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Información 2025\Informes Trimestrales 2025\Primer Trimestre 2025\Prestaciones\"/>
    </mc:Choice>
  </mc:AlternateContent>
  <bookViews>
    <workbookView xWindow="0" yWindow="0" windowWidth="28800" windowHeight="13695"/>
  </bookViews>
  <sheets>
    <sheet name="Por Ramo Adm." sheetId="30" r:id="rId1"/>
    <sheet name="Por Tipo de Prestación" sheetId="31" r:id="rId2"/>
  </sheets>
  <definedNames>
    <definedName name="_xlnm._FilterDatabase" localSheetId="1" hidden="1">'Por Tipo de Prestación'!$C$11:$D$140</definedName>
    <definedName name="_xlnm.Print_Area" localSheetId="0">'Por Ramo Adm.'!$A$1:$C$43</definedName>
    <definedName name="_xlnm.Print_Area" localSheetId="1">'Por Tipo de Prestación'!$A$1:$D$147</definedName>
    <definedName name="_xlnm.Print_Titles" localSheetId="1">'Por Tipo de Prestación'!$1:$7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1" l="1"/>
  <c r="C8" i="30" l="1"/>
</calcChain>
</file>

<file path=xl/sharedStrings.xml><?xml version="1.0" encoding="utf-8"?>
<sst xmlns="http://schemas.openxmlformats.org/spreadsheetml/2006/main" count="217" uniqueCount="210">
  <si>
    <t>Oficina de la Presidencia de la República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</si>
  <si>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</si>
  <si>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</si>
  <si>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</si>
  <si>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</si>
  <si>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</si>
  <si>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</si>
  <si>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</si>
  <si>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</si>
  <si>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</si>
  <si>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Prima quinquenal por años de servicios efectivos prestados</t>
  </si>
  <si>
    <t>1.3 Prestaciones de retiro y de seguros a favor de las personas</t>
  </si>
  <si>
    <t>Seguro colectivo de retiro</t>
  </si>
  <si>
    <t>Seguro de gastos médicos mayores</t>
  </si>
  <si>
    <t>Seguro de vida institucional</t>
  </si>
  <si>
    <t>1.4 Prestaciones de Condiciones Generales, Contratos Colectivos y Otras</t>
  </si>
  <si>
    <t>Asignaciones para el apoyo a la economía familiar</t>
  </si>
  <si>
    <t>Desarrollo y capacitación de los servidores públicos</t>
  </si>
  <si>
    <t>2. Remuneraciones extraordinarias</t>
  </si>
  <si>
    <t>2.3 Pago por riesgo laboral</t>
  </si>
  <si>
    <t>Pago por riesgo</t>
  </si>
  <si>
    <t>Otros seguros</t>
  </si>
  <si>
    <t>Ayuda económica por uso de vehículo</t>
  </si>
  <si>
    <t>2.4 Pagos por antigüedad, finiquitos y liquidaciones</t>
  </si>
  <si>
    <t>Prestaciones de retiro</t>
  </si>
  <si>
    <t>Compensaciones de servicios</t>
  </si>
  <si>
    <t>2.1 Estímulos</t>
  </si>
  <si>
    <t>Desempeño y productividad</t>
  </si>
  <si>
    <t>Gobernación</t>
  </si>
  <si>
    <t>Actividades culturales, sociales y deportivas</t>
  </si>
  <si>
    <t>Anteojos, lentes, aparatos ortopédicos, auditivos, silla de ruedas y prótesis</t>
  </si>
  <si>
    <t>Premio anual</t>
  </si>
  <si>
    <t>Premios, estímulos y recompensas</t>
  </si>
  <si>
    <t>2.2 Pago de horas extras y días de descanso</t>
  </si>
  <si>
    <t>Días económicos</t>
  </si>
  <si>
    <t>Apoyo para gastos funerarios</t>
  </si>
  <si>
    <t>Seguro de responsabilidad civil</t>
  </si>
  <si>
    <t>Prima de vacaciones y dominical</t>
  </si>
  <si>
    <t>Ayuda por titulación</t>
  </si>
  <si>
    <t>Medidas de fin de año</t>
  </si>
  <si>
    <t>Pagos por otras prestaciones sociales y económicas</t>
  </si>
  <si>
    <t>Puntualidad</t>
  </si>
  <si>
    <t>Horas extras</t>
  </si>
  <si>
    <t>Aportaciones al IMSS</t>
  </si>
  <si>
    <t>Aportaciones al INFONAVIT</t>
  </si>
  <si>
    <t>Relaciones Exteriores</t>
  </si>
  <si>
    <t>Becas a los hijos de trabajadores</t>
  </si>
  <si>
    <t>Ropa, útiles, instrumentos y material de trabajo</t>
  </si>
  <si>
    <t>Empleado del mes</t>
  </si>
  <si>
    <t>Guardería o estancia infantil</t>
  </si>
  <si>
    <t>Asignaciones por radicación en el extranjero</t>
  </si>
  <si>
    <t>Hacienda y Crédito Público</t>
  </si>
  <si>
    <t>Nota buena</t>
  </si>
  <si>
    <t>Ayuda para uniformes y útiles escolares</t>
  </si>
  <si>
    <t>Día de reyes</t>
  </si>
  <si>
    <t>Días de descanso obligatorio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</si>
  <si>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</si>
  <si>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</si>
  <si>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</si>
  <si>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</si>
  <si>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</si>
  <si>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</si>
  <si>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</si>
  <si>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Licencia de manejo</t>
  </si>
  <si>
    <t>Notas de mérito</t>
  </si>
  <si>
    <t>Días festivos</t>
  </si>
  <si>
    <t>Compensación por zona marginada</t>
  </si>
  <si>
    <t>Finiquito</t>
  </si>
  <si>
    <t>Productividad y eficiencia</t>
  </si>
  <si>
    <t>Ayuda por lactancia</t>
  </si>
  <si>
    <t>Día de la madre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</si>
  <si>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</si>
  <si>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</si>
  <si>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</si>
  <si>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</si>
  <si>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vida cara</t>
  </si>
  <si>
    <t>Por años de servicio</t>
  </si>
  <si>
    <t>Día del niño</t>
  </si>
  <si>
    <t>Defensa Nacional</t>
  </si>
  <si>
    <t>Aportaciones de seguridad social militar</t>
  </si>
  <si>
    <t>Cuotas para el fondo de trabajo del personal militar</t>
  </si>
  <si>
    <t>Médicos, enfermeras y odontólogos</t>
  </si>
  <si>
    <t>Prima de perseverancia</t>
  </si>
  <si>
    <t>Compensación por riesgos profesionales</t>
  </si>
  <si>
    <t>Desempeño docente</t>
  </si>
  <si>
    <t>Asiduidad</t>
  </si>
  <si>
    <t>Acreditacion por años de servicio en la docencia</t>
  </si>
  <si>
    <t>Material didáctico</t>
  </si>
  <si>
    <t>Día del maestro</t>
  </si>
  <si>
    <t>Gratificación por jubilación</t>
  </si>
  <si>
    <t>Jornada discontínua, horario compactado o rotatorio</t>
  </si>
  <si>
    <t>Investigadores y especialistas</t>
  </si>
  <si>
    <t>Ayuda gastos de educación</t>
  </si>
  <si>
    <t>Día del trabajador institucional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</si>
  <si>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</si>
  <si>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</si>
  <si>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</si>
  <si>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</si>
  <si>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</si>
  <si>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</si>
  <si>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Apoyo a la docencia</t>
  </si>
  <si>
    <t>Compensación provisional compactable</t>
  </si>
  <si>
    <t>Asignación pedagógica específica y/o docente genérica</t>
  </si>
  <si>
    <t>Compensación docente de fin de año</t>
  </si>
  <si>
    <t>Acreditación por titulación en la docencia</t>
  </si>
  <si>
    <t>Acreditación al personal docente por años de estudio de licenciatura</t>
  </si>
  <si>
    <t>Ajuste de calendario</t>
  </si>
  <si>
    <t>Ayuda para libros</t>
  </si>
  <si>
    <t>Gratificación por renuncia</t>
  </si>
  <si>
    <t>Coordinación docente y/o académica</t>
  </si>
  <si>
    <t>Bienestar social</t>
  </si>
  <si>
    <t>Asistencia</t>
  </si>
  <si>
    <t>Turno opcional</t>
  </si>
  <si>
    <t>Pensión vitalicia de retiro</t>
  </si>
  <si>
    <t>Salud</t>
  </si>
  <si>
    <t>Ayuda para juguetes</t>
  </si>
  <si>
    <t>Día del cumpleaños del trabajador</t>
  </si>
  <si>
    <t>Pago incapacidad</t>
  </si>
  <si>
    <t>Marina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</si>
  <si>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</si>
  <si>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</si>
  <si>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</si>
  <si>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</si>
  <si>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</si>
  <si>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</si>
  <si>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Energía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</si>
  <si>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</si>
  <si>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</si>
  <si>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</si>
  <si>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</si>
  <si>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</si>
  <si>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Turismo</t>
  </si>
  <si>
    <t>Previsiones y Aportaciones para los Sistemas de Educación Básica, Normal, Tecnológica y de Adultos</t>
  </si>
  <si>
    <t>Organización escolar</t>
  </si>
  <si>
    <t>Tribunales Agrarios</t>
  </si>
  <si>
    <t>Consejería Jurídica del Ejecutivo Federal</t>
  </si>
  <si>
    <t>Por proyecto</t>
  </si>
  <si>
    <t>Comisión Reguladora de Energía</t>
  </si>
  <si>
    <t>Comisión Nacional de Hidrocarburos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</si>
  <si>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</si>
  <si>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</si>
  <si>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</si>
  <si>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</si>
  <si>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</si>
  <si>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Día de la secretaria</t>
  </si>
  <si>
    <t>Entidades no Sectorizadas</t>
  </si>
  <si>
    <t>Petróleos Mexicanos (Consolidado)</t>
  </si>
  <si>
    <t>Cultura</t>
  </si>
  <si>
    <t>Agricultura y Desarrollo Rural</t>
  </si>
  <si>
    <t>Bienestar</t>
  </si>
  <si>
    <t>Seguridad y Protección Ciudadana</t>
  </si>
  <si>
    <t>Ayuda Reforzamiento Económico</t>
  </si>
  <si>
    <t>Ramo / Entidad</t>
  </si>
  <si>
    <t>Monto</t>
  </si>
  <si>
    <t>TOTAL</t>
  </si>
  <si>
    <t>Concepto</t>
  </si>
  <si>
    <t>Infraestructura, Comunicaciones y Transportes</t>
  </si>
  <si>
    <t>02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</si>
  <si>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</si>
  <si>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</si>
  <si>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</si>
  <si>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</si>
  <si>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</si>
  <si>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</si>
  <si>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</si>
  <si>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</si>
  <si>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</si>
  <si>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</si>
  <si>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</si>
  <si>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</si>
  <si>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</si>
  <si>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</si>
  <si>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</si>
  <si>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</si>
  <si>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25</t>
  </si>
  <si>
    <t>27</t>
  </si>
  <si>
    <t>31</t>
  </si>
  <si>
    <t>36</t>
  </si>
  <si>
    <t>37</t>
  </si>
  <si>
    <t>38</t>
  </si>
  <si>
    <t>45</t>
  </si>
  <si>
    <t>46</t>
  </si>
  <si>
    <t>47</t>
  </si>
  <si>
    <t>48</t>
  </si>
  <si>
    <t>50</t>
  </si>
  <si>
    <t>51</t>
  </si>
  <si>
    <t>52</t>
  </si>
  <si>
    <t>53</t>
  </si>
  <si>
    <t>Aportaciones FONAC</t>
  </si>
  <si>
    <t>Compensación por celebración de sorteos</t>
  </si>
  <si>
    <t>Incapacidad permanente</t>
  </si>
  <si>
    <t>Por metas</t>
  </si>
  <si>
    <t>Gratificación empleado Lotería</t>
  </si>
  <si>
    <t>Día de la mujer</t>
  </si>
  <si>
    <t>Día del servidor agrario</t>
  </si>
  <si>
    <t>Controles remotos</t>
  </si>
  <si>
    <t>Apoyo para Licenciatura</t>
  </si>
  <si>
    <t>Gastos de Campamento</t>
  </si>
  <si>
    <t>Gastos Previsión Social</t>
  </si>
  <si>
    <t>Agencia de Transformación Digital y Telecomunicaciones</t>
  </si>
  <si>
    <t>Primer Trimestre de 2025</t>
  </si>
  <si>
    <t>Anticorrupción y Buen Gobierno</t>
  </si>
  <si>
    <t>Ciencia, Humanidades, Tecnología e Innovación</t>
  </si>
  <si>
    <t>Informes sobre la Situación Económica,
las Finanzas Públicas y la Deuda Pública</t>
  </si>
  <si>
    <t>XIV. PRESTACIONES QUE PERCIBEN LOS SERVIDORES PÚBLICOS</t>
  </si>
  <si>
    <r>
      <t xml:space="preserve">Resumen por Ramo Administrativo
Enero-marzo de 2025
</t>
    </r>
    <r>
      <rPr>
        <sz val="11"/>
        <rFont val="Geomanist"/>
        <family val="3"/>
      </rPr>
      <t>(pesos)</t>
    </r>
  </si>
  <si>
    <r>
      <t>Nota:</t>
    </r>
    <r>
      <rPr>
        <b/>
        <sz val="10"/>
        <color theme="1"/>
        <rFont val="Geomanist"/>
        <family val="3"/>
      </rPr>
      <t xml:space="preserve"> </t>
    </r>
    <r>
      <rPr>
        <sz val="10"/>
        <color theme="1"/>
        <rFont val="Geomanist"/>
        <family val="3"/>
      </rPr>
      <t>Información al 16 de abril de 2025. El ejecutor de gasto 54 - Secretaría de las Mujeres no reportó información correspondiente al primer trimestre de 2025.</t>
    </r>
  </si>
  <si>
    <r>
      <t xml:space="preserve">Resumen por Tipo de Prestación
Enero-marzo de 2025
</t>
    </r>
    <r>
      <rPr>
        <sz val="11"/>
        <rFont val="Geomanist"/>
        <family val="3"/>
      </rPr>
      <t>(pesos)</t>
    </r>
  </si>
  <si>
    <t>Nota: Información al 16 de abril de 2025. El ejecutor de gasto 54 - Secretaría de las Mujeres no reportó información correspondiente al primer trimestre de 2025.</t>
  </si>
  <si>
    <t>Fuente: Secretaría de Hacienda y Crédito Público, con información proporcionada por las dependencias y entidades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</si>
</sst>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Montserrat"/>
    </font>
    <font>
      <sz val="10"/>
      <name val="Montserrat"/>
    </font>
    <font>
      <sz val="10"/>
      <color theme="1"/>
      <name val="Montserrat"/>
    </font>
    <font>
      <sz val="10"/>
      <name val="Arial"/>
      <family val="2"/>
    </font>
    <font>
      <b/>
      <sz val="13"/>
      <color theme="0"/>
      <name val="Geomanist"/>
      <family val="3"/>
    </font>
    <font>
      <b/>
      <sz val="13"/>
      <color indexed="23"/>
      <name val="Geomanist"/>
      <family val="3"/>
    </font>
    <font>
      <b/>
      <sz val="13"/>
      <color theme="1"/>
      <name val="Geomanist"/>
      <family val="3"/>
    </font>
    <font>
      <b/>
      <sz val="11"/>
      <name val="Geomanist"/>
      <family val="3"/>
    </font>
    <font>
      <sz val="11"/>
      <name val="Geomanist"/>
      <family val="3"/>
    </font>
    <font>
      <b/>
      <sz val="10"/>
      <name val="Geomanist"/>
      <family val="3"/>
    </font>
    <font>
      <b/>
      <sz val="10"/>
      <color theme="0"/>
      <name val="Geomanist"/>
      <family val="3"/>
    </font>
    <font>
      <sz val="10"/>
      <name val="Geomanist"/>
      <family val="3"/>
    </font>
    <font>
      <sz val="10"/>
      <color theme="1"/>
      <name val="Geomanist"/>
      <family val="3"/>
    </font>
    <font>
      <b/>
      <sz val="10"/>
      <color theme="1"/>
      <name val="Geomanist"/>
      <family val="3"/>
    </font>
    <font>
      <sz val="10"/>
      <color rgb="FFFF0000"/>
      <name val="Geomanis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80808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</cellStyleXfs>
  <cellXfs count="46">
    <xf numFmtId="0" fontId="0" fillId="0" borderId="0" xfId="0"/>
    <xf numFmtId="0" fontId="21" fillId="0" borderId="0" xfId="0" applyFont="1" applyFill="1"/>
    <xf numFmtId="0" fontId="20" fillId="0" borderId="0" xfId="0" applyFont="1" applyFill="1"/>
    <xf numFmtId="0" fontId="21" fillId="0" borderId="0" xfId="0" applyFont="1" applyFill="1" applyAlignment="1"/>
    <xf numFmtId="0" fontId="22" fillId="0" borderId="0" xfId="0" applyFont="1"/>
    <xf numFmtId="0" fontId="21" fillId="0" borderId="0" xfId="0" applyFont="1" applyFill="1"/>
    <xf numFmtId="0" fontId="22" fillId="0" borderId="0" xfId="0" applyFont="1"/>
    <xf numFmtId="0" fontId="21" fillId="0" borderId="0" xfId="0" applyFont="1" applyFill="1" applyProtection="1"/>
    <xf numFmtId="0" fontId="21" fillId="0" borderId="0" xfId="0" applyFont="1" applyFill="1" applyAlignment="1"/>
    <xf numFmtId="0" fontId="25" fillId="0" borderId="0" xfId="0" applyFont="1" applyAlignment="1">
      <alignment vertical="center" wrapText="1"/>
    </xf>
    <xf numFmtId="43" fontId="20" fillId="0" borderId="0" xfId="1" applyFont="1" applyFill="1"/>
    <xf numFmtId="43" fontId="21" fillId="0" borderId="0" xfId="0" applyNumberFormat="1" applyFont="1"/>
    <xf numFmtId="0" fontId="21" fillId="0" borderId="0" xfId="0" applyFont="1"/>
    <xf numFmtId="0" fontId="29" fillId="0" borderId="13" xfId="0" applyFont="1" applyFill="1" applyBorder="1" applyAlignment="1" applyProtection="1">
      <alignment horizontal="center"/>
    </xf>
    <xf numFmtId="0" fontId="30" fillId="33" borderId="0" xfId="0" applyFont="1" applyFill="1" applyBorder="1" applyAlignment="1" applyProtection="1">
      <alignment vertical="center" wrapText="1"/>
    </xf>
    <xf numFmtId="0" fontId="30" fillId="33" borderId="0" xfId="0" applyFont="1" applyFill="1" applyBorder="1" applyAlignment="1" applyProtection="1">
      <alignment horizontal="center" vertical="center" wrapText="1"/>
    </xf>
    <xf numFmtId="0" fontId="29" fillId="0" borderId="10" xfId="0" applyFont="1" applyFill="1" applyBorder="1" applyAlignment="1" applyProtection="1">
      <alignment horizontal="center"/>
    </xf>
    <xf numFmtId="0" fontId="29" fillId="0" borderId="14" xfId="0" applyFont="1" applyFill="1" applyBorder="1" applyAlignment="1" applyProtection="1">
      <alignment horizontal="center"/>
    </xf>
    <xf numFmtId="0" fontId="29" fillId="34" borderId="0" xfId="0" applyFont="1" applyFill="1" applyBorder="1" applyAlignment="1" applyProtection="1">
      <alignment horizontal="left" vertical="center"/>
    </xf>
    <xf numFmtId="3" fontId="29" fillId="34" borderId="0" xfId="1" applyNumberFormat="1" applyFont="1" applyFill="1" applyBorder="1" applyAlignment="1" applyProtection="1">
      <alignment vertical="center"/>
    </xf>
    <xf numFmtId="3" fontId="31" fillId="34" borderId="0" xfId="0" quotePrefix="1" applyNumberFormat="1" applyFont="1" applyFill="1" applyBorder="1" applyAlignment="1" applyProtection="1">
      <alignment horizontal="center" vertical="center"/>
    </xf>
    <xf numFmtId="4" fontId="31" fillId="34" borderId="0" xfId="0" applyNumberFormat="1" applyFont="1" applyFill="1" applyBorder="1" applyAlignment="1" applyProtection="1">
      <alignment horizontal="left" vertical="center" wrapText="1"/>
    </xf>
    <xf numFmtId="164" fontId="31" fillId="34" borderId="0" xfId="1" applyNumberFormat="1" applyFont="1" applyFill="1" applyBorder="1" applyAlignment="1" applyProtection="1">
      <alignment horizontal="right" vertical="center" wrapText="1"/>
      <protection hidden="1"/>
    </xf>
    <xf numFmtId="3" fontId="31" fillId="34" borderId="0" xfId="0" applyNumberFormat="1" applyFont="1" applyFill="1" applyBorder="1" applyAlignment="1" applyProtection="1">
      <alignment horizontal="center" vertical="center"/>
    </xf>
    <xf numFmtId="0" fontId="31" fillId="34" borderId="0" xfId="0" applyFont="1" applyFill="1" applyBorder="1" applyAlignment="1" applyProtection="1">
      <alignment horizontal="left" vertical="center"/>
    </xf>
    <xf numFmtId="164" fontId="31" fillId="34" borderId="0" xfId="1" applyNumberFormat="1" applyFont="1" applyFill="1" applyBorder="1" applyAlignment="1" applyProtection="1">
      <alignment horizontal="right" vertical="center" wrapText="1"/>
    </xf>
    <xf numFmtId="3" fontId="31" fillId="34" borderId="11" xfId="0" applyNumberFormat="1" applyFont="1" applyFill="1" applyBorder="1" applyAlignment="1" applyProtection="1">
      <alignment horizontal="center" vertical="center"/>
    </xf>
    <xf numFmtId="164" fontId="31" fillId="34" borderId="10" xfId="1" applyNumberFormat="1" applyFont="1" applyFill="1" applyBorder="1" applyAlignment="1" applyProtection="1">
      <alignment horizontal="left" vertical="center" wrapText="1"/>
    </xf>
    <xf numFmtId="164" fontId="31" fillId="34" borderId="10" xfId="1" applyNumberFormat="1" applyFont="1" applyFill="1" applyBorder="1" applyAlignment="1" applyProtection="1">
      <alignment horizontal="right" vertical="center" wrapText="1"/>
    </xf>
    <xf numFmtId="0" fontId="32" fillId="0" borderId="0" xfId="0" applyFont="1"/>
    <xf numFmtId="0" fontId="29" fillId="34" borderId="0" xfId="0" applyFont="1" applyFill="1" applyBorder="1" applyAlignment="1">
      <alignment horizontal="left" vertical="center"/>
    </xf>
    <xf numFmtId="3" fontId="29" fillId="34" borderId="0" xfId="1" applyNumberFormat="1" applyFont="1" applyFill="1" applyBorder="1" applyAlignment="1">
      <alignment horizontal="right" vertical="center"/>
    </xf>
    <xf numFmtId="0" fontId="29" fillId="34" borderId="0" xfId="0" applyFont="1" applyFill="1" applyBorder="1" applyAlignment="1">
      <alignment vertical="center"/>
    </xf>
    <xf numFmtId="0" fontId="31" fillId="34" borderId="0" xfId="0" applyFont="1" applyFill="1" applyBorder="1" applyAlignment="1">
      <alignment vertical="center"/>
    </xf>
    <xf numFmtId="3" fontId="31" fillId="34" borderId="0" xfId="1" applyNumberFormat="1" applyFont="1" applyFill="1" applyBorder="1" applyAlignment="1">
      <alignment horizontal="right" vertical="center"/>
    </xf>
    <xf numFmtId="0" fontId="34" fillId="34" borderId="0" xfId="0" applyFont="1" applyFill="1" applyBorder="1" applyAlignment="1">
      <alignment vertical="center"/>
    </xf>
    <xf numFmtId="3" fontId="21" fillId="0" borderId="0" xfId="0" applyNumberFormat="1" applyFont="1" applyFill="1"/>
    <xf numFmtId="0" fontId="32" fillId="0" borderId="12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24" fillId="3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7" fillId="0" borderId="0" xfId="0" applyFont="1" applyFill="1" applyAlignment="1" applyProtection="1">
      <alignment horizontal="left" wrapText="1"/>
    </xf>
    <xf numFmtId="0" fontId="27" fillId="0" borderId="0" xfId="0" applyFont="1" applyFill="1" applyAlignment="1" applyProtection="1">
      <alignment horizontal="left" vertical="top" wrapText="1"/>
    </xf>
    <xf numFmtId="0" fontId="29" fillId="0" borderId="13" xfId="0" applyFont="1" applyFill="1" applyBorder="1" applyAlignment="1" applyProtection="1">
      <alignment horizontal="center"/>
    </xf>
    <xf numFmtId="0" fontId="30" fillId="33" borderId="0" xfId="0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 wrapText="1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/>
    <cellStyle name="Neutral" xfId="9" builtinId="28" customBuiltin="1"/>
    <cellStyle name="Normal" xfId="0" builtinId="0"/>
    <cellStyle name="Normal 2" xfId="43"/>
    <cellStyle name="Normal 3" xfId="44"/>
    <cellStyle name="Normal 4" xfId="46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B29" sqref="B29"/>
    </sheetView>
  </sheetViews>
  <sheetFormatPr baseColWidth="10" defaultColWidth="11.42578125" defaultRowHeight="15" x14ac:dyDescent="0.3"/>
  <cols>
    <col min="1" max="1" width="6.28515625" style="4" customWidth="1"/>
    <col min="2" max="2" width="71.85546875" style="4" customWidth="1"/>
    <col min="3" max="3" width="21.85546875" style="4" bestFit="1" customWidth="1"/>
    <col min="4" max="4" width="22" style="4" customWidth="1"/>
    <col min="5" max="5" width="15.5703125" style="4" bestFit="1" customWidth="1"/>
    <col min="6" max="16384" width="11.42578125" style="4"/>
  </cols>
  <sheetData>
    <row r="1" spans="1:5" s="12" customFormat="1" ht="54.75" customHeight="1" x14ac:dyDescent="0.3">
      <c r="A1" s="39" t="s">
        <v>203</v>
      </c>
      <c r="B1" s="39"/>
      <c r="C1" s="9" t="s">
        <v>200</v>
      </c>
      <c r="D1" s="10"/>
      <c r="E1" s="11"/>
    </row>
    <row r="2" spans="1:5" s="12" customFormat="1" ht="30.75" customHeight="1" x14ac:dyDescent="0.3">
      <c r="A2" s="40" t="s">
        <v>204</v>
      </c>
      <c r="B2" s="40"/>
      <c r="C2" s="40"/>
      <c r="D2" s="10"/>
      <c r="E2" s="11"/>
    </row>
    <row r="3" spans="1:5" s="7" customFormat="1" ht="51" customHeight="1" thickBot="1" x14ac:dyDescent="0.35">
      <c r="A3" s="41" t="s">
        <v>205</v>
      </c>
      <c r="B3" s="41"/>
      <c r="C3" s="41"/>
    </row>
    <row r="4" spans="1:5" s="7" customFormat="1" ht="5.25" customHeight="1" x14ac:dyDescent="0.3">
      <c r="A4" s="13"/>
      <c r="B4" s="13"/>
      <c r="C4" s="13"/>
    </row>
    <row r="5" spans="1:5" s="5" customFormat="1" ht="53.25" customHeight="1" x14ac:dyDescent="0.3">
      <c r="A5" s="14"/>
      <c r="B5" s="14" t="s">
        <v>152</v>
      </c>
      <c r="C5" s="15" t="s">
        <v>153</v>
      </c>
    </row>
    <row r="6" spans="1:5" s="5" customFormat="1" ht="7.5" customHeight="1" thickBot="1" x14ac:dyDescent="0.35">
      <c r="A6" s="16"/>
      <c r="B6" s="16"/>
      <c r="C6" s="16"/>
    </row>
    <row r="7" spans="1:5" s="5" customFormat="1" ht="7.5" customHeight="1" thickBot="1" x14ac:dyDescent="0.35">
      <c r="A7" s="17"/>
      <c r="B7" s="17"/>
      <c r="C7" s="17"/>
    </row>
    <row r="8" spans="1:5" s="2" customFormat="1" x14ac:dyDescent="0.3">
      <c r="A8" s="18" t="s">
        <v>154</v>
      </c>
      <c r="B8" s="18"/>
      <c r="C8" s="19">
        <f>SUM(C9:C40)</f>
        <v>130824154888.51031</v>
      </c>
    </row>
    <row r="9" spans="1:5" s="3" customFormat="1" x14ac:dyDescent="0.3">
      <c r="A9" s="20" t="s">
        <v>157</v>
      </c>
      <c r="B9" s="21" t="s">
        <v>0</v>
      </c>
      <c r="C9" s="22">
        <v>8577668</v>
      </c>
    </row>
    <row r="10" spans="1:5" s="3" customFormat="1" x14ac:dyDescent="0.3">
      <c r="A10" s="20" t="s">
        <v>158</v>
      </c>
      <c r="B10" s="21" t="s">
        <v>28</v>
      </c>
      <c r="C10" s="22">
        <v>209267178.01610035</v>
      </c>
    </row>
    <row r="11" spans="1:5" s="3" customFormat="1" x14ac:dyDescent="0.3">
      <c r="A11" s="20" t="s">
        <v>159</v>
      </c>
      <c r="B11" s="21" t="s">
        <v>45</v>
      </c>
      <c r="C11" s="22">
        <v>121879896.46000002</v>
      </c>
    </row>
    <row r="12" spans="1:5" s="3" customFormat="1" x14ac:dyDescent="0.3">
      <c r="A12" s="20" t="s">
        <v>160</v>
      </c>
      <c r="B12" s="21" t="s">
        <v>51</v>
      </c>
      <c r="C12" s="22">
        <v>2189934568.3192968</v>
      </c>
    </row>
    <row r="13" spans="1:5" s="3" customFormat="1" x14ac:dyDescent="0.3">
      <c r="A13" s="20" t="s">
        <v>161</v>
      </c>
      <c r="B13" s="21" t="s">
        <v>78</v>
      </c>
      <c r="C13" s="22">
        <v>3229502731.0499997</v>
      </c>
    </row>
    <row r="14" spans="1:5" s="3" customFormat="1" x14ac:dyDescent="0.3">
      <c r="A14" s="20" t="s">
        <v>162</v>
      </c>
      <c r="B14" s="21" t="s">
        <v>148</v>
      </c>
      <c r="C14" s="22">
        <v>3720671449.6100025</v>
      </c>
    </row>
    <row r="15" spans="1:5" s="3" customFormat="1" x14ac:dyDescent="0.3">
      <c r="A15" s="20" t="s">
        <v>163</v>
      </c>
      <c r="B15" s="21" t="s">
        <v>156</v>
      </c>
      <c r="C15" s="22">
        <v>1699014679.6100001</v>
      </c>
    </row>
    <row r="16" spans="1:5" s="3" customFormat="1" x14ac:dyDescent="0.3">
      <c r="A16" s="20" t="s">
        <v>164</v>
      </c>
      <c r="B16" s="21" t="s">
        <v>95</v>
      </c>
      <c r="C16" s="22">
        <v>322440009.14000005</v>
      </c>
    </row>
    <row r="17" spans="1:3" s="3" customFormat="1" x14ac:dyDescent="0.3">
      <c r="A17" s="20" t="s">
        <v>165</v>
      </c>
      <c r="B17" s="21" t="s">
        <v>98</v>
      </c>
      <c r="C17" s="22">
        <v>15762297636.409983</v>
      </c>
    </row>
    <row r="18" spans="1:3" s="3" customFormat="1" x14ac:dyDescent="0.3">
      <c r="A18" s="20" t="s">
        <v>166</v>
      </c>
      <c r="B18" s="21" t="s">
        <v>114</v>
      </c>
      <c r="C18" s="22">
        <v>1217322602.5988002</v>
      </c>
    </row>
    <row r="19" spans="1:3" s="3" customFormat="1" x14ac:dyDescent="0.3">
      <c r="A19" s="20" t="s">
        <v>167</v>
      </c>
      <c r="B19" s="21" t="s">
        <v>118</v>
      </c>
      <c r="C19" s="22">
        <v>2909129529.5299993</v>
      </c>
    </row>
    <row r="20" spans="1:3" s="3" customFormat="1" x14ac:dyDescent="0.3">
      <c r="A20" s="20" t="s">
        <v>168</v>
      </c>
      <c r="B20" s="21" t="s">
        <v>122</v>
      </c>
      <c r="C20" s="22">
        <v>233822906.14999998</v>
      </c>
    </row>
    <row r="21" spans="1:3" s="3" customFormat="1" x14ac:dyDescent="0.3">
      <c r="A21" s="20" t="s">
        <v>169</v>
      </c>
      <c r="B21" s="21" t="s">
        <v>123</v>
      </c>
      <c r="C21" s="22">
        <v>138310854.07999995</v>
      </c>
    </row>
    <row r="22" spans="1:3" s="3" customFormat="1" x14ac:dyDescent="0.3">
      <c r="A22" s="20" t="s">
        <v>170</v>
      </c>
      <c r="B22" s="21" t="s">
        <v>124</v>
      </c>
      <c r="C22" s="22">
        <v>740588341.2820003</v>
      </c>
    </row>
    <row r="23" spans="1:3" s="3" customFormat="1" x14ac:dyDescent="0.3">
      <c r="A23" s="20" t="s">
        <v>171</v>
      </c>
      <c r="B23" s="21" t="s">
        <v>125</v>
      </c>
      <c r="C23" s="22">
        <v>1018251824.2120004</v>
      </c>
    </row>
    <row r="24" spans="1:3" s="3" customFormat="1" x14ac:dyDescent="0.3">
      <c r="A24" s="20" t="s">
        <v>172</v>
      </c>
      <c r="B24" s="21" t="s">
        <v>149</v>
      </c>
      <c r="C24" s="22">
        <v>125284328.03584497</v>
      </c>
    </row>
    <row r="25" spans="1:3" s="3" customFormat="1" x14ac:dyDescent="0.3">
      <c r="A25" s="20" t="s">
        <v>173</v>
      </c>
      <c r="B25" s="21" t="s">
        <v>131</v>
      </c>
      <c r="C25" s="22">
        <v>164523776.96629989</v>
      </c>
    </row>
    <row r="26" spans="1:3" s="3" customFormat="1" ht="25.5" x14ac:dyDescent="0.3">
      <c r="A26" s="20" t="s">
        <v>174</v>
      </c>
      <c r="B26" s="21" t="s">
        <v>132</v>
      </c>
      <c r="C26" s="22">
        <v>3181248167.0900011</v>
      </c>
    </row>
    <row r="27" spans="1:3" s="3" customFormat="1" x14ac:dyDescent="0.3">
      <c r="A27" s="20" t="s">
        <v>175</v>
      </c>
      <c r="B27" s="21" t="s">
        <v>201</v>
      </c>
      <c r="C27" s="22">
        <v>41397040.140000023</v>
      </c>
    </row>
    <row r="28" spans="1:3" s="3" customFormat="1" x14ac:dyDescent="0.3">
      <c r="A28" s="20" t="s">
        <v>176</v>
      </c>
      <c r="B28" s="21" t="s">
        <v>134</v>
      </c>
      <c r="C28" s="22">
        <v>29015960.339999996</v>
      </c>
    </row>
    <row r="29" spans="1:3" s="3" customFormat="1" x14ac:dyDescent="0.3">
      <c r="A29" s="20" t="s">
        <v>177</v>
      </c>
      <c r="B29" s="21" t="s">
        <v>150</v>
      </c>
      <c r="C29" s="22">
        <v>1649971111.9199998</v>
      </c>
    </row>
    <row r="30" spans="1:3" s="3" customFormat="1" x14ac:dyDescent="0.3">
      <c r="A30" s="20" t="s">
        <v>178</v>
      </c>
      <c r="B30" s="21" t="s">
        <v>135</v>
      </c>
      <c r="C30" s="22">
        <v>2628422.1500000004</v>
      </c>
    </row>
    <row r="31" spans="1:3" s="3" customFormat="1" x14ac:dyDescent="0.3">
      <c r="A31" s="20" t="s">
        <v>179</v>
      </c>
      <c r="B31" s="21" t="s">
        <v>202</v>
      </c>
      <c r="C31" s="22">
        <v>737679398.33999991</v>
      </c>
    </row>
    <row r="32" spans="1:3" s="3" customFormat="1" x14ac:dyDescent="0.3">
      <c r="A32" s="20" t="s">
        <v>180</v>
      </c>
      <c r="B32" s="21" t="s">
        <v>137</v>
      </c>
      <c r="C32" s="22">
        <v>3669210.1999999988</v>
      </c>
    </row>
    <row r="33" spans="1:3" s="3" customFormat="1" x14ac:dyDescent="0.3">
      <c r="A33" s="20" t="s">
        <v>181</v>
      </c>
      <c r="B33" s="21" t="s">
        <v>138</v>
      </c>
      <c r="C33" s="22">
        <v>20299061.170000002</v>
      </c>
    </row>
    <row r="34" spans="1:3" s="3" customFormat="1" x14ac:dyDescent="0.3">
      <c r="A34" s="20" t="s">
        <v>182</v>
      </c>
      <c r="B34" s="21" t="s">
        <v>145</v>
      </c>
      <c r="C34" s="22">
        <v>7284098322.8100004</v>
      </c>
    </row>
    <row r="35" spans="1:3" s="3" customFormat="1" x14ac:dyDescent="0.3">
      <c r="A35" s="20" t="s">
        <v>183</v>
      </c>
      <c r="B35" s="21" t="s">
        <v>147</v>
      </c>
      <c r="C35" s="22">
        <v>954137730.54000008</v>
      </c>
    </row>
    <row r="36" spans="1:3" s="3" customFormat="1" x14ac:dyDescent="0.3">
      <c r="A36" s="20" t="s">
        <v>184</v>
      </c>
      <c r="B36" s="21" t="s">
        <v>139</v>
      </c>
      <c r="C36" s="22">
        <v>51776521285.05999</v>
      </c>
    </row>
    <row r="37" spans="1:3" s="3" customFormat="1" x14ac:dyDescent="0.3">
      <c r="A37" s="20" t="s">
        <v>185</v>
      </c>
      <c r="B37" s="21" t="s">
        <v>142</v>
      </c>
      <c r="C37" s="22">
        <v>4207293191.7299995</v>
      </c>
    </row>
    <row r="38" spans="1:3" s="3" customFormat="1" x14ac:dyDescent="0.3">
      <c r="A38" s="20" t="s">
        <v>186</v>
      </c>
      <c r="B38" s="21" t="s">
        <v>146</v>
      </c>
      <c r="C38" s="22">
        <v>10680638268</v>
      </c>
    </row>
    <row r="39" spans="1:3" x14ac:dyDescent="0.3">
      <c r="A39" s="23" t="s">
        <v>187</v>
      </c>
      <c r="B39" s="24" t="s">
        <v>126</v>
      </c>
      <c r="C39" s="25">
        <v>15964791466</v>
      </c>
    </row>
    <row r="40" spans="1:3" s="6" customFormat="1" ht="15.75" thickBot="1" x14ac:dyDescent="0.35">
      <c r="A40" s="26">
        <v>55</v>
      </c>
      <c r="B40" s="27" t="s">
        <v>199</v>
      </c>
      <c r="C40" s="28">
        <v>479946273.55000001</v>
      </c>
    </row>
    <row r="41" spans="1:3" x14ac:dyDescent="0.3">
      <c r="A41" s="37" t="s">
        <v>206</v>
      </c>
      <c r="B41" s="37"/>
      <c r="C41" s="37"/>
    </row>
    <row r="42" spans="1:3" x14ac:dyDescent="0.3">
      <c r="A42" s="38"/>
      <c r="B42" s="38"/>
      <c r="C42" s="38"/>
    </row>
    <row r="43" spans="1:3" ht="27.75" customHeight="1" x14ac:dyDescent="0.3">
      <c r="A43" s="38" t="s">
        <v>209</v>
      </c>
      <c r="B43" s="38"/>
      <c r="C43" s="38"/>
    </row>
    <row r="44" spans="1:3" x14ac:dyDescent="0.3">
      <c r="A44" s="29"/>
      <c r="B44" s="29"/>
      <c r="C44" s="29"/>
    </row>
    <row r="45" spans="1:3" x14ac:dyDescent="0.3">
      <c r="A45" s="29"/>
      <c r="B45" s="29"/>
      <c r="C45" s="29"/>
    </row>
    <row r="46" spans="1:3" x14ac:dyDescent="0.3">
      <c r="A46" s="29"/>
      <c r="B46" s="29"/>
      <c r="C46" s="29"/>
    </row>
    <row r="47" spans="1:3" x14ac:dyDescent="0.3">
      <c r="A47" s="29"/>
      <c r="B47" s="29"/>
      <c r="C47" s="29"/>
    </row>
    <row r="48" spans="1:3" x14ac:dyDescent="0.3">
      <c r="A48" s="29"/>
      <c r="B48" s="29"/>
      <c r="C48" s="29"/>
    </row>
    <row r="49" spans="1:3" x14ac:dyDescent="0.3">
      <c r="A49" s="29"/>
      <c r="B49" s="29"/>
      <c r="C49" s="29"/>
    </row>
    <row r="50" spans="1:3" x14ac:dyDescent="0.3">
      <c r="A50" s="29"/>
      <c r="B50" s="29"/>
      <c r="C50" s="29"/>
    </row>
    <row r="51" spans="1:3" x14ac:dyDescent="0.3">
      <c r="A51" s="29"/>
      <c r="B51" s="29"/>
      <c r="C51" s="29"/>
    </row>
  </sheetData>
  <mergeCells count="5">
    <mergeCell ref="A41:C42"/>
    <mergeCell ref="A43:C43"/>
    <mergeCell ref="A1:B1"/>
    <mergeCell ref="A2:C2"/>
    <mergeCell ref="A3:C3"/>
  </mergeCells>
  <pageMargins left="0.7" right="0.7" top="0.75" bottom="0.75" header="0.3" footer="0.3"/>
  <pageSetup scale="85" orientation="portrait" verticalDpi="0" r:id="rId1"/>
  <ignoredErrors>
    <ignoredError sqref="A9:A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15" zoomScaleNormal="100" workbookViewId="0">
      <selection activeCell="G17" sqref="G17"/>
    </sheetView>
  </sheetViews>
  <sheetFormatPr baseColWidth="10" defaultColWidth="11.42578125" defaultRowHeight="15" x14ac:dyDescent="0.3"/>
  <cols>
    <col min="1" max="1" width="5" style="4" customWidth="1"/>
    <col min="2" max="2" width="4.140625" style="4" customWidth="1"/>
    <col min="3" max="3" width="68.5703125" style="4" bestFit="1" customWidth="1"/>
    <col min="4" max="4" width="24.140625" style="4" bestFit="1" customWidth="1"/>
    <col min="5" max="5" width="15.42578125" style="4" bestFit="1" customWidth="1"/>
    <col min="6" max="16384" width="11.42578125" style="4"/>
  </cols>
  <sheetData>
    <row r="1" spans="1:5" s="12" customFormat="1" ht="42.75" customHeight="1" x14ac:dyDescent="0.3">
      <c r="A1" s="39" t="s">
        <v>203</v>
      </c>
      <c r="B1" s="39"/>
      <c r="C1" s="39"/>
      <c r="D1" s="9" t="s">
        <v>200</v>
      </c>
    </row>
    <row r="2" spans="1:5" s="12" customFormat="1" ht="31.5" customHeight="1" x14ac:dyDescent="0.3">
      <c r="A2" s="40" t="s">
        <v>204</v>
      </c>
      <c r="B2" s="40"/>
      <c r="C2" s="40"/>
      <c r="D2" s="40"/>
    </row>
    <row r="3" spans="1:5" s="7" customFormat="1" ht="52.5" customHeight="1" thickBot="1" x14ac:dyDescent="0.35">
      <c r="A3" s="42" t="s">
        <v>207</v>
      </c>
      <c r="B3" s="42"/>
      <c r="C3" s="42"/>
      <c r="D3" s="42"/>
    </row>
    <row r="4" spans="1:5" s="7" customFormat="1" ht="4.5" customHeight="1" x14ac:dyDescent="0.3">
      <c r="A4" s="43"/>
      <c r="B4" s="43"/>
      <c r="C4" s="43"/>
      <c r="D4" s="43"/>
    </row>
    <row r="5" spans="1:5" s="5" customFormat="1" ht="53.25" customHeight="1" x14ac:dyDescent="0.3">
      <c r="A5" s="44" t="s">
        <v>155</v>
      </c>
      <c r="B5" s="45"/>
      <c r="C5" s="45"/>
      <c r="D5" s="15" t="s">
        <v>153</v>
      </c>
    </row>
    <row r="6" spans="1:5" s="5" customFormat="1" ht="6" customHeight="1" thickBot="1" x14ac:dyDescent="0.35">
      <c r="A6" s="16"/>
      <c r="B6" s="16"/>
      <c r="C6" s="16"/>
      <c r="D6" s="16"/>
    </row>
    <row r="7" spans="1:5" s="5" customFormat="1" ht="6" customHeight="1" thickBot="1" x14ac:dyDescent="0.35">
      <c r="A7" s="17"/>
      <c r="B7" s="17"/>
      <c r="C7" s="17"/>
      <c r="D7" s="17"/>
    </row>
    <row r="8" spans="1:5" s="1" customFormat="1" ht="21" customHeight="1" x14ac:dyDescent="0.3">
      <c r="A8" s="30" t="s">
        <v>154</v>
      </c>
      <c r="B8" s="30"/>
      <c r="C8" s="30"/>
      <c r="D8" s="31">
        <f>D9+D97</f>
        <v>130824154888.51033</v>
      </c>
      <c r="E8" s="36"/>
    </row>
    <row r="9" spans="1:5" s="2" customFormat="1" ht="13.5" customHeight="1" x14ac:dyDescent="0.3">
      <c r="A9" s="32" t="s">
        <v>1</v>
      </c>
      <c r="B9" s="32"/>
      <c r="C9" s="32"/>
      <c r="D9" s="31">
        <v>103440501736.07674</v>
      </c>
    </row>
    <row r="10" spans="1:5" s="3" customFormat="1" ht="13.5" customHeight="1" x14ac:dyDescent="0.3">
      <c r="A10" s="33"/>
      <c r="B10" s="32" t="s">
        <v>2</v>
      </c>
      <c r="C10" s="32"/>
      <c r="D10" s="31">
        <v>24827641319.654453</v>
      </c>
    </row>
    <row r="11" spans="1:5" s="3" customFormat="1" ht="13.5" customHeight="1" x14ac:dyDescent="0.3">
      <c r="A11" s="21"/>
      <c r="B11" s="33"/>
      <c r="C11" s="33" t="s">
        <v>3</v>
      </c>
      <c r="D11" s="34">
        <v>1697103029.814903</v>
      </c>
    </row>
    <row r="12" spans="1:5" s="3" customFormat="1" ht="13.5" customHeight="1" x14ac:dyDescent="0.3">
      <c r="A12" s="33"/>
      <c r="B12" s="33"/>
      <c r="C12" s="33" t="s">
        <v>43</v>
      </c>
      <c r="D12" s="34">
        <v>8977395154.1500015</v>
      </c>
    </row>
    <row r="13" spans="1:5" s="3" customFormat="1" ht="13.5" customHeight="1" x14ac:dyDescent="0.3">
      <c r="A13" s="33"/>
      <c r="B13" s="33"/>
      <c r="C13" s="33" t="s">
        <v>44</v>
      </c>
      <c r="D13" s="34">
        <v>1747559712.29</v>
      </c>
    </row>
    <row r="14" spans="1:5" s="3" customFormat="1" ht="13.5" customHeight="1" x14ac:dyDescent="0.3">
      <c r="A14" s="33"/>
      <c r="B14" s="33"/>
      <c r="C14" s="33" t="s">
        <v>4</v>
      </c>
      <c r="D14" s="34">
        <v>4175317354.4509702</v>
      </c>
    </row>
    <row r="15" spans="1:5" s="3" customFormat="1" ht="13.5" customHeight="1" x14ac:dyDescent="0.3">
      <c r="A15" s="33"/>
      <c r="B15" s="33"/>
      <c r="C15" s="33" t="s">
        <v>5</v>
      </c>
      <c r="D15" s="34">
        <v>1990216081.1069</v>
      </c>
    </row>
    <row r="16" spans="1:5" s="3" customFormat="1" ht="13.5" customHeight="1" x14ac:dyDescent="0.3">
      <c r="A16" s="33"/>
      <c r="B16" s="33"/>
      <c r="C16" s="33" t="s">
        <v>79</v>
      </c>
      <c r="D16" s="34">
        <v>3332.3</v>
      </c>
    </row>
    <row r="17" spans="1:4" s="3" customFormat="1" ht="13.5" customHeight="1" x14ac:dyDescent="0.3">
      <c r="A17" s="33"/>
      <c r="B17" s="33"/>
      <c r="C17" s="33" t="s">
        <v>6</v>
      </c>
      <c r="D17" s="34">
        <v>5857310574.1216774</v>
      </c>
    </row>
    <row r="18" spans="1:4" s="3" customFormat="1" ht="13.5" customHeight="1" x14ac:dyDescent="0.3">
      <c r="A18" s="33"/>
      <c r="B18" s="33"/>
      <c r="C18" s="33" t="s">
        <v>7</v>
      </c>
      <c r="D18" s="34">
        <v>382736081.42000115</v>
      </c>
    </row>
    <row r="19" spans="1:4" s="3" customFormat="1" ht="13.5" customHeight="1" x14ac:dyDescent="0.3">
      <c r="A19" s="33"/>
      <c r="B19" s="32" t="s">
        <v>8</v>
      </c>
      <c r="C19" s="32"/>
      <c r="D19" s="31">
        <v>16501168416.386303</v>
      </c>
    </row>
    <row r="20" spans="1:4" s="3" customFormat="1" ht="13.5" customHeight="1" x14ac:dyDescent="0.3">
      <c r="A20" s="33"/>
      <c r="B20" s="32"/>
      <c r="C20" s="33" t="s">
        <v>9</v>
      </c>
      <c r="D20" s="34">
        <v>7409344318.29</v>
      </c>
    </row>
    <row r="21" spans="1:4" s="3" customFormat="1" ht="13.5" customHeight="1" x14ac:dyDescent="0.3">
      <c r="A21" s="33"/>
      <c r="B21" s="33"/>
      <c r="C21" s="33" t="s">
        <v>119</v>
      </c>
      <c r="D21" s="34">
        <v>97514045</v>
      </c>
    </row>
    <row r="22" spans="1:4" s="3" customFormat="1" ht="13.5" customHeight="1" x14ac:dyDescent="0.3">
      <c r="A22" s="33"/>
      <c r="B22" s="33"/>
      <c r="C22" s="33" t="s">
        <v>120</v>
      </c>
      <c r="D22" s="34">
        <v>107513</v>
      </c>
    </row>
    <row r="23" spans="1:4" s="3" customFormat="1" ht="13.5" customHeight="1" x14ac:dyDescent="0.3">
      <c r="A23" s="33"/>
      <c r="B23" s="33"/>
      <c r="C23" s="33" t="s">
        <v>121</v>
      </c>
      <c r="D23" s="34">
        <v>14838619</v>
      </c>
    </row>
    <row r="24" spans="1:4" s="3" customFormat="1" ht="13.5" customHeight="1" x14ac:dyDescent="0.3">
      <c r="A24" s="33"/>
      <c r="B24" s="33"/>
      <c r="C24" s="33" t="s">
        <v>56</v>
      </c>
      <c r="D24" s="34">
        <v>5703116741.5940018</v>
      </c>
    </row>
    <row r="25" spans="1:4" s="3" customFormat="1" ht="13.5" customHeight="1" x14ac:dyDescent="0.3">
      <c r="A25" s="33"/>
      <c r="B25" s="33"/>
      <c r="C25" s="33" t="s">
        <v>37</v>
      </c>
      <c r="D25" s="34">
        <v>2817423460.7922997</v>
      </c>
    </row>
    <row r="26" spans="1:4" s="3" customFormat="1" ht="13.5" customHeight="1" x14ac:dyDescent="0.3">
      <c r="A26" s="33"/>
      <c r="B26" s="33"/>
      <c r="C26" s="33" t="s">
        <v>10</v>
      </c>
      <c r="D26" s="34">
        <v>458823718.71000022</v>
      </c>
    </row>
    <row r="27" spans="1:4" s="3" customFormat="1" ht="13.5" customHeight="1" x14ac:dyDescent="0.3">
      <c r="A27" s="33"/>
      <c r="B27" s="32" t="s">
        <v>11</v>
      </c>
      <c r="C27" s="32"/>
      <c r="D27" s="31">
        <v>4243566025.0295963</v>
      </c>
    </row>
    <row r="28" spans="1:4" s="3" customFormat="1" ht="13.5" customHeight="1" x14ac:dyDescent="0.3">
      <c r="A28" s="33"/>
      <c r="B28" s="32"/>
      <c r="C28" s="33" t="s">
        <v>80</v>
      </c>
      <c r="D28" s="34">
        <v>20897865.27</v>
      </c>
    </row>
    <row r="29" spans="1:4" s="3" customFormat="1" ht="13.5" customHeight="1" x14ac:dyDescent="0.3">
      <c r="A29" s="33"/>
      <c r="B29" s="33"/>
      <c r="C29" s="33" t="s">
        <v>57</v>
      </c>
      <c r="D29" s="34">
        <v>3066717530.6900005</v>
      </c>
    </row>
    <row r="30" spans="1:4" s="3" customFormat="1" ht="13.5" customHeight="1" x14ac:dyDescent="0.3">
      <c r="A30" s="33"/>
      <c r="B30" s="33"/>
      <c r="C30" s="33" t="s">
        <v>99</v>
      </c>
      <c r="D30" s="34">
        <v>999762.76000000024</v>
      </c>
    </row>
    <row r="31" spans="1:4" s="3" customFormat="1" ht="13.5" customHeight="1" x14ac:dyDescent="0.3">
      <c r="A31" s="33"/>
      <c r="B31" s="33"/>
      <c r="C31" s="33" t="s">
        <v>58</v>
      </c>
      <c r="D31" s="34">
        <v>607227.07999999996</v>
      </c>
    </row>
    <row r="32" spans="1:4" s="3" customFormat="1" ht="13.5" customHeight="1" x14ac:dyDescent="0.3">
      <c r="A32" s="33"/>
      <c r="B32" s="33"/>
      <c r="C32" s="33" t="s">
        <v>21</v>
      </c>
      <c r="D32" s="34">
        <v>285984.76</v>
      </c>
    </row>
    <row r="33" spans="1:4" s="3" customFormat="1" ht="13.5" customHeight="1" x14ac:dyDescent="0.3">
      <c r="A33" s="33"/>
      <c r="B33" s="33"/>
      <c r="C33" s="33" t="s">
        <v>12</v>
      </c>
      <c r="D33" s="34">
        <v>52483408.194998972</v>
      </c>
    </row>
    <row r="34" spans="1:4" s="3" customFormat="1" ht="13.5" customHeight="1" x14ac:dyDescent="0.3">
      <c r="A34" s="33"/>
      <c r="B34" s="33"/>
      <c r="C34" s="33" t="s">
        <v>13</v>
      </c>
      <c r="D34" s="34">
        <v>160096944.83000001</v>
      </c>
    </row>
    <row r="35" spans="1:4" s="3" customFormat="1" ht="13.5" customHeight="1" x14ac:dyDescent="0.3">
      <c r="A35" s="33"/>
      <c r="B35" s="33"/>
      <c r="C35" s="33" t="s">
        <v>36</v>
      </c>
      <c r="D35" s="34">
        <v>23847973.460000001</v>
      </c>
    </row>
    <row r="36" spans="1:4" s="3" customFormat="1" ht="13.5" customHeight="1" x14ac:dyDescent="0.3">
      <c r="A36" s="33"/>
      <c r="B36" s="33"/>
      <c r="C36" s="33" t="s">
        <v>14</v>
      </c>
      <c r="D36" s="34">
        <v>917629327.98459673</v>
      </c>
    </row>
    <row r="37" spans="1:4" s="3" customFormat="1" ht="13.5" customHeight="1" x14ac:dyDescent="0.3">
      <c r="A37" s="33"/>
      <c r="B37" s="32" t="s">
        <v>15</v>
      </c>
      <c r="C37" s="32"/>
      <c r="D37" s="31">
        <v>57868125975.006393</v>
      </c>
    </row>
    <row r="38" spans="1:4" s="3" customFormat="1" ht="13.5" customHeight="1" x14ac:dyDescent="0.3">
      <c r="A38" s="33"/>
      <c r="B38" s="32"/>
      <c r="C38" s="33" t="s">
        <v>105</v>
      </c>
      <c r="D38" s="34">
        <v>71.7</v>
      </c>
    </row>
    <row r="39" spans="1:4" s="3" customFormat="1" ht="13.5" customHeight="1" x14ac:dyDescent="0.3">
      <c r="A39" s="33"/>
      <c r="B39" s="32"/>
      <c r="C39" s="33" t="s">
        <v>86</v>
      </c>
      <c r="D39" s="34">
        <v>11203899.470000001</v>
      </c>
    </row>
    <row r="40" spans="1:4" s="3" customFormat="1" ht="13.5" customHeight="1" x14ac:dyDescent="0.3">
      <c r="A40" s="33"/>
      <c r="B40" s="33"/>
      <c r="C40" s="33" t="s">
        <v>104</v>
      </c>
      <c r="D40" s="34">
        <v>1608343976.27</v>
      </c>
    </row>
    <row r="41" spans="1:4" s="3" customFormat="1" ht="13.5" customHeight="1" x14ac:dyDescent="0.3">
      <c r="A41" s="33"/>
      <c r="B41" s="33"/>
      <c r="C41" s="33" t="s">
        <v>29</v>
      </c>
      <c r="D41" s="34">
        <v>3428665574.1399999</v>
      </c>
    </row>
    <row r="42" spans="1:4" s="3" customFormat="1" ht="13.5" customHeight="1" x14ac:dyDescent="0.3">
      <c r="A42" s="33"/>
      <c r="B42" s="33"/>
      <c r="C42" s="33" t="s">
        <v>140</v>
      </c>
      <c r="D42" s="34">
        <v>17305020.23</v>
      </c>
    </row>
    <row r="43" spans="1:4" s="3" customFormat="1" ht="13.5" customHeight="1" x14ac:dyDescent="0.3">
      <c r="A43" s="33"/>
      <c r="B43" s="33"/>
      <c r="C43" s="33" t="s">
        <v>106</v>
      </c>
      <c r="D43" s="34">
        <v>23853181.899999887</v>
      </c>
    </row>
    <row r="44" spans="1:4" s="3" customFormat="1" ht="13.5" customHeight="1" x14ac:dyDescent="0.3">
      <c r="A44" s="33"/>
      <c r="B44" s="33"/>
      <c r="C44" s="33" t="s">
        <v>30</v>
      </c>
      <c r="D44" s="34">
        <v>46879852.432737708</v>
      </c>
    </row>
    <row r="45" spans="1:4" s="3" customFormat="1" ht="13.5" customHeight="1" x14ac:dyDescent="0.3">
      <c r="A45" s="33"/>
      <c r="B45" s="33"/>
      <c r="C45" s="33" t="s">
        <v>188</v>
      </c>
      <c r="D45" s="34">
        <v>2341943.0300000003</v>
      </c>
    </row>
    <row r="46" spans="1:4" s="3" customFormat="1" ht="13.5" customHeight="1" x14ac:dyDescent="0.3">
      <c r="A46" s="33"/>
      <c r="B46" s="33"/>
      <c r="C46" s="33" t="s">
        <v>100</v>
      </c>
      <c r="D46" s="34">
        <v>388321596.10000002</v>
      </c>
    </row>
    <row r="47" spans="1:4" s="3" customFormat="1" ht="13.5" customHeight="1" x14ac:dyDescent="0.3">
      <c r="A47" s="33"/>
      <c r="B47" s="33"/>
      <c r="C47" s="33" t="s">
        <v>35</v>
      </c>
      <c r="D47" s="34">
        <v>19032162.510000002</v>
      </c>
    </row>
    <row r="48" spans="1:4" s="3" customFormat="1" ht="13.5" customHeight="1" x14ac:dyDescent="0.3">
      <c r="A48" s="33"/>
      <c r="B48" s="33"/>
      <c r="C48" s="33" t="s">
        <v>85</v>
      </c>
      <c r="D48" s="34">
        <v>6756180.6600000001</v>
      </c>
    </row>
    <row r="49" spans="1:4" s="3" customFormat="1" ht="13.5" customHeight="1" x14ac:dyDescent="0.3">
      <c r="A49" s="33"/>
      <c r="B49" s="33"/>
      <c r="C49" s="33" t="s">
        <v>102</v>
      </c>
      <c r="D49" s="34">
        <v>110232660.75999999</v>
      </c>
    </row>
    <row r="50" spans="1:4" s="3" customFormat="1" ht="13.5" customHeight="1" x14ac:dyDescent="0.3">
      <c r="A50" s="33"/>
      <c r="B50" s="33"/>
      <c r="C50" s="33" t="s">
        <v>16</v>
      </c>
      <c r="D50" s="34">
        <v>11691760285.979963</v>
      </c>
    </row>
    <row r="51" spans="1:4" s="3" customFormat="1" ht="13.5" customHeight="1" x14ac:dyDescent="0.3">
      <c r="A51" s="33"/>
      <c r="B51" s="33"/>
      <c r="C51" s="33" t="s">
        <v>50</v>
      </c>
      <c r="D51" s="34">
        <v>9300411.1899999995</v>
      </c>
    </row>
    <row r="52" spans="1:4" s="3" customFormat="1" ht="13.5" customHeight="1" x14ac:dyDescent="0.3">
      <c r="A52" s="33"/>
      <c r="B52" s="33"/>
      <c r="C52" s="33" t="s">
        <v>22</v>
      </c>
      <c r="D52" s="34">
        <v>44876.4</v>
      </c>
    </row>
    <row r="53" spans="1:4" s="3" customFormat="1" ht="13.5" customHeight="1" x14ac:dyDescent="0.3">
      <c r="A53" s="33"/>
      <c r="B53" s="33"/>
      <c r="C53" s="33" t="s">
        <v>92</v>
      </c>
      <c r="D53" s="34">
        <v>58021637.74000001</v>
      </c>
    </row>
    <row r="54" spans="1:4" s="3" customFormat="1" ht="13.5" customHeight="1" x14ac:dyDescent="0.3">
      <c r="A54" s="35"/>
      <c r="B54" s="35"/>
      <c r="C54" s="33" t="s">
        <v>107</v>
      </c>
      <c r="D54" s="34">
        <v>1710414751.01</v>
      </c>
    </row>
    <row r="55" spans="1:4" s="3" customFormat="1" ht="13.5" customHeight="1" x14ac:dyDescent="0.3">
      <c r="A55" s="33"/>
      <c r="B55" s="33"/>
      <c r="C55" s="33" t="s">
        <v>53</v>
      </c>
      <c r="D55" s="34">
        <v>12961405.59910775</v>
      </c>
    </row>
    <row r="56" spans="1:4" s="3" customFormat="1" ht="13.5" customHeight="1" x14ac:dyDescent="0.3">
      <c r="A56" s="33"/>
      <c r="B56" s="33"/>
      <c r="C56" s="33" t="s">
        <v>69</v>
      </c>
      <c r="D56" s="34">
        <v>157629.43</v>
      </c>
    </row>
    <row r="57" spans="1:4" s="3" customFormat="1" ht="13.5" customHeight="1" x14ac:dyDescent="0.3">
      <c r="A57" s="33"/>
      <c r="B57" s="33"/>
      <c r="C57" s="33" t="s">
        <v>38</v>
      </c>
      <c r="D57" s="34">
        <v>7293861.5984206926</v>
      </c>
    </row>
    <row r="58" spans="1:4" s="3" customFormat="1" ht="13.5" customHeight="1" x14ac:dyDescent="0.3">
      <c r="A58" s="33"/>
      <c r="B58" s="33"/>
      <c r="C58" s="33" t="s">
        <v>151</v>
      </c>
      <c r="D58" s="34">
        <v>874736.77</v>
      </c>
    </row>
    <row r="59" spans="1:4" s="3" customFormat="1" ht="13.5" customHeight="1" x14ac:dyDescent="0.3">
      <c r="A59" s="33"/>
      <c r="B59" s="33"/>
      <c r="C59" s="33" t="s">
        <v>59</v>
      </c>
      <c r="D59" s="34">
        <v>118427762.94000001</v>
      </c>
    </row>
    <row r="60" spans="1:4" s="3" customFormat="1" ht="13.5" customHeight="1" x14ac:dyDescent="0.3">
      <c r="A60" s="33"/>
      <c r="B60" s="33"/>
      <c r="C60" s="33" t="s">
        <v>46</v>
      </c>
      <c r="D60" s="34">
        <v>50528346.029999994</v>
      </c>
    </row>
    <row r="61" spans="1:4" s="3" customFormat="1" ht="13.5" customHeight="1" x14ac:dyDescent="0.3">
      <c r="A61" s="33"/>
      <c r="B61" s="33"/>
      <c r="C61" s="33" t="s">
        <v>110</v>
      </c>
      <c r="D61" s="34">
        <v>4785301.76</v>
      </c>
    </row>
    <row r="62" spans="1:4" s="3" customFormat="1" ht="13.5" customHeight="1" x14ac:dyDescent="0.3">
      <c r="A62" s="33"/>
      <c r="B62" s="33"/>
      <c r="C62" s="33" t="s">
        <v>71</v>
      </c>
      <c r="D62" s="34">
        <v>5681066.2999999998</v>
      </c>
    </row>
    <row r="63" spans="1:4" s="3" customFormat="1" ht="13.5" customHeight="1" x14ac:dyDescent="0.3">
      <c r="A63" s="33"/>
      <c r="B63" s="33"/>
      <c r="C63" s="33" t="s">
        <v>103</v>
      </c>
      <c r="D63" s="34">
        <v>63210.52</v>
      </c>
    </row>
    <row r="64" spans="1:4" s="3" customFormat="1" ht="13.5" customHeight="1" x14ac:dyDescent="0.3">
      <c r="A64" s="33"/>
      <c r="B64" s="33"/>
      <c r="C64" s="33" t="s">
        <v>127</v>
      </c>
      <c r="D64" s="34">
        <v>238393909.62</v>
      </c>
    </row>
    <row r="65" spans="1:4" s="3" customFormat="1" ht="13.5" customHeight="1" x14ac:dyDescent="0.3">
      <c r="A65" s="33"/>
      <c r="B65" s="33"/>
      <c r="C65" s="33" t="s">
        <v>60</v>
      </c>
      <c r="D65" s="34">
        <v>3208136363.0999994</v>
      </c>
    </row>
    <row r="66" spans="1:4" s="3" customFormat="1" ht="13.5" customHeight="1" x14ac:dyDescent="0.3">
      <c r="A66" s="33"/>
      <c r="B66" s="33"/>
      <c r="C66" s="33" t="s">
        <v>75</v>
      </c>
      <c r="D66" s="34">
        <v>1037353853.76</v>
      </c>
    </row>
    <row r="67" spans="1:4" s="3" customFormat="1" ht="13.5" customHeight="1" x14ac:dyDescent="0.3">
      <c r="A67" s="33"/>
      <c r="B67" s="33"/>
      <c r="C67" s="33" t="s">
        <v>109</v>
      </c>
      <c r="D67" s="34">
        <v>1826616.67</v>
      </c>
    </row>
    <row r="68" spans="1:4" s="3" customFormat="1" ht="13.5" customHeight="1" x14ac:dyDescent="0.3">
      <c r="A68" s="33"/>
      <c r="B68" s="33"/>
      <c r="C68" s="33" t="s">
        <v>17</v>
      </c>
      <c r="D68" s="34">
        <v>3562586219.4300447</v>
      </c>
    </row>
    <row r="69" spans="1:4" s="3" customFormat="1" ht="13.5" customHeight="1" x14ac:dyDescent="0.3">
      <c r="A69" s="33"/>
      <c r="B69" s="33"/>
      <c r="C69" s="33" t="s">
        <v>70</v>
      </c>
      <c r="D69" s="34">
        <v>14821.63</v>
      </c>
    </row>
    <row r="70" spans="1:4" s="3" customFormat="1" ht="13.5" customHeight="1" x14ac:dyDescent="0.3">
      <c r="A70" s="33"/>
      <c r="B70" s="33"/>
      <c r="C70" s="33" t="s">
        <v>54</v>
      </c>
      <c r="D70" s="34">
        <v>239429448.50999999</v>
      </c>
    </row>
    <row r="71" spans="1:4" s="3" customFormat="1" ht="13.5" customHeight="1" x14ac:dyDescent="0.3">
      <c r="A71" s="33"/>
      <c r="B71" s="33"/>
      <c r="C71" s="33" t="s">
        <v>116</v>
      </c>
      <c r="D71" s="34">
        <v>5265795.37</v>
      </c>
    </row>
    <row r="72" spans="1:4" s="3" customFormat="1" ht="13.5" customHeight="1" x14ac:dyDescent="0.3">
      <c r="A72" s="33"/>
      <c r="B72" s="33"/>
      <c r="C72" s="33" t="s">
        <v>88</v>
      </c>
      <c r="D72" s="34">
        <v>317283</v>
      </c>
    </row>
    <row r="73" spans="1:4" s="3" customFormat="1" ht="13.5" customHeight="1" x14ac:dyDescent="0.3">
      <c r="A73" s="33"/>
      <c r="B73" s="33"/>
      <c r="C73" s="33" t="s">
        <v>77</v>
      </c>
      <c r="D73" s="34">
        <v>368414.8</v>
      </c>
    </row>
    <row r="74" spans="1:4" s="3" customFormat="1" ht="13.5" customHeight="1" x14ac:dyDescent="0.3">
      <c r="A74" s="33"/>
      <c r="B74" s="33"/>
      <c r="C74" s="33" t="s">
        <v>93</v>
      </c>
      <c r="D74" s="34">
        <v>20990548.249999996</v>
      </c>
    </row>
    <row r="75" spans="1:4" s="3" customFormat="1" ht="13.5" customHeight="1" x14ac:dyDescent="0.3">
      <c r="A75" s="33"/>
      <c r="B75" s="33"/>
      <c r="C75" s="33" t="s">
        <v>61</v>
      </c>
      <c r="D75" s="34">
        <v>1321259.93</v>
      </c>
    </row>
    <row r="76" spans="1:4" s="3" customFormat="1" ht="13.5" customHeight="1" x14ac:dyDescent="0.3">
      <c r="A76" s="33"/>
      <c r="B76" s="33"/>
      <c r="C76" s="33" t="s">
        <v>72</v>
      </c>
      <c r="D76" s="34">
        <v>2252.61</v>
      </c>
    </row>
    <row r="77" spans="1:4" s="3" customFormat="1" ht="13.5" customHeight="1" x14ac:dyDescent="0.3">
      <c r="A77" s="33"/>
      <c r="B77" s="33"/>
      <c r="C77" s="33" t="s">
        <v>128</v>
      </c>
      <c r="D77" s="34">
        <v>27552522</v>
      </c>
    </row>
    <row r="78" spans="1:4" s="3" customFormat="1" ht="13.5" customHeight="1" x14ac:dyDescent="0.3">
      <c r="A78" s="33"/>
      <c r="B78" s="33"/>
      <c r="C78" s="33" t="s">
        <v>129</v>
      </c>
      <c r="D78" s="34">
        <v>2212978545.29</v>
      </c>
    </row>
    <row r="79" spans="1:4" s="3" customFormat="1" ht="13.5" customHeight="1" x14ac:dyDescent="0.3">
      <c r="A79" s="33"/>
      <c r="B79" s="33"/>
      <c r="C79" s="33" t="s">
        <v>49</v>
      </c>
      <c r="D79" s="34">
        <v>49220614.116140224</v>
      </c>
    </row>
    <row r="80" spans="1:4" s="3" customFormat="1" ht="13.5" customHeight="1" x14ac:dyDescent="0.3">
      <c r="A80" s="33"/>
      <c r="B80" s="33"/>
      <c r="C80" s="33" t="s">
        <v>130</v>
      </c>
      <c r="D80" s="34">
        <v>439984565</v>
      </c>
    </row>
    <row r="81" spans="1:4" s="3" customFormat="1" ht="13.5" customHeight="1" x14ac:dyDescent="0.3">
      <c r="A81" s="33"/>
      <c r="B81" s="33"/>
      <c r="C81" s="33" t="s">
        <v>63</v>
      </c>
      <c r="D81" s="34">
        <v>201390.22999999998</v>
      </c>
    </row>
    <row r="82" spans="1:4" s="3" customFormat="1" ht="13.5" customHeight="1" x14ac:dyDescent="0.3">
      <c r="A82" s="33"/>
      <c r="B82" s="33"/>
      <c r="C82" s="33" t="s">
        <v>87</v>
      </c>
      <c r="D82" s="34">
        <v>423310813.42000002</v>
      </c>
    </row>
    <row r="83" spans="1:4" s="3" customFormat="1" ht="13.5" customHeight="1" x14ac:dyDescent="0.3">
      <c r="A83" s="33"/>
      <c r="B83" s="33"/>
      <c r="C83" s="33" t="s">
        <v>39</v>
      </c>
      <c r="D83" s="34">
        <v>41914781.869999997</v>
      </c>
    </row>
    <row r="84" spans="1:4" s="3" customFormat="1" ht="13.5" customHeight="1" x14ac:dyDescent="0.3">
      <c r="A84" s="33"/>
      <c r="B84" s="33"/>
      <c r="C84" s="33" t="s">
        <v>133</v>
      </c>
      <c r="D84" s="34">
        <v>51657.96</v>
      </c>
    </row>
    <row r="85" spans="1:4" s="8" customFormat="1" ht="13.5" customHeight="1" x14ac:dyDescent="0.3">
      <c r="A85" s="33"/>
      <c r="B85" s="33"/>
      <c r="C85" s="33" t="s">
        <v>40</v>
      </c>
      <c r="D85" s="34">
        <v>26525625695.059998</v>
      </c>
    </row>
    <row r="86" spans="1:4" s="3" customFormat="1" ht="13.5" customHeight="1" x14ac:dyDescent="0.3">
      <c r="A86" s="33"/>
      <c r="B86" s="33"/>
      <c r="C86" s="33" t="s">
        <v>82</v>
      </c>
      <c r="D86" s="34">
        <v>370754046.86000001</v>
      </c>
    </row>
    <row r="87" spans="1:4" s="3" customFormat="1" ht="13.5" customHeight="1" x14ac:dyDescent="0.3">
      <c r="A87" s="33"/>
      <c r="B87" s="33"/>
      <c r="C87" s="33" t="s">
        <v>47</v>
      </c>
      <c r="D87" s="34">
        <v>17136143.139999997</v>
      </c>
    </row>
    <row r="88" spans="1:4" s="3" customFormat="1" ht="13.5" customHeight="1" x14ac:dyDescent="0.3">
      <c r="A88" s="33"/>
      <c r="B88" s="33"/>
      <c r="C88" s="33" t="s">
        <v>62</v>
      </c>
      <c r="D88" s="34">
        <v>87360285.86999999</v>
      </c>
    </row>
    <row r="89" spans="1:4" s="2" customFormat="1" ht="13.5" customHeight="1" x14ac:dyDescent="0.3">
      <c r="A89" s="33"/>
      <c r="B89" s="33"/>
      <c r="C89" s="33" t="s">
        <v>144</v>
      </c>
      <c r="D89" s="34">
        <v>94890</v>
      </c>
    </row>
    <row r="90" spans="1:4" s="2" customFormat="1" ht="13.5" customHeight="1" x14ac:dyDescent="0.3">
      <c r="A90" s="33"/>
      <c r="B90" s="33"/>
      <c r="C90" s="33" t="s">
        <v>115</v>
      </c>
      <c r="D90" s="34">
        <v>570634.22000000009</v>
      </c>
    </row>
    <row r="91" spans="1:4" s="2" customFormat="1" ht="13.5" customHeight="1" x14ac:dyDescent="0.3">
      <c r="A91" s="33"/>
      <c r="B91" s="33"/>
      <c r="C91" s="33" t="s">
        <v>192</v>
      </c>
      <c r="D91" s="34">
        <v>203326.2</v>
      </c>
    </row>
    <row r="92" spans="1:4" s="2" customFormat="1" ht="13.5" customHeight="1" x14ac:dyDescent="0.3">
      <c r="A92" s="33"/>
      <c r="B92" s="33"/>
      <c r="C92" s="33" t="s">
        <v>193</v>
      </c>
      <c r="D92" s="34">
        <v>116749.98999999999</v>
      </c>
    </row>
    <row r="93" spans="1:4" s="2" customFormat="1" ht="13.5" customHeight="1" x14ac:dyDescent="0.3">
      <c r="A93" s="33"/>
      <c r="B93" s="33"/>
      <c r="C93" s="33" t="s">
        <v>194</v>
      </c>
      <c r="D93" s="34">
        <v>598937.63</v>
      </c>
    </row>
    <row r="94" spans="1:4" s="2" customFormat="1" ht="13.5" customHeight="1" x14ac:dyDescent="0.3">
      <c r="A94" s="33"/>
      <c r="B94" s="33"/>
      <c r="C94" s="33" t="s">
        <v>196</v>
      </c>
      <c r="D94" s="34">
        <v>5891107</v>
      </c>
    </row>
    <row r="95" spans="1:4" s="2" customFormat="1" ht="13.5" customHeight="1" x14ac:dyDescent="0.3">
      <c r="A95" s="33"/>
      <c r="B95" s="33"/>
      <c r="C95" s="33" t="s">
        <v>197</v>
      </c>
      <c r="D95" s="34">
        <v>224702</v>
      </c>
    </row>
    <row r="96" spans="1:4" s="3" customFormat="1" ht="13.5" customHeight="1" x14ac:dyDescent="0.3">
      <c r="A96" s="32"/>
      <c r="B96" s="33"/>
      <c r="C96" s="33" t="s">
        <v>198</v>
      </c>
      <c r="D96" s="34">
        <v>15076378</v>
      </c>
    </row>
    <row r="97" spans="1:4" s="2" customFormat="1" ht="13.5" customHeight="1" x14ac:dyDescent="0.3">
      <c r="A97" s="32" t="s">
        <v>18</v>
      </c>
      <c r="B97" s="32"/>
      <c r="C97" s="32"/>
      <c r="D97" s="31">
        <v>27383653152.433594</v>
      </c>
    </row>
    <row r="98" spans="1:4" s="2" customFormat="1" ht="13.5" customHeight="1" x14ac:dyDescent="0.3">
      <c r="A98" s="32"/>
      <c r="B98" s="32" t="s">
        <v>26</v>
      </c>
      <c r="C98" s="32"/>
      <c r="D98" s="31">
        <v>19605781931.919682</v>
      </c>
    </row>
    <row r="99" spans="1:4" s="2" customFormat="1" ht="13.5" customHeight="1" x14ac:dyDescent="0.3">
      <c r="A99" s="32"/>
      <c r="B99" s="32"/>
      <c r="C99" s="33" t="s">
        <v>111</v>
      </c>
      <c r="D99" s="34">
        <v>4464179366.1999998</v>
      </c>
    </row>
    <row r="100" spans="1:4" s="2" customFormat="1" ht="13.5" customHeight="1" x14ac:dyDescent="0.3">
      <c r="A100" s="33"/>
      <c r="B100" s="32"/>
      <c r="C100" s="33" t="s">
        <v>143</v>
      </c>
      <c r="D100" s="34">
        <v>19786050</v>
      </c>
    </row>
    <row r="101" spans="1:4" s="2" customFormat="1" ht="13.5" customHeight="1" x14ac:dyDescent="0.3">
      <c r="A101" s="33"/>
      <c r="B101" s="33"/>
      <c r="C101" s="33" t="s">
        <v>84</v>
      </c>
      <c r="D101" s="34">
        <v>1893821966.51</v>
      </c>
    </row>
    <row r="102" spans="1:4" s="2" customFormat="1" ht="13.5" customHeight="1" x14ac:dyDescent="0.3">
      <c r="A102" s="33"/>
      <c r="B102" s="33"/>
      <c r="C102" s="33" t="s">
        <v>27</v>
      </c>
      <c r="D102" s="34">
        <v>1742901442.2999997</v>
      </c>
    </row>
    <row r="103" spans="1:4" s="2" customFormat="1" ht="13.5" customHeight="1" x14ac:dyDescent="0.3">
      <c r="A103" s="33"/>
      <c r="B103" s="33"/>
      <c r="C103" s="33" t="s">
        <v>48</v>
      </c>
      <c r="D103" s="34">
        <v>42481093.000000015</v>
      </c>
    </row>
    <row r="104" spans="1:4" s="2" customFormat="1" ht="13.5" customHeight="1" x14ac:dyDescent="0.3">
      <c r="A104" s="33"/>
      <c r="B104" s="33"/>
      <c r="C104" s="33" t="s">
        <v>91</v>
      </c>
      <c r="D104" s="34">
        <v>6445934.8499999996</v>
      </c>
    </row>
    <row r="105" spans="1:4" s="3" customFormat="1" ht="13.5" customHeight="1" x14ac:dyDescent="0.3">
      <c r="A105" s="33"/>
      <c r="B105" s="33"/>
      <c r="C105" s="33" t="s">
        <v>81</v>
      </c>
      <c r="D105" s="34">
        <v>13826509.4</v>
      </c>
    </row>
    <row r="106" spans="1:4" s="3" customFormat="1" ht="13.5" customHeight="1" x14ac:dyDescent="0.3">
      <c r="A106" s="33"/>
      <c r="B106" s="33"/>
      <c r="C106" s="33" t="s">
        <v>52</v>
      </c>
      <c r="D106" s="34">
        <v>70269211.189999938</v>
      </c>
    </row>
    <row r="107" spans="1:4" s="3" customFormat="1" ht="13.5" customHeight="1" x14ac:dyDescent="0.3">
      <c r="A107" s="33"/>
      <c r="B107" s="33"/>
      <c r="C107" s="33" t="s">
        <v>64</v>
      </c>
      <c r="D107" s="34">
        <v>101524319.59775925</v>
      </c>
    </row>
    <row r="108" spans="1:4" s="3" customFormat="1" ht="13.5" customHeight="1" x14ac:dyDescent="0.3">
      <c r="A108" s="33"/>
      <c r="B108" s="33"/>
      <c r="C108" s="33" t="s">
        <v>76</v>
      </c>
      <c r="D108" s="34">
        <v>6084011937.6600008</v>
      </c>
    </row>
    <row r="109" spans="1:4" s="3" customFormat="1" ht="13.5" customHeight="1" x14ac:dyDescent="0.3">
      <c r="A109" s="33"/>
      <c r="B109" s="33"/>
      <c r="C109" s="33" t="s">
        <v>136</v>
      </c>
      <c r="D109" s="34">
        <v>39786893.769999996</v>
      </c>
    </row>
    <row r="110" spans="1:4" s="3" customFormat="1" ht="13.5" customHeight="1" x14ac:dyDescent="0.3">
      <c r="A110" s="33"/>
      <c r="B110" s="33"/>
      <c r="C110" s="33" t="s">
        <v>96</v>
      </c>
      <c r="D110" s="34">
        <v>103629.96</v>
      </c>
    </row>
    <row r="111" spans="1:4" s="8" customFormat="1" ht="13.5" customHeight="1" x14ac:dyDescent="0.3">
      <c r="A111" s="33"/>
      <c r="B111" s="33"/>
      <c r="C111" s="33" t="s">
        <v>31</v>
      </c>
      <c r="D111" s="34">
        <v>121000</v>
      </c>
    </row>
    <row r="112" spans="1:4" s="3" customFormat="1" ht="13.5" customHeight="1" x14ac:dyDescent="0.3">
      <c r="A112" s="33"/>
      <c r="B112" s="33"/>
      <c r="C112" s="33" t="s">
        <v>32</v>
      </c>
      <c r="D112" s="34">
        <v>109758813.30999999</v>
      </c>
    </row>
    <row r="113" spans="1:4" s="3" customFormat="1" ht="13.5" customHeight="1" x14ac:dyDescent="0.3">
      <c r="A113" s="33"/>
      <c r="B113" s="32"/>
      <c r="C113" s="33" t="s">
        <v>68</v>
      </c>
      <c r="D113" s="34">
        <v>545886023.60000002</v>
      </c>
    </row>
    <row r="114" spans="1:4" s="3" customFormat="1" ht="13.5" customHeight="1" x14ac:dyDescent="0.3">
      <c r="A114" s="33"/>
      <c r="B114" s="33"/>
      <c r="C114" s="33" t="s">
        <v>41</v>
      </c>
      <c r="D114" s="34">
        <v>4470649300.021924</v>
      </c>
    </row>
    <row r="115" spans="1:4" s="3" customFormat="1" ht="13.5" customHeight="1" x14ac:dyDescent="0.3">
      <c r="A115" s="33"/>
      <c r="B115" s="33"/>
      <c r="C115" s="33" t="s">
        <v>191</v>
      </c>
      <c r="D115" s="34">
        <v>228440.55</v>
      </c>
    </row>
    <row r="116" spans="1:4" s="3" customFormat="1" ht="13.5" customHeight="1" x14ac:dyDescent="0.3">
      <c r="A116" s="33"/>
      <c r="B116" s="32" t="s">
        <v>33</v>
      </c>
      <c r="C116" s="32"/>
      <c r="D116" s="31">
        <v>5972670673.2239094</v>
      </c>
    </row>
    <row r="117" spans="1:4" s="3" customFormat="1" ht="13.5" customHeight="1" x14ac:dyDescent="0.3">
      <c r="A117" s="33"/>
      <c r="B117" s="32"/>
      <c r="C117" s="33" t="s">
        <v>189</v>
      </c>
      <c r="D117" s="34">
        <v>1424150.44</v>
      </c>
    </row>
    <row r="118" spans="1:4" s="3" customFormat="1" ht="13.5" customHeight="1" x14ac:dyDescent="0.3">
      <c r="A118" s="33"/>
      <c r="B118" s="32"/>
      <c r="C118" s="33" t="s">
        <v>101</v>
      </c>
      <c r="D118" s="34">
        <v>1207186474.0099998</v>
      </c>
    </row>
    <row r="119" spans="1:4" s="3" customFormat="1" ht="13.5" customHeight="1" x14ac:dyDescent="0.3">
      <c r="A119" s="33"/>
      <c r="B119" s="32"/>
      <c r="C119" s="33" t="s">
        <v>55</v>
      </c>
      <c r="D119" s="34">
        <v>188325274.92000002</v>
      </c>
    </row>
    <row r="120" spans="1:4" s="3" customFormat="1" ht="13.5" customHeight="1" x14ac:dyDescent="0.3">
      <c r="A120" s="33"/>
      <c r="B120" s="33"/>
      <c r="C120" s="33" t="s">
        <v>34</v>
      </c>
      <c r="D120" s="34">
        <v>507126221.83390951</v>
      </c>
    </row>
    <row r="121" spans="1:4" s="3" customFormat="1" ht="13.5" customHeight="1" x14ac:dyDescent="0.3">
      <c r="A121" s="33"/>
      <c r="B121" s="33"/>
      <c r="C121" s="33" t="s">
        <v>65</v>
      </c>
      <c r="D121" s="34">
        <v>18658102.649999999</v>
      </c>
    </row>
    <row r="122" spans="1:4" s="3" customFormat="1" ht="13.5" customHeight="1" x14ac:dyDescent="0.3">
      <c r="A122" s="33"/>
      <c r="B122" s="33"/>
      <c r="C122" s="33" t="s">
        <v>94</v>
      </c>
      <c r="D122" s="34">
        <v>473054417.74000001</v>
      </c>
    </row>
    <row r="123" spans="1:4" s="3" customFormat="1" ht="13.5" customHeight="1" x14ac:dyDescent="0.3">
      <c r="A123" s="33"/>
      <c r="B123" s="33"/>
      <c r="C123" s="33" t="s">
        <v>42</v>
      </c>
      <c r="D123" s="34">
        <v>1316052951.49</v>
      </c>
    </row>
    <row r="124" spans="1:4" s="3" customFormat="1" ht="13.5" customHeight="1" x14ac:dyDescent="0.3">
      <c r="A124" s="33"/>
      <c r="B124" s="33"/>
      <c r="C124" s="33" t="s">
        <v>90</v>
      </c>
      <c r="D124" s="34">
        <v>2189322876.1300001</v>
      </c>
    </row>
    <row r="125" spans="1:4" s="3" customFormat="1" ht="13.5" customHeight="1" x14ac:dyDescent="0.3">
      <c r="A125" s="33"/>
      <c r="B125" s="32"/>
      <c r="C125" s="33" t="s">
        <v>117</v>
      </c>
      <c r="D125" s="34">
        <v>165666.71000000002</v>
      </c>
    </row>
    <row r="126" spans="1:4" s="3" customFormat="1" ht="13.5" customHeight="1" x14ac:dyDescent="0.3">
      <c r="A126" s="33"/>
      <c r="B126" s="33"/>
      <c r="C126" s="33" t="s">
        <v>73</v>
      </c>
      <c r="D126" s="34">
        <v>70407531.400000006</v>
      </c>
    </row>
    <row r="127" spans="1:4" s="3" customFormat="1" ht="13.5" customHeight="1" x14ac:dyDescent="0.3">
      <c r="A127" s="33"/>
      <c r="B127" s="33"/>
      <c r="C127" s="33" t="s">
        <v>112</v>
      </c>
      <c r="D127" s="34">
        <v>944953.6</v>
      </c>
    </row>
    <row r="128" spans="1:4" s="3" customFormat="1" ht="13.5" customHeight="1" x14ac:dyDescent="0.3">
      <c r="A128" s="33"/>
      <c r="B128" s="33"/>
      <c r="C128" s="33" t="s">
        <v>195</v>
      </c>
      <c r="D128" s="34">
        <v>2052.3000000000002</v>
      </c>
    </row>
    <row r="129" spans="1:4" s="3" customFormat="1" ht="13.5" customHeight="1" x14ac:dyDescent="0.3">
      <c r="A129" s="33"/>
      <c r="B129" s="32" t="s">
        <v>19</v>
      </c>
      <c r="C129" s="32"/>
      <c r="D129" s="31">
        <v>1477570784.7099998</v>
      </c>
    </row>
    <row r="130" spans="1:4" s="3" customFormat="1" ht="13.5" customHeight="1" x14ac:dyDescent="0.3">
      <c r="A130" s="33"/>
      <c r="B130" s="32"/>
      <c r="C130" s="33" t="s">
        <v>74</v>
      </c>
      <c r="D130" s="34">
        <v>769985917.71999991</v>
      </c>
    </row>
    <row r="131" spans="1:4" s="3" customFormat="1" ht="13.5" customHeight="1" x14ac:dyDescent="0.3">
      <c r="A131" s="33"/>
      <c r="B131" s="33"/>
      <c r="C131" s="33" t="s">
        <v>83</v>
      </c>
      <c r="D131" s="34">
        <v>578741535.69999993</v>
      </c>
    </row>
    <row r="132" spans="1:4" s="3" customFormat="1" ht="13.5" customHeight="1" x14ac:dyDescent="0.3">
      <c r="A132" s="33"/>
      <c r="B132" s="32"/>
      <c r="C132" s="33" t="s">
        <v>66</v>
      </c>
      <c r="D132" s="34">
        <v>6403470.9400000004</v>
      </c>
    </row>
    <row r="133" spans="1:4" s="3" customFormat="1" ht="13.5" customHeight="1" x14ac:dyDescent="0.3">
      <c r="A133" s="33"/>
      <c r="B133" s="33"/>
      <c r="C133" s="33" t="s">
        <v>20</v>
      </c>
      <c r="D133" s="34">
        <v>399404</v>
      </c>
    </row>
    <row r="134" spans="1:4" s="3" customFormat="1" ht="13.5" customHeight="1" x14ac:dyDescent="0.3">
      <c r="A134" s="33"/>
      <c r="B134" s="33"/>
      <c r="C134" s="33" t="s">
        <v>97</v>
      </c>
      <c r="D134" s="34">
        <v>11758529.560000001</v>
      </c>
    </row>
    <row r="135" spans="1:4" s="3" customFormat="1" ht="13.5" customHeight="1" x14ac:dyDescent="0.3">
      <c r="A135" s="33"/>
      <c r="B135" s="33"/>
      <c r="C135" s="33" t="s">
        <v>141</v>
      </c>
      <c r="D135" s="34">
        <v>110281926.79000001</v>
      </c>
    </row>
    <row r="136" spans="1:4" s="3" customFormat="1" ht="13.5" customHeight="1" x14ac:dyDescent="0.3">
      <c r="A136" s="33"/>
      <c r="B136" s="32" t="s">
        <v>23</v>
      </c>
      <c r="C136" s="32"/>
      <c r="D136" s="31">
        <v>327629762.5799998</v>
      </c>
    </row>
    <row r="137" spans="1:4" s="3" customFormat="1" ht="13.5" customHeight="1" x14ac:dyDescent="0.3">
      <c r="A137" s="33"/>
      <c r="B137" s="32"/>
      <c r="C137" s="33" t="s">
        <v>25</v>
      </c>
      <c r="D137" s="34">
        <v>42518333.490000002</v>
      </c>
    </row>
    <row r="138" spans="1:4" s="3" customFormat="1" ht="13.5" customHeight="1" x14ac:dyDescent="0.3">
      <c r="A138" s="33"/>
      <c r="B138" s="33"/>
      <c r="C138" s="33" t="s">
        <v>67</v>
      </c>
      <c r="D138" s="34">
        <v>18987579.329999998</v>
      </c>
    </row>
    <row r="139" spans="1:4" s="3" customFormat="1" ht="13.5" customHeight="1" x14ac:dyDescent="0.3">
      <c r="A139" s="33"/>
      <c r="B139" s="32"/>
      <c r="C139" s="33" t="s">
        <v>89</v>
      </c>
      <c r="D139" s="34">
        <v>154804640.80199996</v>
      </c>
    </row>
    <row r="140" spans="1:4" s="3" customFormat="1" ht="13.5" customHeight="1" x14ac:dyDescent="0.3">
      <c r="A140" s="33"/>
      <c r="B140" s="32"/>
      <c r="C140" s="33" t="s">
        <v>108</v>
      </c>
      <c r="D140" s="34">
        <v>16005907.797999909</v>
      </c>
    </row>
    <row r="141" spans="1:4" x14ac:dyDescent="0.3">
      <c r="A141" s="33"/>
      <c r="B141" s="32"/>
      <c r="C141" s="33" t="s">
        <v>113</v>
      </c>
      <c r="D141" s="34">
        <v>51087.090000000004</v>
      </c>
    </row>
    <row r="142" spans="1:4" x14ac:dyDescent="0.3">
      <c r="A142" s="33"/>
      <c r="B142" s="32"/>
      <c r="C142" s="33" t="s">
        <v>24</v>
      </c>
      <c r="D142" s="34">
        <v>76910651.459999993</v>
      </c>
    </row>
    <row r="143" spans="1:4" x14ac:dyDescent="0.3">
      <c r="A143" s="33"/>
      <c r="B143" s="32"/>
      <c r="C143" s="33" t="s">
        <v>56</v>
      </c>
      <c r="D143" s="34">
        <v>12163073.210000001</v>
      </c>
    </row>
    <row r="144" spans="1:4" ht="15.75" thickBot="1" x14ac:dyDescent="0.35">
      <c r="A144" s="33"/>
      <c r="B144" s="32"/>
      <c r="C144" s="33" t="s">
        <v>190</v>
      </c>
      <c r="D144" s="34">
        <v>6188489.4000000004</v>
      </c>
    </row>
    <row r="145" spans="1:4" x14ac:dyDescent="0.3">
      <c r="A145" s="37" t="s">
        <v>208</v>
      </c>
      <c r="B145" s="37"/>
      <c r="C145" s="37"/>
      <c r="D145" s="37"/>
    </row>
    <row r="146" spans="1:4" x14ac:dyDescent="0.3">
      <c r="A146" s="38"/>
      <c r="B146" s="38"/>
      <c r="C146" s="38"/>
      <c r="D146" s="38"/>
    </row>
    <row r="147" spans="1:4" ht="29.25" customHeight="1" x14ac:dyDescent="0.3">
      <c r="A147" s="38" t="s">
        <v>209</v>
      </c>
      <c r="B147" s="38"/>
      <c r="C147" s="38"/>
      <c r="D147" s="38"/>
    </row>
    <row r="148" spans="1:4" x14ac:dyDescent="0.3">
      <c r="A148" s="29"/>
      <c r="B148" s="29"/>
      <c r="C148" s="29"/>
      <c r="D148" s="29"/>
    </row>
    <row r="149" spans="1:4" x14ac:dyDescent="0.3">
      <c r="A149" s="29"/>
      <c r="B149" s="29"/>
      <c r="C149" s="29"/>
      <c r="D149" s="29"/>
    </row>
    <row r="150" spans="1:4" x14ac:dyDescent="0.3">
      <c r="A150" s="29"/>
      <c r="B150" s="29"/>
      <c r="C150" s="29"/>
      <c r="D150" s="29"/>
    </row>
    <row r="151" spans="1:4" x14ac:dyDescent="0.3">
      <c r="A151" s="29"/>
      <c r="B151" s="29"/>
      <c r="C151" s="29"/>
      <c r="D151" s="29"/>
    </row>
    <row r="152" spans="1:4" x14ac:dyDescent="0.3">
      <c r="A152" s="29"/>
      <c r="B152" s="29"/>
      <c r="C152" s="29"/>
      <c r="D152" s="29"/>
    </row>
  </sheetData>
  <mergeCells count="7">
    <mergeCell ref="A145:D146"/>
    <mergeCell ref="A147:D147"/>
    <mergeCell ref="A1:C1"/>
    <mergeCell ref="A2:D2"/>
    <mergeCell ref="A3:D3"/>
    <mergeCell ref="A4:D4"/>
    <mergeCell ref="A5:C5"/>
  </mergeCells>
  <pageMargins left="0.70866141732283472" right="0.70866141732283472" top="0.74803149606299213" bottom="0.74803149606299213" header="0.31496062992125984" footer="0.31496062992125984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 Ramo Adm.</vt:lpstr>
      <vt:lpstr>Por Tipo de Prestación</vt:lpstr>
      <vt:lpstr>'Por Ramo Adm.'!Área_de_impresión</vt:lpstr>
      <vt:lpstr>'Por Tipo de Prestación'!Área_de_impresión</vt:lpstr>
      <vt:lpstr>'Por Tipo de Prestación'!Títulos_a_imprimir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Gil Esquivel</dc:creator>
  <cp:lastModifiedBy>prueba</cp:lastModifiedBy>
  <cp:lastPrinted>2025-04-23T15:53:41Z</cp:lastPrinted>
  <dcterms:created xsi:type="dcterms:W3CDTF">2016-04-18T23:23:50Z</dcterms:created>
  <dcterms:modified xsi:type="dcterms:W3CDTF">2025-04-23T18:41:16Z</dcterms:modified>
</cp:coreProperties>
</file>