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2017_Oficios\Mis documentos\Anexos_Sep24\Excel\"/>
    </mc:Choice>
  </mc:AlternateContent>
  <bookViews>
    <workbookView xWindow="0" yWindow="0" windowWidth="28800" windowHeight="13695"/>
  </bookViews>
  <sheets>
    <sheet name="Resumen por Ramo Administrativo" sheetId="30" r:id="rId1"/>
    <sheet name="Resumen por Tipo de Prestación" sheetId="31" r:id="rId2"/>
  </sheets>
  <definedNames>
    <definedName name="_xlnm._FilterDatabase" localSheetId="1" hidden="1">'Resumen por Tipo de Prestación'!$C$11:$D$140</definedName>
    <definedName name="_xlnm.Print_Area" localSheetId="0">'Resumen por Ramo Administrativo'!$A$1:$C$40</definedName>
    <definedName name="_xlnm.Print_Area" localSheetId="1">'Resumen por Tipo de Prestación'!$A$1:$D$147</definedName>
    <definedName name="_xlnm.Print_Titles" localSheetId="1">'Resumen por Tipo de Prestación'!$1:$7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1" l="1"/>
  <c r="C8" i="30" l="1"/>
</calcChain>
</file>

<file path=xl/sharedStrings.xml><?xml version="1.0" encoding="utf-8"?>
<sst xmlns="http://schemas.openxmlformats.org/spreadsheetml/2006/main" count="216" uniqueCount="209">
  <si>
    <t>Oficina de la Presidencia de la República</t>
  </si>
  <si>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</si>
  <si>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</si>
  <si>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</si>
  <si>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</si>
  <si>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</si>
  <si>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</si>
  <si>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</si>
  <si>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</si>
  <si>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</si>
  <si>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Prima quinquenal por años de servicios efectivos prestados</t>
  </si>
  <si>
    <t>1.3 Prestaciones de retiro y de seguros a favor de las personas</t>
  </si>
  <si>
    <t>Seguro colectivo de retiro</t>
  </si>
  <si>
    <t>Seguro de gastos médicos mayores</t>
  </si>
  <si>
    <t>Seguro de vida institucional</t>
  </si>
  <si>
    <t>1.4 Prestaciones de Condiciones Generales, Contratos Colectivos y Otras</t>
  </si>
  <si>
    <t>Asignaciones para el apoyo a la economía familiar</t>
  </si>
  <si>
    <t>Desarrollo y capacitación de los servidores públicos</t>
  </si>
  <si>
    <t>2. Remuneraciones extraordinarias</t>
  </si>
  <si>
    <t>2.3 Pago por riesgo laboral</t>
  </si>
  <si>
    <t>Pago por riesgo</t>
  </si>
  <si>
    <t>Otros seguros</t>
  </si>
  <si>
    <t>Ayuda económica por uso de vehículo</t>
  </si>
  <si>
    <t>2.4 Pagos por antigüedad, finiquitos y liquidaciones</t>
  </si>
  <si>
    <t>Prestaciones de retiro</t>
  </si>
  <si>
    <t>Compensaciones de servicios</t>
  </si>
  <si>
    <t>2.1 Estímulos</t>
  </si>
  <si>
    <t>Desempeño y productividad</t>
  </si>
  <si>
    <t>Gobernación</t>
  </si>
  <si>
    <t>Actividades culturales, sociales y deportivas</t>
  </si>
  <si>
    <t>Anteojos, lentes, aparatos ortopédicos, auditivos, silla de ruedas y prótesis</t>
  </si>
  <si>
    <t>Premio anual</t>
  </si>
  <si>
    <t>Premios, estímulos y recompensas</t>
  </si>
  <si>
    <t>2.2 Pago de horas extras y días de descanso</t>
  </si>
  <si>
    <t>Días económicos</t>
  </si>
  <si>
    <t>Apoyo para gastos funerarios</t>
  </si>
  <si>
    <t>Seguro de responsabilidad civil</t>
  </si>
  <si>
    <t>Prima de vacaciones y dominical</t>
  </si>
  <si>
    <t>Ayuda por titulación</t>
  </si>
  <si>
    <t>Medidas de fin de año</t>
  </si>
  <si>
    <t>Pagos por otras prestaciones sociales y económicas</t>
  </si>
  <si>
    <t>Puntualidad</t>
  </si>
  <si>
    <t>Horas extras</t>
  </si>
  <si>
    <t>Aportaciones al IMSS</t>
  </si>
  <si>
    <t>Aportaciones al INFONAVIT</t>
  </si>
  <si>
    <t>Relaciones Exteriores</t>
  </si>
  <si>
    <t>Becas a los hijos de trabajadores</t>
  </si>
  <si>
    <t>Ropa, útiles, instrumentos y material de trabajo</t>
  </si>
  <si>
    <t>Empleado del mes</t>
  </si>
  <si>
    <t>Guardería o estancia infantil</t>
  </si>
  <si>
    <t>Asignaciones por radicación en el extranjero</t>
  </si>
  <si>
    <t>Hacienda y Crédito Público</t>
  </si>
  <si>
    <t>Nota buena</t>
  </si>
  <si>
    <t>Ayuda para uniformes y útiles escolares</t>
  </si>
  <si>
    <t>Día de reyes</t>
  </si>
  <si>
    <t>Días de descanso obligatorio</t>
  </si>
  <si>
    <t>Prima de antigüedad</t>
  </si>
  <si>
    <t>Fondo de ahorro</t>
  </si>
  <si>
    <t>Fondo Nacional Capitalizable</t>
  </si>
  <si>
    <t>Becas</t>
  </si>
  <si>
    <t>Compensación por servicios eventuales y especiales</t>
  </si>
  <si>
    <t>Dote matrimonial y por maternidad</t>
  </si>
  <si>
    <t>Servicios médicos</t>
  </si>
  <si>
    <t>Licencia de manejo</t>
  </si>
  <si>
    <t>Notas de mérito</t>
  </si>
  <si>
    <t>Días festivos</t>
  </si>
  <si>
    <t>Compensación por zona marginada</t>
  </si>
  <si>
    <t>Finiquito</t>
  </si>
  <si>
    <t>Productividad y eficiencia</t>
  </si>
  <si>
    <t>Ayuda por lactancia</t>
  </si>
  <si>
    <t>Día de la madre</t>
  </si>
  <si>
    <t>Compensación adicional al sueldo</t>
  </si>
  <si>
    <t>Fondo de ayudas mutuas</t>
  </si>
  <si>
    <t>Suplencia y trabajos especiales</t>
  </si>
  <si>
    <t>Compensación por laborar en zonas insalubres</t>
  </si>
  <si>
    <t>Compensación por vida cara</t>
  </si>
  <si>
    <t>Por años de servicio</t>
  </si>
  <si>
    <t>Día del niño</t>
  </si>
  <si>
    <t>Defensa Nacional</t>
  </si>
  <si>
    <t>Aportaciones de seguridad social militar</t>
  </si>
  <si>
    <t>Cuotas para el fondo de trabajo del personal militar</t>
  </si>
  <si>
    <t>Médicos, enfermeras y odontólogos</t>
  </si>
  <si>
    <t>Prima de perseverancia</t>
  </si>
  <si>
    <t>Compensación por riesgos profesionales</t>
  </si>
  <si>
    <t>Desempeño docente</t>
  </si>
  <si>
    <t>Asiduidad</t>
  </si>
  <si>
    <t>Acreditacion por años de servicio en la docencia</t>
  </si>
  <si>
    <t>Material didáctico</t>
  </si>
  <si>
    <t>Día del maestro</t>
  </si>
  <si>
    <t>Gratificación por jubilación</t>
  </si>
  <si>
    <t>Jornada discontínua, horario compactado o rotatorio</t>
  </si>
  <si>
    <t>Investigadores y especialistas</t>
  </si>
  <si>
    <t>Ayuda gastos de educación</t>
  </si>
  <si>
    <t>Día del trabajador institucional</t>
  </si>
  <si>
    <t>Guardias</t>
  </si>
  <si>
    <t>Economía</t>
  </si>
  <si>
    <t>Por trabajo en campo</t>
  </si>
  <si>
    <t>Riesgo de trabajo</t>
  </si>
  <si>
    <t>Educación Pública</t>
  </si>
  <si>
    <t>Fondo de Retiro de los Trabajadores de la Educación</t>
  </si>
  <si>
    <t>Apoyo a la docencia</t>
  </si>
  <si>
    <t>Compensación provisional compactable</t>
  </si>
  <si>
    <t>Asignación pedagógica específica y/o docente genérica</t>
  </si>
  <si>
    <t>Compensación docente de fin de año</t>
  </si>
  <si>
    <t>Acreditación por titulación en la docencia</t>
  </si>
  <si>
    <t>Acreditación al personal docente por años de estudio de licenciatura</t>
  </si>
  <si>
    <t>Ajuste de calendario</t>
  </si>
  <si>
    <t>Ayuda para libros</t>
  </si>
  <si>
    <t>Gratificación por renuncia</t>
  </si>
  <si>
    <t>Coordinación docente y/o académica</t>
  </si>
  <si>
    <t>Bienestar social</t>
  </si>
  <si>
    <t>Asistencia</t>
  </si>
  <si>
    <t>Turno opcional</t>
  </si>
  <si>
    <t>Pensión vitalicia de retiro</t>
  </si>
  <si>
    <t>Salud</t>
  </si>
  <si>
    <t>Día del cumpleaños del trabajador</t>
  </si>
  <si>
    <t>Pago incapacidad</t>
  </si>
  <si>
    <t>Marina</t>
  </si>
  <si>
    <t>Aportaciones al ISSFAM</t>
  </si>
  <si>
    <t>Asignaciones de técnico</t>
  </si>
  <si>
    <t>Asignaciones de técnico especial</t>
  </si>
  <si>
    <t>Asignaciones de vuelo</t>
  </si>
  <si>
    <t>Trabajo y Previsión Social</t>
  </si>
  <si>
    <t>Desarrollo Agrario, Territorial y Urbano</t>
  </si>
  <si>
    <t>Medio Ambiente y Recursos Naturales</t>
  </si>
  <si>
    <t>Energía</t>
  </si>
  <si>
    <t>Comisión Federal de Electricidad</t>
  </si>
  <si>
    <t>Compensación por fidelidad</t>
  </si>
  <si>
    <t>Fondo de habitación y servicios sociales</t>
  </si>
  <si>
    <t>Fondo de previsión</t>
  </si>
  <si>
    <t>Incentivo grupal</t>
  </si>
  <si>
    <t>Instrucción y bibliotecas</t>
  </si>
  <si>
    <t>Turismo</t>
  </si>
  <si>
    <t>Previsiones y Aportaciones para los Sistemas de Educación Básica, Normal, Tecnológica y de Adultos</t>
  </si>
  <si>
    <t>Organización escolar</t>
  </si>
  <si>
    <t>Función Pública</t>
  </si>
  <si>
    <t>Tribunales Agrarios</t>
  </si>
  <si>
    <t>Consejería Jurídica del Ejecutivo Federal</t>
  </si>
  <si>
    <t>Por proyecto</t>
  </si>
  <si>
    <t>Comisión Reguladora de Energía</t>
  </si>
  <si>
    <t>Comisión Nacional de Hidrocarburos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</si>
  <si>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</si>
  <si>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</si>
  <si>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</si>
  <si>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</si>
  <si>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Comisión Nacional de Auxilios</t>
  </si>
  <si>
    <t>Eventos a favor de los hijos de trabajadores</t>
  </si>
  <si>
    <t>Día de la secretaria</t>
  </si>
  <si>
    <t>Día del padre</t>
  </si>
  <si>
    <t>Pago de pensión</t>
  </si>
  <si>
    <t>Entrega de gestoría laboral</t>
  </si>
  <si>
    <t>Perseverancia y lealtad</t>
  </si>
  <si>
    <t>Entidades no Sectorizadas</t>
  </si>
  <si>
    <t>Petróleos Mexicanos (Consolidado)</t>
  </si>
  <si>
    <t>Cultura</t>
  </si>
  <si>
    <t>Agricultura y Desarrollo Rural</t>
  </si>
  <si>
    <t>Bienestar</t>
  </si>
  <si>
    <t>Seguridad y Protección Ciudadana</t>
  </si>
  <si>
    <t>Ayuda Reforzamiento Económico</t>
  </si>
  <si>
    <t>Ramo / Entidad</t>
  </si>
  <si>
    <t>Monto</t>
  </si>
  <si>
    <t>TOTAL</t>
  </si>
  <si>
    <t>Concepto</t>
  </si>
  <si>
    <t>Infraestructura, Comunicaciones y Transportes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</si>
  <si>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</si>
  <si>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</si>
  <si>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</si>
  <si>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</si>
  <si>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</si>
  <si>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</si>
  <si>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</si>
  <si>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</si>
  <si>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</si>
  <si>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</si>
  <si>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</si>
  <si>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</si>
  <si>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</si>
  <si>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</si>
  <si>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</si>
  <si>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</si>
  <si>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</si>
  <si>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25</t>
  </si>
  <si>
    <t>27</t>
  </si>
  <si>
    <t>31</t>
  </si>
  <si>
    <t>36</t>
  </si>
  <si>
    <t>37</t>
  </si>
  <si>
    <t>38</t>
  </si>
  <si>
    <t>45</t>
  </si>
  <si>
    <t>46</t>
  </si>
  <si>
    <t>47</t>
  </si>
  <si>
    <t>48</t>
  </si>
  <si>
    <t>50</t>
  </si>
  <si>
    <t>51</t>
  </si>
  <si>
    <t>52</t>
  </si>
  <si>
    <t>53</t>
  </si>
  <si>
    <t>Uniformes deportivos</t>
  </si>
  <si>
    <t>Aportaciones FONAC</t>
  </si>
  <si>
    <t>Compensación por celebración de sorteos</t>
  </si>
  <si>
    <t>Consejo Nacional de Humanidades, Ciencias y Tecnologías</t>
  </si>
  <si>
    <t>Asamblea anual</t>
  </si>
  <si>
    <t>Compensación por laborar domingos o días de descanso</t>
  </si>
  <si>
    <t>Pago por renuncia</t>
  </si>
  <si>
    <t>Seguro de separación individualizado</t>
  </si>
  <si>
    <t>Tercer Trimestre de 2024</t>
  </si>
  <si>
    <t>Informes sobre la Situación Económica,
las Finanzas Públicas y la Deuda Pública</t>
  </si>
  <si>
    <t>XV. PRESTACIONES QUE PERCIBEN LOS SERVIDORES PÚBLICOS</t>
  </si>
  <si>
    <t>Fuente: Secretaría de Hacienda y Crédito Público, con información proporcionada por las dependencias y entidades de la Administración Pública Federal.</t>
  </si>
  <si>
    <r>
      <t xml:space="preserve">Resumen por Tipo de Prestación
Julio - septiembre de 2024
</t>
    </r>
    <r>
      <rPr>
        <sz val="11"/>
        <rFont val="Geomanist"/>
        <family val="3"/>
      </rPr>
      <t>(pesos)</t>
    </r>
  </si>
  <si>
    <r>
      <rPr>
        <sz val="11"/>
        <rFont val="Geomanist Medium"/>
        <family val="3"/>
      </rPr>
      <t>Resumen por Ramo Administrativo
Julio - septiembre de 2024</t>
    </r>
    <r>
      <rPr>
        <b/>
        <sz val="11"/>
        <rFont val="Geomanist"/>
        <family val="3"/>
      </rPr>
      <t xml:space="preserve">
</t>
    </r>
    <r>
      <rPr>
        <sz val="11"/>
        <rFont val="Geomanist"/>
        <family val="3"/>
      </rPr>
      <t>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</si>
</sst>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theme="1"/>
      <name val="Geomanist"/>
      <family val="3"/>
    </font>
    <font>
      <b/>
      <sz val="10"/>
      <name val="Geomanist"/>
      <family val="3"/>
    </font>
    <font>
      <sz val="10"/>
      <name val="Geomanist"/>
      <family val="3"/>
    </font>
    <font>
      <b/>
      <sz val="10"/>
      <color theme="0"/>
      <name val="Geomanist"/>
      <family val="3"/>
    </font>
    <font>
      <b/>
      <sz val="8"/>
      <name val="Geomanist"/>
      <family val="3"/>
    </font>
    <font>
      <sz val="10"/>
      <color rgb="FFFF0000"/>
      <name val="Geomanist"/>
      <family val="3"/>
    </font>
    <font>
      <b/>
      <sz val="10"/>
      <name val="Montserrat"/>
    </font>
    <font>
      <sz val="10"/>
      <name val="Montserrat"/>
    </font>
    <font>
      <b/>
      <sz val="13"/>
      <color theme="0"/>
      <name val="Geomanist"/>
      <family val="3"/>
    </font>
    <font>
      <b/>
      <sz val="13"/>
      <color indexed="23"/>
      <name val="Geomanist"/>
      <family val="3"/>
    </font>
    <font>
      <b/>
      <sz val="13"/>
      <color theme="1"/>
      <name val="Geomanist"/>
      <family val="3"/>
    </font>
    <font>
      <b/>
      <sz val="11"/>
      <name val="Geomanist"/>
      <family val="3"/>
    </font>
    <font>
      <sz val="11"/>
      <name val="Geomanist"/>
      <family val="3"/>
    </font>
    <font>
      <sz val="13"/>
      <color theme="1"/>
      <name val="Geomanist Medium"/>
      <family val="3"/>
    </font>
    <font>
      <sz val="11"/>
      <name val="Geomanist Medium"/>
      <family val="3"/>
    </font>
    <font>
      <sz val="10"/>
      <name val="Geomanist Medium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rgb="FF808080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51">
    <xf numFmtId="0" fontId="0" fillId="0" borderId="0" xfId="0"/>
    <xf numFmtId="0" fontId="21" fillId="0" borderId="0" xfId="0" applyFont="1"/>
    <xf numFmtId="0" fontId="23" fillId="0" borderId="0" xfId="0" applyFont="1" applyFill="1"/>
    <xf numFmtId="0" fontId="24" fillId="33" borderId="0" xfId="0" applyFont="1" applyFill="1" applyBorder="1" applyAlignment="1" applyProtection="1">
      <alignment vertical="center" wrapText="1"/>
    </xf>
    <xf numFmtId="4" fontId="23" fillId="34" borderId="0" xfId="0" applyNumberFormat="1" applyFont="1" applyFill="1" applyBorder="1" applyAlignment="1" applyProtection="1">
      <alignment horizontal="left" vertical="center" wrapText="1"/>
    </xf>
    <xf numFmtId="43" fontId="22" fillId="0" borderId="0" xfId="1" applyFont="1" applyFill="1"/>
    <xf numFmtId="164" fontId="22" fillId="0" borderId="0" xfId="1" applyNumberFormat="1" applyFont="1" applyFill="1"/>
    <xf numFmtId="3" fontId="25" fillId="0" borderId="0" xfId="0" applyNumberFormat="1" applyFont="1" applyAlignment="1">
      <alignment horizontal="right" vertical="center"/>
    </xf>
    <xf numFmtId="0" fontId="22" fillId="0" borderId="0" xfId="0" applyFont="1" applyFill="1"/>
    <xf numFmtId="0" fontId="23" fillId="0" borderId="0" xfId="0" applyFont="1" applyFill="1" applyAlignment="1"/>
    <xf numFmtId="165" fontId="23" fillId="0" borderId="0" xfId="0" applyNumberFormat="1" applyFont="1" applyFill="1" applyAlignment="1"/>
    <xf numFmtId="43" fontId="23" fillId="0" borderId="0" xfId="1" applyFont="1" applyFill="1"/>
    <xf numFmtId="0" fontId="24" fillId="33" borderId="0" xfId="0" applyFont="1" applyFill="1" applyBorder="1" applyAlignment="1" applyProtection="1">
      <alignment horizontal="center" vertical="center" wrapText="1"/>
    </xf>
    <xf numFmtId="0" fontId="22" fillId="34" borderId="0" xfId="0" applyFont="1" applyFill="1" applyBorder="1" applyAlignment="1">
      <alignment horizontal="left" vertical="center"/>
    </xf>
    <xf numFmtId="3" fontId="22" fillId="34" borderId="0" xfId="1" applyNumberFormat="1" applyFont="1" applyFill="1" applyBorder="1" applyAlignment="1">
      <alignment horizontal="right" vertical="center"/>
    </xf>
    <xf numFmtId="0" fontId="22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43" fontId="23" fillId="0" borderId="0" xfId="1" applyFont="1" applyFill="1" applyAlignment="1"/>
    <xf numFmtId="3" fontId="23" fillId="34" borderId="0" xfId="1" applyNumberFormat="1" applyFont="1" applyFill="1" applyBorder="1" applyAlignment="1">
      <alignment horizontal="right" vertical="center"/>
    </xf>
    <xf numFmtId="0" fontId="26" fillId="34" borderId="0" xfId="0" applyFont="1" applyFill="1" applyBorder="1" applyAlignment="1">
      <alignment vertical="center"/>
    </xf>
    <xf numFmtId="0" fontId="26" fillId="0" borderId="0" xfId="0" applyFont="1" applyFill="1" applyAlignment="1"/>
    <xf numFmtId="43" fontId="27" fillId="0" borderId="0" xfId="1" applyFont="1" applyFill="1"/>
    <xf numFmtId="43" fontId="28" fillId="0" borderId="0" xfId="0" applyNumberFormat="1" applyFont="1"/>
    <xf numFmtId="0" fontId="28" fillId="0" borderId="0" xfId="0" applyFont="1"/>
    <xf numFmtId="0" fontId="28" fillId="0" borderId="0" xfId="0" applyFont="1" applyFill="1" applyProtection="1"/>
    <xf numFmtId="0" fontId="28" fillId="0" borderId="0" xfId="0" applyFont="1" applyFill="1"/>
    <xf numFmtId="0" fontId="30" fillId="0" borderId="0" xfId="0" applyFont="1" applyAlignment="1">
      <alignment vertical="center" wrapText="1"/>
    </xf>
    <xf numFmtId="0" fontId="22" fillId="0" borderId="12" xfId="0" applyFont="1" applyFill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22" fillId="0" borderId="13" xfId="0" applyFont="1" applyFill="1" applyBorder="1" applyAlignment="1" applyProtection="1">
      <alignment horizontal="center"/>
    </xf>
    <xf numFmtId="0" fontId="22" fillId="34" borderId="0" xfId="0" applyFont="1" applyFill="1" applyBorder="1" applyAlignment="1" applyProtection="1">
      <alignment horizontal="left" vertical="top"/>
    </xf>
    <xf numFmtId="3" fontId="23" fillId="34" borderId="0" xfId="0" quotePrefix="1" applyNumberFormat="1" applyFont="1" applyFill="1" applyBorder="1" applyAlignment="1" applyProtection="1">
      <alignment horizontal="left" vertical="top"/>
    </xf>
    <xf numFmtId="4" fontId="23" fillId="34" borderId="0" xfId="0" applyNumberFormat="1" applyFont="1" applyFill="1" applyBorder="1" applyAlignment="1" applyProtection="1">
      <alignment horizontal="left" vertical="top" wrapText="1"/>
    </xf>
    <xf numFmtId="3" fontId="23" fillId="34" borderId="10" xfId="0" applyNumberFormat="1" applyFont="1" applyFill="1" applyBorder="1" applyAlignment="1" applyProtection="1">
      <alignment horizontal="left" vertical="top"/>
    </xf>
    <xf numFmtId="0" fontId="23" fillId="34" borderId="10" xfId="0" applyFont="1" applyFill="1" applyBorder="1" applyAlignment="1" applyProtection="1">
      <alignment horizontal="left" vertical="top"/>
    </xf>
    <xf numFmtId="165" fontId="23" fillId="34" borderId="0" xfId="1" applyNumberFormat="1" applyFont="1" applyFill="1" applyBorder="1" applyAlignment="1" applyProtection="1">
      <alignment horizontal="right" vertical="top" wrapText="1"/>
      <protection hidden="1"/>
    </xf>
    <xf numFmtId="165" fontId="23" fillId="34" borderId="10" xfId="1" applyNumberFormat="1" applyFont="1" applyFill="1" applyBorder="1" applyAlignment="1" applyProtection="1">
      <alignment horizontal="right" vertical="top" wrapText="1"/>
    </xf>
    <xf numFmtId="0" fontId="23" fillId="34" borderId="11" xfId="0" applyFont="1" applyFill="1" applyBorder="1" applyAlignment="1">
      <alignment vertical="center"/>
    </xf>
    <xf numFmtId="3" fontId="23" fillId="34" borderId="11" xfId="1" applyNumberFormat="1" applyFont="1" applyFill="1" applyBorder="1" applyAlignment="1">
      <alignment horizontal="right" vertical="center"/>
    </xf>
    <xf numFmtId="0" fontId="36" fillId="34" borderId="0" xfId="0" applyFont="1" applyFill="1" applyBorder="1" applyAlignment="1" applyProtection="1">
      <alignment horizontal="left" vertical="top"/>
    </xf>
    <xf numFmtId="0" fontId="29" fillId="33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32" fillId="0" borderId="0" xfId="0" applyFont="1" applyFill="1" applyAlignment="1" applyProtection="1">
      <alignment horizontal="left" wrapText="1"/>
    </xf>
    <xf numFmtId="0" fontId="21" fillId="0" borderId="12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31" fillId="0" borderId="0" xfId="0" applyFont="1" applyAlignment="1">
      <alignment horizontal="left"/>
    </xf>
    <xf numFmtId="0" fontId="32" fillId="0" borderId="0" xfId="0" applyFont="1" applyFill="1" applyAlignment="1" applyProtection="1">
      <alignment horizontal="left" vertical="top" wrapText="1"/>
    </xf>
    <xf numFmtId="0" fontId="22" fillId="0" borderId="12" xfId="0" applyFont="1" applyFill="1" applyBorder="1" applyAlignment="1" applyProtection="1">
      <alignment horizontal="center"/>
    </xf>
    <xf numFmtId="0" fontId="24" fillId="33" borderId="0" xfId="0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" fontId="36" fillId="34" borderId="0" xfId="1" applyNumberFormat="1" applyFont="1" applyFill="1" applyBorder="1" applyAlignment="1" applyProtection="1">
      <alignment horizontal="right" vertical="top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/>
    <cellStyle name="Neutral" xfId="9" builtinId="28" customBuiltin="1"/>
    <cellStyle name="Normal" xfId="0" builtinId="0"/>
    <cellStyle name="Normal 2" xfId="43"/>
    <cellStyle name="Normal 3" xfId="44"/>
    <cellStyle name="Normal 4" xfId="46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="110" zoomScaleNormal="110" workbookViewId="0">
      <selection activeCell="F5" sqref="F5"/>
    </sheetView>
  </sheetViews>
  <sheetFormatPr baseColWidth="10" defaultColWidth="11.42578125" defaultRowHeight="12.75" x14ac:dyDescent="0.2"/>
  <cols>
    <col min="1" max="1" width="6.28515625" style="1" customWidth="1"/>
    <col min="2" max="2" width="56.5703125" style="1" customWidth="1"/>
    <col min="3" max="3" width="23.7109375" style="1" customWidth="1"/>
    <col min="4" max="4" width="17.140625" style="1" customWidth="1"/>
    <col min="5" max="5" width="20.140625" style="1" bestFit="1" customWidth="1"/>
    <col min="6" max="6" width="24.7109375" style="1" customWidth="1"/>
    <col min="7" max="7" width="20" style="1" bestFit="1" customWidth="1"/>
    <col min="8" max="8" width="22" style="1" customWidth="1"/>
    <col min="9" max="9" width="15.5703125" style="1" bestFit="1" customWidth="1"/>
    <col min="10" max="16384" width="11.42578125" style="1"/>
  </cols>
  <sheetData>
    <row r="1" spans="1:6" s="23" customFormat="1" ht="54.75" customHeight="1" x14ac:dyDescent="0.3">
      <c r="A1" s="40" t="s">
        <v>204</v>
      </c>
      <c r="B1" s="40"/>
      <c r="C1" s="26" t="s">
        <v>203</v>
      </c>
      <c r="D1" s="21"/>
      <c r="E1" s="22"/>
    </row>
    <row r="2" spans="1:6" s="23" customFormat="1" ht="30.75" customHeight="1" x14ac:dyDescent="0.3">
      <c r="A2" s="41" t="s">
        <v>205</v>
      </c>
      <c r="B2" s="41"/>
      <c r="C2" s="41"/>
      <c r="D2" s="21"/>
      <c r="E2" s="22"/>
    </row>
    <row r="3" spans="1:6" s="24" customFormat="1" ht="51" customHeight="1" thickBot="1" x14ac:dyDescent="0.35">
      <c r="A3" s="42" t="s">
        <v>208</v>
      </c>
      <c r="B3" s="42"/>
      <c r="C3" s="42"/>
    </row>
    <row r="4" spans="1:6" s="24" customFormat="1" ht="5.25" customHeight="1" x14ac:dyDescent="0.3">
      <c r="A4" s="27"/>
      <c r="B4" s="27"/>
      <c r="C4" s="27"/>
    </row>
    <row r="5" spans="1:6" s="25" customFormat="1" ht="53.25" customHeight="1" x14ac:dyDescent="0.3">
      <c r="A5" s="3"/>
      <c r="B5" s="3" t="s">
        <v>159</v>
      </c>
      <c r="C5" s="12" t="s">
        <v>160</v>
      </c>
    </row>
    <row r="6" spans="1:6" s="25" customFormat="1" ht="7.5" customHeight="1" thickBot="1" x14ac:dyDescent="0.35">
      <c r="A6" s="28"/>
      <c r="B6" s="28"/>
      <c r="C6" s="28"/>
    </row>
    <row r="7" spans="1:6" s="25" customFormat="1" ht="7.5" customHeight="1" thickBot="1" x14ac:dyDescent="0.35">
      <c r="A7" s="29"/>
      <c r="B7" s="29"/>
      <c r="C7" s="29"/>
    </row>
    <row r="8" spans="1:6" s="8" customFormat="1" ht="15.75" customHeight="1" x14ac:dyDescent="0.2">
      <c r="A8" s="39" t="s">
        <v>161</v>
      </c>
      <c r="B8" s="30"/>
      <c r="C8" s="50">
        <f>SUM(C9:C39)</f>
        <v>137887816450.95636</v>
      </c>
      <c r="D8" s="7"/>
      <c r="E8" s="6"/>
    </row>
    <row r="9" spans="1:6" s="9" customFormat="1" ht="15.75" customHeight="1" x14ac:dyDescent="0.2">
      <c r="A9" s="31" t="s">
        <v>164</v>
      </c>
      <c r="B9" s="32" t="s">
        <v>0</v>
      </c>
      <c r="C9" s="35">
        <v>9169598</v>
      </c>
      <c r="E9" s="6"/>
      <c r="F9" s="10"/>
    </row>
    <row r="10" spans="1:6" s="9" customFormat="1" ht="15.75" customHeight="1" x14ac:dyDescent="0.2">
      <c r="A10" s="31" t="s">
        <v>165</v>
      </c>
      <c r="B10" s="32" t="s">
        <v>28</v>
      </c>
      <c r="C10" s="35">
        <v>221245310.20999992</v>
      </c>
      <c r="E10" s="6"/>
      <c r="F10" s="10"/>
    </row>
    <row r="11" spans="1:6" s="9" customFormat="1" ht="15.75" customHeight="1" x14ac:dyDescent="0.2">
      <c r="A11" s="31" t="s">
        <v>166</v>
      </c>
      <c r="B11" s="32" t="s">
        <v>45</v>
      </c>
      <c r="C11" s="35">
        <v>176466779.66000018</v>
      </c>
      <c r="E11" s="6"/>
      <c r="F11" s="10"/>
    </row>
    <row r="12" spans="1:6" s="9" customFormat="1" ht="15.75" customHeight="1" x14ac:dyDescent="0.2">
      <c r="A12" s="31" t="s">
        <v>167</v>
      </c>
      <c r="B12" s="32" t="s">
        <v>51</v>
      </c>
      <c r="C12" s="35">
        <v>1775920465.1299908</v>
      </c>
      <c r="E12" s="6"/>
      <c r="F12" s="10"/>
    </row>
    <row r="13" spans="1:6" s="9" customFormat="1" ht="15.75" customHeight="1" x14ac:dyDescent="0.2">
      <c r="A13" s="31" t="s">
        <v>168</v>
      </c>
      <c r="B13" s="32" t="s">
        <v>78</v>
      </c>
      <c r="C13" s="35">
        <v>3067095047.6900015</v>
      </c>
      <c r="E13" s="6"/>
      <c r="F13" s="10"/>
    </row>
    <row r="14" spans="1:6" s="9" customFormat="1" ht="15.75" customHeight="1" x14ac:dyDescent="0.2">
      <c r="A14" s="31" t="s">
        <v>169</v>
      </c>
      <c r="B14" s="32" t="s">
        <v>155</v>
      </c>
      <c r="C14" s="35">
        <v>1437761367.7507393</v>
      </c>
      <c r="E14" s="6"/>
      <c r="F14" s="10"/>
    </row>
    <row r="15" spans="1:6" s="9" customFormat="1" ht="15.75" customHeight="1" x14ac:dyDescent="0.2">
      <c r="A15" s="31" t="s">
        <v>170</v>
      </c>
      <c r="B15" s="32" t="s">
        <v>163</v>
      </c>
      <c r="C15" s="35">
        <v>1580476276.0710011</v>
      </c>
      <c r="E15" s="6"/>
      <c r="F15" s="10"/>
    </row>
    <row r="16" spans="1:6" s="9" customFormat="1" ht="15.75" customHeight="1" x14ac:dyDescent="0.2">
      <c r="A16" s="31" t="s">
        <v>171</v>
      </c>
      <c r="B16" s="32" t="s">
        <v>95</v>
      </c>
      <c r="C16" s="35">
        <v>384540554.2899999</v>
      </c>
      <c r="E16" s="6"/>
      <c r="F16" s="10"/>
    </row>
    <row r="17" spans="1:6" s="9" customFormat="1" ht="15.75" customHeight="1" x14ac:dyDescent="0.2">
      <c r="A17" s="31" t="s">
        <v>172</v>
      </c>
      <c r="B17" s="32" t="s">
        <v>98</v>
      </c>
      <c r="C17" s="35">
        <v>17484793372.410042</v>
      </c>
      <c r="E17" s="6"/>
      <c r="F17" s="10"/>
    </row>
    <row r="18" spans="1:6" s="9" customFormat="1" ht="15.75" customHeight="1" x14ac:dyDescent="0.2">
      <c r="A18" s="31" t="s">
        <v>173</v>
      </c>
      <c r="B18" s="32" t="s">
        <v>114</v>
      </c>
      <c r="C18" s="35">
        <v>1457150773.867801</v>
      </c>
      <c r="E18" s="6"/>
      <c r="F18" s="10"/>
    </row>
    <row r="19" spans="1:6" s="9" customFormat="1" ht="15.75" customHeight="1" x14ac:dyDescent="0.2">
      <c r="A19" s="31" t="s">
        <v>174</v>
      </c>
      <c r="B19" s="32" t="s">
        <v>117</v>
      </c>
      <c r="C19" s="35">
        <v>3334770801.2800002</v>
      </c>
      <c r="E19" s="6"/>
      <c r="F19" s="10"/>
    </row>
    <row r="20" spans="1:6" s="9" customFormat="1" ht="15.75" customHeight="1" x14ac:dyDescent="0.2">
      <c r="A20" s="31" t="s">
        <v>175</v>
      </c>
      <c r="B20" s="32" t="s">
        <v>122</v>
      </c>
      <c r="C20" s="35">
        <v>282020788.63999987</v>
      </c>
      <c r="E20" s="6"/>
      <c r="F20" s="10"/>
    </row>
    <row r="21" spans="1:6" s="9" customFormat="1" ht="15.75" customHeight="1" x14ac:dyDescent="0.2">
      <c r="A21" s="31" t="s">
        <v>176</v>
      </c>
      <c r="B21" s="32" t="s">
        <v>123</v>
      </c>
      <c r="C21" s="35">
        <v>167622556.49000001</v>
      </c>
      <c r="E21" s="6"/>
      <c r="F21" s="10"/>
    </row>
    <row r="22" spans="1:6" s="9" customFormat="1" ht="15.75" customHeight="1" x14ac:dyDescent="0.2">
      <c r="A22" s="31" t="s">
        <v>177</v>
      </c>
      <c r="B22" s="32" t="s">
        <v>124</v>
      </c>
      <c r="C22" s="35">
        <v>984019800.06000304</v>
      </c>
      <c r="E22" s="6"/>
      <c r="F22" s="10"/>
    </row>
    <row r="23" spans="1:6" s="9" customFormat="1" ht="15.75" customHeight="1" x14ac:dyDescent="0.2">
      <c r="A23" s="31" t="s">
        <v>178</v>
      </c>
      <c r="B23" s="32" t="s">
        <v>125</v>
      </c>
      <c r="C23" s="35">
        <v>856934941.85000014</v>
      </c>
      <c r="E23" s="6"/>
      <c r="F23" s="10"/>
    </row>
    <row r="24" spans="1:6" s="9" customFormat="1" ht="15.75" customHeight="1" x14ac:dyDescent="0.2">
      <c r="A24" s="31" t="s">
        <v>179</v>
      </c>
      <c r="B24" s="32" t="s">
        <v>156</v>
      </c>
      <c r="C24" s="35">
        <v>136862435.45679891</v>
      </c>
      <c r="E24" s="6"/>
      <c r="F24" s="10"/>
    </row>
    <row r="25" spans="1:6" s="9" customFormat="1" ht="15.75" customHeight="1" x14ac:dyDescent="0.2">
      <c r="A25" s="31" t="s">
        <v>180</v>
      </c>
      <c r="B25" s="32" t="s">
        <v>132</v>
      </c>
      <c r="C25" s="35">
        <v>203062451.25000006</v>
      </c>
      <c r="E25" s="6"/>
      <c r="F25" s="10"/>
    </row>
    <row r="26" spans="1:6" s="9" customFormat="1" ht="15.75" customHeight="1" x14ac:dyDescent="0.2">
      <c r="A26" s="31" t="s">
        <v>181</v>
      </c>
      <c r="B26" s="32" t="s">
        <v>133</v>
      </c>
      <c r="C26" s="35">
        <v>3783781431.7499995</v>
      </c>
      <c r="E26" s="6"/>
      <c r="F26" s="10"/>
    </row>
    <row r="27" spans="1:6" s="9" customFormat="1" ht="15.75" customHeight="1" x14ac:dyDescent="0.2">
      <c r="A27" s="31" t="s">
        <v>182</v>
      </c>
      <c r="B27" s="32" t="s">
        <v>135</v>
      </c>
      <c r="C27" s="35">
        <v>52119025.430000022</v>
      </c>
      <c r="E27" s="6"/>
      <c r="F27" s="10"/>
    </row>
    <row r="28" spans="1:6" s="9" customFormat="1" ht="15.75" customHeight="1" x14ac:dyDescent="0.2">
      <c r="A28" s="31" t="s">
        <v>183</v>
      </c>
      <c r="B28" s="32" t="s">
        <v>136</v>
      </c>
      <c r="C28" s="35">
        <v>40687385</v>
      </c>
      <c r="E28" s="6"/>
      <c r="F28" s="10"/>
    </row>
    <row r="29" spans="1:6" s="9" customFormat="1" ht="15.75" customHeight="1" x14ac:dyDescent="0.2">
      <c r="A29" s="31" t="s">
        <v>184</v>
      </c>
      <c r="B29" s="32" t="s">
        <v>157</v>
      </c>
      <c r="C29" s="35">
        <v>651298348.39000022</v>
      </c>
      <c r="E29" s="6"/>
      <c r="F29" s="10"/>
    </row>
    <row r="30" spans="1:6" s="9" customFormat="1" ht="15.75" customHeight="1" x14ac:dyDescent="0.2">
      <c r="A30" s="31" t="s">
        <v>185</v>
      </c>
      <c r="B30" s="32" t="s">
        <v>137</v>
      </c>
      <c r="C30" s="35">
        <v>3395286.7399999993</v>
      </c>
      <c r="E30" s="6"/>
      <c r="F30" s="10"/>
    </row>
    <row r="31" spans="1:6" s="9" customFormat="1" ht="15.75" customHeight="1" x14ac:dyDescent="0.2">
      <c r="A31" s="31" t="s">
        <v>186</v>
      </c>
      <c r="B31" s="32" t="s">
        <v>198</v>
      </c>
      <c r="C31" s="35">
        <v>879335676.30999923</v>
      </c>
      <c r="E31" s="6"/>
      <c r="F31" s="10"/>
    </row>
    <row r="32" spans="1:6" s="9" customFormat="1" ht="15.75" customHeight="1" x14ac:dyDescent="0.2">
      <c r="A32" s="31" t="s">
        <v>187</v>
      </c>
      <c r="B32" s="32" t="s">
        <v>139</v>
      </c>
      <c r="C32" s="35">
        <v>4348411.7499999991</v>
      </c>
      <c r="E32" s="6"/>
      <c r="F32" s="10"/>
    </row>
    <row r="33" spans="1:6" s="9" customFormat="1" ht="15.75" customHeight="1" x14ac:dyDescent="0.2">
      <c r="A33" s="31" t="s">
        <v>188</v>
      </c>
      <c r="B33" s="32" t="s">
        <v>140</v>
      </c>
      <c r="C33" s="35">
        <v>4782900.6799999988</v>
      </c>
      <c r="E33" s="6"/>
      <c r="F33" s="10"/>
    </row>
    <row r="34" spans="1:6" s="9" customFormat="1" ht="15.75" customHeight="1" x14ac:dyDescent="0.2">
      <c r="A34" s="31" t="s">
        <v>189</v>
      </c>
      <c r="B34" s="32" t="s">
        <v>152</v>
      </c>
      <c r="C34" s="35">
        <v>6328438580.4699984</v>
      </c>
      <c r="E34" s="6"/>
      <c r="F34" s="10"/>
    </row>
    <row r="35" spans="1:6" s="9" customFormat="1" ht="15.75" customHeight="1" x14ac:dyDescent="0.2">
      <c r="A35" s="31" t="s">
        <v>190</v>
      </c>
      <c r="B35" s="32" t="s">
        <v>154</v>
      </c>
      <c r="C35" s="35">
        <v>904503168.93999994</v>
      </c>
      <c r="E35" s="6"/>
      <c r="F35" s="10"/>
    </row>
    <row r="36" spans="1:6" s="9" customFormat="1" ht="15.75" customHeight="1" x14ac:dyDescent="0.2">
      <c r="A36" s="31" t="s">
        <v>191</v>
      </c>
      <c r="B36" s="32" t="s">
        <v>141</v>
      </c>
      <c r="C36" s="35">
        <v>60665064682.530006</v>
      </c>
      <c r="E36" s="6"/>
      <c r="F36" s="10"/>
    </row>
    <row r="37" spans="1:6" s="9" customFormat="1" ht="15.75" customHeight="1" x14ac:dyDescent="0.2">
      <c r="A37" s="31" t="s">
        <v>192</v>
      </c>
      <c r="B37" s="32" t="s">
        <v>144</v>
      </c>
      <c r="C37" s="35">
        <v>4874587068.8599987</v>
      </c>
      <c r="E37" s="6"/>
      <c r="F37" s="10"/>
    </row>
    <row r="38" spans="1:6" s="9" customFormat="1" ht="15.75" customHeight="1" x14ac:dyDescent="0.2">
      <c r="A38" s="31" t="s">
        <v>193</v>
      </c>
      <c r="B38" s="32" t="s">
        <v>153</v>
      </c>
      <c r="C38" s="35">
        <v>12555027978</v>
      </c>
      <c r="E38" s="6"/>
      <c r="F38" s="10"/>
    </row>
    <row r="39" spans="1:6" ht="15.75" customHeight="1" thickBot="1" x14ac:dyDescent="0.25">
      <c r="A39" s="33" t="s">
        <v>194</v>
      </c>
      <c r="B39" s="34" t="s">
        <v>126</v>
      </c>
      <c r="C39" s="36">
        <v>13580533186</v>
      </c>
      <c r="E39" s="6"/>
      <c r="F39" s="10"/>
    </row>
    <row r="40" spans="1:6" ht="24" customHeight="1" x14ac:dyDescent="0.2">
      <c r="A40" s="43" t="s">
        <v>206</v>
      </c>
      <c r="B40" s="43"/>
      <c r="C40" s="43"/>
      <c r="E40" s="6"/>
      <c r="F40" s="10"/>
    </row>
  </sheetData>
  <mergeCells count="4">
    <mergeCell ref="A1:B1"/>
    <mergeCell ref="A2:C2"/>
    <mergeCell ref="A3:C3"/>
    <mergeCell ref="A40:C40"/>
  </mergeCells>
  <pageMargins left="0.7" right="0.7" top="0.75" bottom="0.75" header="0.3" footer="0.3"/>
  <pageSetup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zoomScale="110" zoomScaleNormal="110" workbookViewId="0">
      <selection activeCell="E21" sqref="E21"/>
    </sheetView>
  </sheetViews>
  <sheetFormatPr baseColWidth="10" defaultColWidth="11.42578125" defaultRowHeight="12.75" x14ac:dyDescent="0.2"/>
  <cols>
    <col min="1" max="1" width="5" style="1" customWidth="1"/>
    <col min="2" max="2" width="4.140625" style="1" customWidth="1"/>
    <col min="3" max="3" width="68.5703125" style="1" bestFit="1" customWidth="1"/>
    <col min="4" max="4" width="24.140625" style="1" bestFit="1" customWidth="1"/>
    <col min="5" max="5" width="18.42578125" style="1" customWidth="1"/>
    <col min="6" max="6" width="17.140625" style="1" customWidth="1"/>
    <col min="7" max="7" width="20" style="1" bestFit="1" customWidth="1"/>
    <col min="8" max="8" width="13.7109375" style="1" bestFit="1" customWidth="1"/>
    <col min="9" max="9" width="15.42578125" style="1" bestFit="1" customWidth="1"/>
    <col min="10" max="16384" width="11.42578125" style="1"/>
  </cols>
  <sheetData>
    <row r="1" spans="1:8" s="23" customFormat="1" ht="42.75" customHeight="1" x14ac:dyDescent="0.3">
      <c r="A1" s="40" t="s">
        <v>204</v>
      </c>
      <c r="B1" s="40"/>
      <c r="C1" s="40"/>
      <c r="D1" s="26" t="s">
        <v>203</v>
      </c>
    </row>
    <row r="2" spans="1:8" s="23" customFormat="1" ht="31.5" customHeight="1" x14ac:dyDescent="0.3">
      <c r="A2" s="45" t="s">
        <v>205</v>
      </c>
      <c r="B2" s="45"/>
      <c r="C2" s="45"/>
      <c r="D2" s="45"/>
    </row>
    <row r="3" spans="1:8" s="24" customFormat="1" ht="52.5" customHeight="1" thickBot="1" x14ac:dyDescent="0.35">
      <c r="A3" s="46" t="s">
        <v>207</v>
      </c>
      <c r="B3" s="46"/>
      <c r="C3" s="46"/>
      <c r="D3" s="46"/>
    </row>
    <row r="4" spans="1:8" s="24" customFormat="1" ht="4.5" customHeight="1" x14ac:dyDescent="0.3">
      <c r="A4" s="47"/>
      <c r="B4" s="47"/>
      <c r="C4" s="47"/>
      <c r="D4" s="47"/>
    </row>
    <row r="5" spans="1:8" s="25" customFormat="1" ht="53.25" customHeight="1" x14ac:dyDescent="0.3">
      <c r="A5" s="48" t="s">
        <v>162</v>
      </c>
      <c r="B5" s="49"/>
      <c r="C5" s="49"/>
      <c r="D5" s="12" t="s">
        <v>160</v>
      </c>
    </row>
    <row r="6" spans="1:8" s="25" customFormat="1" ht="6" customHeight="1" thickBot="1" x14ac:dyDescent="0.35">
      <c r="A6" s="28"/>
      <c r="B6" s="28"/>
      <c r="C6" s="28"/>
      <c r="D6" s="28"/>
    </row>
    <row r="7" spans="1:8" s="25" customFormat="1" ht="6" customHeight="1" thickBot="1" x14ac:dyDescent="0.35">
      <c r="A7" s="29"/>
      <c r="B7" s="29"/>
      <c r="C7" s="29"/>
      <c r="D7" s="29"/>
    </row>
    <row r="8" spans="1:8" s="2" customFormat="1" ht="21" customHeight="1" x14ac:dyDescent="0.2">
      <c r="A8" s="13" t="s">
        <v>161</v>
      </c>
      <c r="B8" s="13"/>
      <c r="C8" s="13"/>
      <c r="D8" s="14">
        <f>D9+D98</f>
        <v>137887816450.95633</v>
      </c>
      <c r="E8" s="11"/>
      <c r="F8" s="11"/>
    </row>
    <row r="9" spans="1:8" s="8" customFormat="1" ht="13.5" customHeight="1" x14ac:dyDescent="0.2">
      <c r="A9" s="15" t="s">
        <v>1</v>
      </c>
      <c r="B9" s="15"/>
      <c r="C9" s="15"/>
      <c r="D9" s="14">
        <v>109070365545.10747</v>
      </c>
      <c r="F9" s="5"/>
      <c r="G9" s="5"/>
      <c r="H9" s="9"/>
    </row>
    <row r="10" spans="1:8" s="9" customFormat="1" ht="13.5" customHeight="1" x14ac:dyDescent="0.2">
      <c r="A10" s="16"/>
      <c r="B10" s="15" t="s">
        <v>2</v>
      </c>
      <c r="C10" s="15"/>
      <c r="D10" s="14">
        <v>22708740975.51833</v>
      </c>
      <c r="F10" s="17"/>
      <c r="G10" s="17"/>
    </row>
    <row r="11" spans="1:8" s="9" customFormat="1" ht="13.5" customHeight="1" x14ac:dyDescent="0.2">
      <c r="A11" s="4"/>
      <c r="B11" s="16"/>
      <c r="C11" s="16" t="s">
        <v>3</v>
      </c>
      <c r="D11" s="18">
        <v>2273885055.120501</v>
      </c>
      <c r="F11" s="17"/>
      <c r="G11" s="17"/>
    </row>
    <row r="12" spans="1:8" s="9" customFormat="1" ht="13.5" customHeight="1" x14ac:dyDescent="0.2">
      <c r="A12" s="16"/>
      <c r="B12" s="16"/>
      <c r="C12" s="16" t="s">
        <v>43</v>
      </c>
      <c r="D12" s="18">
        <v>8365744583.1399994</v>
      </c>
      <c r="F12" s="17"/>
      <c r="G12" s="17"/>
    </row>
    <row r="13" spans="1:8" s="9" customFormat="1" ht="13.5" customHeight="1" x14ac:dyDescent="0.2">
      <c r="A13" s="16"/>
      <c r="B13" s="16"/>
      <c r="C13" s="16" t="s">
        <v>44</v>
      </c>
      <c r="D13" s="18">
        <v>1716379727.2399998</v>
      </c>
      <c r="F13" s="17"/>
      <c r="G13" s="17"/>
    </row>
    <row r="14" spans="1:8" s="9" customFormat="1" ht="13.5" customHeight="1" x14ac:dyDescent="0.2">
      <c r="A14" s="16"/>
      <c r="B14" s="16"/>
      <c r="C14" s="16" t="s">
        <v>118</v>
      </c>
      <c r="D14" s="18">
        <v>75322489</v>
      </c>
      <c r="F14" s="17"/>
      <c r="G14" s="17"/>
    </row>
    <row r="15" spans="1:8" s="9" customFormat="1" ht="13.5" customHeight="1" x14ac:dyDescent="0.2">
      <c r="A15" s="16"/>
      <c r="B15" s="16"/>
      <c r="C15" s="16" t="s">
        <v>4</v>
      </c>
      <c r="D15" s="18">
        <v>4192604529.4510279</v>
      </c>
      <c r="F15" s="17"/>
      <c r="G15" s="17"/>
    </row>
    <row r="16" spans="1:8" s="9" customFormat="1" ht="13.5" customHeight="1" x14ac:dyDescent="0.2">
      <c r="A16" s="16"/>
      <c r="B16" s="16"/>
      <c r="C16" s="16" t="s">
        <v>5</v>
      </c>
      <c r="D16" s="18">
        <v>1785673635.4852953</v>
      </c>
      <c r="F16" s="17"/>
      <c r="G16" s="17"/>
    </row>
    <row r="17" spans="1:7" s="9" customFormat="1" ht="13.5" customHeight="1" x14ac:dyDescent="0.2">
      <c r="A17" s="16"/>
      <c r="B17" s="16"/>
      <c r="C17" s="16" t="s">
        <v>79</v>
      </c>
      <c r="D17" s="18">
        <v>299093507.27999997</v>
      </c>
      <c r="F17" s="17"/>
      <c r="G17" s="17"/>
    </row>
    <row r="18" spans="1:7" s="9" customFormat="1" ht="13.5" customHeight="1" x14ac:dyDescent="0.2">
      <c r="A18" s="16"/>
      <c r="B18" s="16"/>
      <c r="C18" s="16" t="s">
        <v>6</v>
      </c>
      <c r="D18" s="18">
        <v>3606115265.2719569</v>
      </c>
      <c r="F18" s="17"/>
      <c r="G18" s="17"/>
    </row>
    <row r="19" spans="1:7" s="9" customFormat="1" ht="13.5" customHeight="1" x14ac:dyDescent="0.2">
      <c r="A19" s="16"/>
      <c r="B19" s="16"/>
      <c r="C19" s="16" t="s">
        <v>7</v>
      </c>
      <c r="D19" s="18">
        <v>393922183.52955282</v>
      </c>
      <c r="F19" s="17"/>
      <c r="G19" s="17"/>
    </row>
    <row r="20" spans="1:7" s="9" customFormat="1" ht="13.5" customHeight="1" x14ac:dyDescent="0.2">
      <c r="A20" s="16"/>
      <c r="B20" s="15" t="s">
        <v>8</v>
      </c>
      <c r="C20" s="15"/>
      <c r="D20" s="14">
        <v>13897816804.786869</v>
      </c>
      <c r="F20" s="17"/>
      <c r="G20" s="17"/>
    </row>
    <row r="21" spans="1:7" s="9" customFormat="1" ht="13.5" customHeight="1" x14ac:dyDescent="0.2">
      <c r="A21" s="16"/>
      <c r="B21" s="16"/>
      <c r="C21" s="16" t="s">
        <v>9</v>
      </c>
      <c r="D21" s="18">
        <v>2196445142.4999995</v>
      </c>
      <c r="F21" s="17"/>
      <c r="G21" s="17"/>
    </row>
    <row r="22" spans="1:7" s="9" customFormat="1" ht="13.5" customHeight="1" x14ac:dyDescent="0.2">
      <c r="A22" s="16"/>
      <c r="B22" s="16"/>
      <c r="C22" s="16" t="s">
        <v>119</v>
      </c>
      <c r="D22" s="18">
        <v>96546697</v>
      </c>
      <c r="F22" s="17"/>
      <c r="G22" s="17"/>
    </row>
    <row r="23" spans="1:7" s="9" customFormat="1" ht="13.5" customHeight="1" x14ac:dyDescent="0.2">
      <c r="A23" s="16"/>
      <c r="B23" s="16"/>
      <c r="C23" s="16" t="s">
        <v>120</v>
      </c>
      <c r="D23" s="18">
        <v>103830</v>
      </c>
      <c r="F23" s="17"/>
      <c r="G23" s="17"/>
    </row>
    <row r="24" spans="1:7" s="9" customFormat="1" ht="13.5" customHeight="1" x14ac:dyDescent="0.2">
      <c r="A24" s="16"/>
      <c r="B24" s="16"/>
      <c r="C24" s="16" t="s">
        <v>121</v>
      </c>
      <c r="D24" s="18">
        <v>14290118</v>
      </c>
      <c r="F24" s="17"/>
      <c r="G24" s="17"/>
    </row>
    <row r="25" spans="1:7" s="9" customFormat="1" ht="13.5" customHeight="1" x14ac:dyDescent="0.2">
      <c r="A25" s="16"/>
      <c r="B25" s="16"/>
      <c r="C25" s="16" t="s">
        <v>56</v>
      </c>
      <c r="D25" s="18">
        <v>5662862922.5668707</v>
      </c>
      <c r="F25" s="17"/>
      <c r="G25" s="17"/>
    </row>
    <row r="26" spans="1:7" s="9" customFormat="1" ht="13.5" customHeight="1" x14ac:dyDescent="0.2">
      <c r="A26" s="16"/>
      <c r="B26" s="16"/>
      <c r="C26" s="16" t="s">
        <v>37</v>
      </c>
      <c r="D26" s="18">
        <v>5394072971.2019997</v>
      </c>
      <c r="F26" s="17"/>
      <c r="G26" s="17"/>
    </row>
    <row r="27" spans="1:7" s="9" customFormat="1" ht="13.5" customHeight="1" x14ac:dyDescent="0.2">
      <c r="A27" s="16"/>
      <c r="B27" s="16"/>
      <c r="C27" s="16" t="s">
        <v>10</v>
      </c>
      <c r="D27" s="18">
        <v>533495123.51799995</v>
      </c>
      <c r="F27" s="17"/>
      <c r="G27" s="17"/>
    </row>
    <row r="28" spans="1:7" s="9" customFormat="1" ht="13.5" customHeight="1" x14ac:dyDescent="0.2">
      <c r="A28" s="16"/>
      <c r="B28" s="15" t="s">
        <v>11</v>
      </c>
      <c r="C28" s="15"/>
      <c r="D28" s="14">
        <v>18253966532.195992</v>
      </c>
      <c r="F28" s="17"/>
      <c r="G28" s="17"/>
    </row>
    <row r="29" spans="1:7" s="9" customFormat="1" ht="13.5" customHeight="1" x14ac:dyDescent="0.2">
      <c r="A29" s="16"/>
      <c r="B29" s="16"/>
      <c r="C29" s="16" t="s">
        <v>80</v>
      </c>
      <c r="D29" s="18">
        <v>294707242</v>
      </c>
      <c r="F29" s="17"/>
      <c r="G29" s="17"/>
    </row>
    <row r="30" spans="1:7" s="9" customFormat="1" ht="13.5" customHeight="1" x14ac:dyDescent="0.2">
      <c r="A30" s="16"/>
      <c r="B30" s="16"/>
      <c r="C30" s="16" t="s">
        <v>57</v>
      </c>
      <c r="D30" s="18">
        <v>16962762355.789999</v>
      </c>
      <c r="F30" s="17"/>
      <c r="G30" s="17"/>
    </row>
    <row r="31" spans="1:7" s="9" customFormat="1" ht="13.5" customHeight="1" x14ac:dyDescent="0.2">
      <c r="A31" s="16"/>
      <c r="B31" s="16"/>
      <c r="C31" s="16" t="s">
        <v>99</v>
      </c>
      <c r="D31" s="18">
        <v>993158.64</v>
      </c>
      <c r="F31" s="17"/>
      <c r="G31" s="17"/>
    </row>
    <row r="32" spans="1:7" s="9" customFormat="1" ht="13.5" customHeight="1" x14ac:dyDescent="0.2">
      <c r="A32" s="16"/>
      <c r="B32" s="16"/>
      <c r="C32" s="16" t="s">
        <v>58</v>
      </c>
      <c r="D32" s="18">
        <v>18645389.57</v>
      </c>
      <c r="F32" s="17"/>
      <c r="G32" s="17"/>
    </row>
    <row r="33" spans="1:7" s="9" customFormat="1" ht="13.5" customHeight="1" x14ac:dyDescent="0.2">
      <c r="A33" s="16"/>
      <c r="B33" s="16"/>
      <c r="C33" s="16" t="s">
        <v>21</v>
      </c>
      <c r="D33" s="18">
        <v>120225.99</v>
      </c>
      <c r="F33" s="17"/>
      <c r="G33" s="17"/>
    </row>
    <row r="34" spans="1:7" s="9" customFormat="1" ht="13.5" customHeight="1" x14ac:dyDescent="0.2">
      <c r="A34" s="16"/>
      <c r="B34" s="16"/>
      <c r="C34" s="16" t="s">
        <v>12</v>
      </c>
      <c r="D34" s="18">
        <v>130622860.8099989</v>
      </c>
      <c r="F34" s="17"/>
      <c r="G34" s="17"/>
    </row>
    <row r="35" spans="1:7" s="9" customFormat="1" ht="13.5" customHeight="1" x14ac:dyDescent="0.2">
      <c r="A35" s="16"/>
      <c r="B35" s="16"/>
      <c r="C35" s="16" t="s">
        <v>13</v>
      </c>
      <c r="D35" s="18">
        <v>168026728.76000002</v>
      </c>
      <c r="F35" s="17"/>
      <c r="G35" s="17"/>
    </row>
    <row r="36" spans="1:7" s="9" customFormat="1" ht="13.5" customHeight="1" x14ac:dyDescent="0.2">
      <c r="A36" s="16"/>
      <c r="B36" s="16"/>
      <c r="C36" s="16" t="s">
        <v>36</v>
      </c>
      <c r="D36" s="18">
        <v>30316933.119999968</v>
      </c>
      <c r="F36" s="17"/>
      <c r="G36" s="17"/>
    </row>
    <row r="37" spans="1:7" s="9" customFormat="1" ht="13.5" customHeight="1" x14ac:dyDescent="0.2">
      <c r="A37" s="16"/>
      <c r="B37" s="16"/>
      <c r="C37" s="16" t="s">
        <v>14</v>
      </c>
      <c r="D37" s="18">
        <v>647660492.49599624</v>
      </c>
      <c r="F37" s="17"/>
      <c r="G37" s="17"/>
    </row>
    <row r="38" spans="1:7" s="9" customFormat="1" ht="13.5" customHeight="1" x14ac:dyDescent="0.2">
      <c r="A38" s="16"/>
      <c r="B38" s="15"/>
      <c r="C38" s="16" t="s">
        <v>202</v>
      </c>
      <c r="D38" s="18">
        <v>111145.02</v>
      </c>
      <c r="F38" s="17"/>
      <c r="G38" s="17"/>
    </row>
    <row r="39" spans="1:7" s="9" customFormat="1" ht="13.5" customHeight="1" x14ac:dyDescent="0.2">
      <c r="A39" s="16"/>
      <c r="B39" s="15" t="s">
        <v>15</v>
      </c>
      <c r="C39" s="15"/>
      <c r="D39" s="14">
        <v>54209841232.60627</v>
      </c>
      <c r="F39" s="17"/>
      <c r="G39" s="17"/>
    </row>
    <row r="40" spans="1:7" s="9" customFormat="1" ht="13.5" customHeight="1" x14ac:dyDescent="0.2">
      <c r="A40" s="16"/>
      <c r="B40" s="16"/>
      <c r="C40" s="16" t="s">
        <v>105</v>
      </c>
      <c r="D40" s="18">
        <v>71.7</v>
      </c>
      <c r="F40" s="17"/>
      <c r="G40" s="17"/>
    </row>
    <row r="41" spans="1:7" s="9" customFormat="1" ht="13.5" customHeight="1" x14ac:dyDescent="0.2">
      <c r="A41" s="16"/>
      <c r="B41" s="16"/>
      <c r="C41" s="16" t="s">
        <v>86</v>
      </c>
      <c r="D41" s="18">
        <v>12238141.91</v>
      </c>
      <c r="F41" s="17"/>
      <c r="G41" s="17"/>
    </row>
    <row r="42" spans="1:7" s="9" customFormat="1" ht="13.5" customHeight="1" x14ac:dyDescent="0.2">
      <c r="A42" s="16"/>
      <c r="B42" s="16"/>
      <c r="C42" s="16" t="s">
        <v>104</v>
      </c>
      <c r="D42" s="18">
        <v>1480701981.99</v>
      </c>
      <c r="F42" s="17"/>
      <c r="G42" s="17"/>
    </row>
    <row r="43" spans="1:7" s="9" customFormat="1" ht="13.5" customHeight="1" x14ac:dyDescent="0.2">
      <c r="A43" s="16"/>
      <c r="B43" s="16"/>
      <c r="C43" s="16" t="s">
        <v>29</v>
      </c>
      <c r="D43" s="18">
        <v>2227019408.1800003</v>
      </c>
      <c r="F43" s="17"/>
      <c r="G43" s="17"/>
    </row>
    <row r="44" spans="1:7" s="9" customFormat="1" ht="13.5" customHeight="1" x14ac:dyDescent="0.2">
      <c r="A44" s="16"/>
      <c r="B44" s="16"/>
      <c r="C44" s="16" t="s">
        <v>142</v>
      </c>
      <c r="D44" s="18">
        <v>16346386.109999999</v>
      </c>
      <c r="F44" s="17"/>
      <c r="G44" s="17"/>
    </row>
    <row r="45" spans="1:7" s="9" customFormat="1" ht="13.5" customHeight="1" x14ac:dyDescent="0.2">
      <c r="A45" s="16"/>
      <c r="B45" s="16"/>
      <c r="C45" s="16" t="s">
        <v>106</v>
      </c>
      <c r="D45" s="18">
        <v>348883444.71999997</v>
      </c>
      <c r="F45" s="17"/>
      <c r="G45" s="17"/>
    </row>
    <row r="46" spans="1:7" s="9" customFormat="1" ht="13.5" customHeight="1" x14ac:dyDescent="0.2">
      <c r="A46" s="16"/>
      <c r="B46" s="16"/>
      <c r="C46" s="16" t="s">
        <v>30</v>
      </c>
      <c r="D46" s="18">
        <v>126692080.73999996</v>
      </c>
      <c r="F46" s="17"/>
      <c r="G46" s="17"/>
    </row>
    <row r="47" spans="1:7" s="9" customFormat="1" ht="13.5" customHeight="1" x14ac:dyDescent="0.2">
      <c r="A47" s="16"/>
      <c r="B47" s="16"/>
      <c r="C47" s="16" t="s">
        <v>196</v>
      </c>
      <c r="D47" s="18">
        <v>2636627.0699999998</v>
      </c>
      <c r="F47" s="17"/>
      <c r="G47" s="17"/>
    </row>
    <row r="48" spans="1:7" s="9" customFormat="1" ht="13.5" customHeight="1" x14ac:dyDescent="0.2">
      <c r="A48" s="16"/>
      <c r="B48" s="16"/>
      <c r="C48" s="16" t="s">
        <v>100</v>
      </c>
      <c r="D48" s="18">
        <v>387485564.09999996</v>
      </c>
      <c r="F48" s="17"/>
      <c r="G48" s="17"/>
    </row>
    <row r="49" spans="1:7" s="9" customFormat="1" ht="13.5" customHeight="1" x14ac:dyDescent="0.2">
      <c r="A49" s="16"/>
      <c r="B49" s="16"/>
      <c r="C49" s="16" t="s">
        <v>35</v>
      </c>
      <c r="D49" s="18">
        <v>61513670.847512871</v>
      </c>
      <c r="F49" s="17"/>
      <c r="G49" s="17"/>
    </row>
    <row r="50" spans="1:7" s="9" customFormat="1" ht="13.5" customHeight="1" x14ac:dyDescent="0.2">
      <c r="A50" s="16"/>
      <c r="B50" s="16"/>
      <c r="C50" s="16" t="s">
        <v>85</v>
      </c>
      <c r="D50" s="18">
        <v>9079576.8599999994</v>
      </c>
      <c r="F50" s="17"/>
      <c r="G50" s="17"/>
    </row>
    <row r="51" spans="1:7" s="9" customFormat="1" ht="13.5" customHeight="1" x14ac:dyDescent="0.2">
      <c r="A51" s="16"/>
      <c r="B51" s="16"/>
      <c r="C51" s="16" t="s">
        <v>102</v>
      </c>
      <c r="D51" s="18">
        <v>109784282.84</v>
      </c>
      <c r="F51" s="17"/>
      <c r="G51" s="17"/>
    </row>
    <row r="52" spans="1:7" s="9" customFormat="1" ht="13.5" customHeight="1" x14ac:dyDescent="0.2">
      <c r="A52" s="16"/>
      <c r="B52" s="16"/>
      <c r="C52" s="16" t="s">
        <v>16</v>
      </c>
      <c r="D52" s="18">
        <v>10981774742.134636</v>
      </c>
      <c r="F52" s="17"/>
      <c r="G52" s="17"/>
    </row>
    <row r="53" spans="1:7" s="9" customFormat="1" ht="13.5" customHeight="1" x14ac:dyDescent="0.2">
      <c r="A53" s="16"/>
      <c r="B53" s="16"/>
      <c r="C53" s="16" t="s">
        <v>50</v>
      </c>
      <c r="D53" s="18">
        <v>4127674.7399999998</v>
      </c>
      <c r="F53" s="17"/>
      <c r="G53" s="17"/>
    </row>
    <row r="54" spans="1:7" s="9" customFormat="1" ht="13.5" customHeight="1" x14ac:dyDescent="0.2">
      <c r="A54" s="19"/>
      <c r="B54" s="19"/>
      <c r="C54" s="16" t="s">
        <v>22</v>
      </c>
      <c r="D54" s="18">
        <v>43484760.239999995</v>
      </c>
      <c r="F54" s="17"/>
      <c r="G54" s="17"/>
    </row>
    <row r="55" spans="1:7" s="9" customFormat="1" ht="13.5" customHeight="1" x14ac:dyDescent="0.2">
      <c r="A55" s="16"/>
      <c r="B55" s="16"/>
      <c r="C55" s="16" t="s">
        <v>92</v>
      </c>
      <c r="D55" s="18">
        <v>132721.88</v>
      </c>
      <c r="F55" s="17"/>
      <c r="G55" s="17"/>
    </row>
    <row r="56" spans="1:7" s="9" customFormat="1" ht="13.5" customHeight="1" x14ac:dyDescent="0.2">
      <c r="A56" s="16"/>
      <c r="B56" s="16"/>
      <c r="C56" s="16" t="s">
        <v>107</v>
      </c>
      <c r="D56" s="18">
        <v>1623570074.3900001</v>
      </c>
      <c r="F56" s="17"/>
      <c r="G56" s="17"/>
    </row>
    <row r="57" spans="1:7" s="9" customFormat="1" ht="13.5" customHeight="1" x14ac:dyDescent="0.2">
      <c r="A57" s="16"/>
      <c r="B57" s="16"/>
      <c r="C57" s="16" t="s">
        <v>53</v>
      </c>
      <c r="D57" s="18">
        <v>119415186.15000001</v>
      </c>
      <c r="F57" s="17"/>
      <c r="G57" s="17"/>
    </row>
    <row r="58" spans="1:7" s="9" customFormat="1" ht="13.5" customHeight="1" x14ac:dyDescent="0.2">
      <c r="A58" s="16"/>
      <c r="B58" s="16"/>
      <c r="C58" s="16" t="s">
        <v>69</v>
      </c>
      <c r="D58" s="18">
        <v>215945.88999999998</v>
      </c>
      <c r="F58" s="17"/>
      <c r="G58" s="17"/>
    </row>
    <row r="59" spans="1:7" s="9" customFormat="1" ht="13.5" customHeight="1" x14ac:dyDescent="0.2">
      <c r="A59" s="16"/>
      <c r="B59" s="16"/>
      <c r="C59" s="16" t="s">
        <v>38</v>
      </c>
      <c r="D59" s="18">
        <v>9405972.1208023857</v>
      </c>
      <c r="F59" s="17"/>
      <c r="G59" s="17"/>
    </row>
    <row r="60" spans="1:7" s="9" customFormat="1" ht="13.5" customHeight="1" x14ac:dyDescent="0.2">
      <c r="A60" s="16"/>
      <c r="B60" s="16"/>
      <c r="C60" s="16" t="s">
        <v>158</v>
      </c>
      <c r="D60" s="18">
        <v>597258.67000000004</v>
      </c>
      <c r="F60" s="17"/>
      <c r="G60" s="17"/>
    </row>
    <row r="61" spans="1:7" s="9" customFormat="1" ht="13.5" customHeight="1" x14ac:dyDescent="0.2">
      <c r="A61" s="16"/>
      <c r="B61" s="16"/>
      <c r="C61" s="16" t="s">
        <v>59</v>
      </c>
      <c r="D61" s="18">
        <v>126935256.19</v>
      </c>
      <c r="F61" s="17"/>
      <c r="G61" s="17"/>
    </row>
    <row r="62" spans="1:7" s="9" customFormat="1" ht="13.5" customHeight="1" x14ac:dyDescent="0.2">
      <c r="A62" s="16"/>
      <c r="B62" s="16"/>
      <c r="C62" s="16" t="s">
        <v>46</v>
      </c>
      <c r="D62" s="18">
        <v>15129049.39099369</v>
      </c>
      <c r="F62" s="17"/>
      <c r="G62" s="17"/>
    </row>
    <row r="63" spans="1:7" s="9" customFormat="1" ht="13.5" customHeight="1" x14ac:dyDescent="0.2">
      <c r="A63" s="16"/>
      <c r="B63" s="16"/>
      <c r="C63" s="16" t="s">
        <v>110</v>
      </c>
      <c r="D63" s="18">
        <v>4516320.7799999993</v>
      </c>
      <c r="F63" s="17"/>
      <c r="G63" s="17"/>
    </row>
    <row r="64" spans="1:7" s="9" customFormat="1" ht="13.5" customHeight="1" x14ac:dyDescent="0.2">
      <c r="A64" s="16"/>
      <c r="B64" s="16"/>
      <c r="C64" s="16" t="s">
        <v>71</v>
      </c>
      <c r="D64" s="18">
        <v>7224384.129999998</v>
      </c>
      <c r="F64" s="17"/>
      <c r="G64" s="17"/>
    </row>
    <row r="65" spans="1:7" s="9" customFormat="1" ht="13.5" customHeight="1" x14ac:dyDescent="0.2">
      <c r="A65" s="16"/>
      <c r="B65" s="16"/>
      <c r="C65" s="16" t="s">
        <v>103</v>
      </c>
      <c r="D65" s="18">
        <v>29269.98</v>
      </c>
      <c r="F65" s="17"/>
      <c r="G65" s="17"/>
    </row>
    <row r="66" spans="1:7" s="9" customFormat="1" ht="13.5" customHeight="1" x14ac:dyDescent="0.2">
      <c r="A66" s="16"/>
      <c r="B66" s="16"/>
      <c r="C66" s="16" t="s">
        <v>127</v>
      </c>
      <c r="D66" s="18">
        <v>250362383.58000001</v>
      </c>
      <c r="F66" s="17"/>
      <c r="G66" s="17"/>
    </row>
    <row r="67" spans="1:7" s="9" customFormat="1" ht="13.5" customHeight="1" x14ac:dyDescent="0.2">
      <c r="A67" s="16"/>
      <c r="B67" s="16"/>
      <c r="C67" s="16" t="s">
        <v>60</v>
      </c>
      <c r="D67" s="18">
        <v>3484200542.7400002</v>
      </c>
      <c r="F67" s="17"/>
      <c r="G67" s="17"/>
    </row>
    <row r="68" spans="1:7" s="9" customFormat="1" ht="13.5" customHeight="1" x14ac:dyDescent="0.2">
      <c r="A68" s="16"/>
      <c r="B68" s="16"/>
      <c r="C68" s="16" t="s">
        <v>75</v>
      </c>
      <c r="D68" s="18">
        <v>947816338.87</v>
      </c>
      <c r="F68" s="17"/>
      <c r="G68" s="17"/>
    </row>
    <row r="69" spans="1:7" s="9" customFormat="1" ht="13.5" customHeight="1" x14ac:dyDescent="0.2">
      <c r="A69" s="16"/>
      <c r="B69" s="16"/>
      <c r="C69" s="16" t="s">
        <v>109</v>
      </c>
      <c r="D69" s="18">
        <v>1866566.67</v>
      </c>
      <c r="F69" s="17"/>
      <c r="G69" s="17"/>
    </row>
    <row r="70" spans="1:7" s="9" customFormat="1" ht="13.5" customHeight="1" x14ac:dyDescent="0.2">
      <c r="A70" s="16"/>
      <c r="B70" s="16"/>
      <c r="C70" s="16" t="s">
        <v>17</v>
      </c>
      <c r="D70" s="18">
        <v>2121785140.4523089</v>
      </c>
      <c r="F70" s="17"/>
      <c r="G70" s="17"/>
    </row>
    <row r="71" spans="1:7" s="9" customFormat="1" ht="13.5" customHeight="1" x14ac:dyDescent="0.2">
      <c r="A71" s="16"/>
      <c r="B71" s="16"/>
      <c r="C71" s="16" t="s">
        <v>70</v>
      </c>
      <c r="D71" s="18">
        <v>15107889.870815309</v>
      </c>
      <c r="F71" s="17"/>
      <c r="G71" s="17"/>
    </row>
    <row r="72" spans="1:7" s="9" customFormat="1" ht="13.5" customHeight="1" x14ac:dyDescent="0.2">
      <c r="A72" s="16"/>
      <c r="B72" s="16"/>
      <c r="C72" s="16" t="s">
        <v>54</v>
      </c>
      <c r="D72" s="18">
        <v>23377824.280000001</v>
      </c>
      <c r="E72" s="20"/>
      <c r="F72" s="17"/>
      <c r="G72" s="17"/>
    </row>
    <row r="73" spans="1:7" s="9" customFormat="1" ht="13.5" customHeight="1" x14ac:dyDescent="0.2">
      <c r="A73" s="16"/>
      <c r="B73" s="16"/>
      <c r="C73" s="16" t="s">
        <v>115</v>
      </c>
      <c r="D73" s="18">
        <v>2835306.4699999997</v>
      </c>
      <c r="F73" s="17"/>
      <c r="G73" s="17"/>
    </row>
    <row r="74" spans="1:7" s="9" customFormat="1" ht="13.5" customHeight="1" x14ac:dyDescent="0.2">
      <c r="A74" s="16"/>
      <c r="B74" s="16"/>
      <c r="C74" s="16" t="s">
        <v>88</v>
      </c>
      <c r="D74" s="18">
        <v>90081913.439999998</v>
      </c>
      <c r="F74" s="17"/>
      <c r="G74" s="17"/>
    </row>
    <row r="75" spans="1:7" s="9" customFormat="1" ht="13.5" customHeight="1" x14ac:dyDescent="0.2">
      <c r="A75" s="16"/>
      <c r="B75" s="16"/>
      <c r="C75" s="16" t="s">
        <v>77</v>
      </c>
      <c r="D75" s="18">
        <v>475696.0977537462</v>
      </c>
      <c r="F75" s="17"/>
      <c r="G75" s="17"/>
    </row>
    <row r="76" spans="1:7" s="9" customFormat="1" ht="13.5" customHeight="1" x14ac:dyDescent="0.2">
      <c r="A76" s="16"/>
      <c r="B76" s="16"/>
      <c r="C76" s="16" t="s">
        <v>148</v>
      </c>
      <c r="D76" s="18">
        <v>7562666.1500000004</v>
      </c>
      <c r="F76" s="17"/>
      <c r="G76" s="17"/>
    </row>
    <row r="77" spans="1:7" s="9" customFormat="1" ht="13.5" customHeight="1" x14ac:dyDescent="0.2">
      <c r="A77" s="16"/>
      <c r="B77" s="16"/>
      <c r="C77" s="16" t="s">
        <v>93</v>
      </c>
      <c r="D77" s="18">
        <v>8528912.3700000029</v>
      </c>
      <c r="F77" s="17"/>
      <c r="G77" s="17"/>
    </row>
    <row r="78" spans="1:7" s="9" customFormat="1" ht="13.5" customHeight="1" x14ac:dyDescent="0.2">
      <c r="A78" s="16"/>
      <c r="B78" s="16"/>
      <c r="C78" s="16" t="s">
        <v>61</v>
      </c>
      <c r="D78" s="18">
        <v>1423001.98</v>
      </c>
      <c r="F78" s="17"/>
      <c r="G78" s="17"/>
    </row>
    <row r="79" spans="1:7" s="9" customFormat="1" ht="13.5" customHeight="1" x14ac:dyDescent="0.2">
      <c r="A79" s="16"/>
      <c r="B79" s="16"/>
      <c r="C79" s="16" t="s">
        <v>150</v>
      </c>
      <c r="D79" s="18">
        <v>200000</v>
      </c>
      <c r="F79" s="17"/>
      <c r="G79" s="17"/>
    </row>
    <row r="80" spans="1:7" s="9" customFormat="1" ht="13.5" customHeight="1" x14ac:dyDescent="0.2">
      <c r="A80" s="16"/>
      <c r="B80" s="16"/>
      <c r="C80" s="16" t="s">
        <v>146</v>
      </c>
      <c r="D80" s="18">
        <v>6964443.46</v>
      </c>
      <c r="F80" s="17"/>
      <c r="G80" s="17"/>
    </row>
    <row r="81" spans="1:8" s="9" customFormat="1" ht="13.5" customHeight="1" x14ac:dyDescent="0.2">
      <c r="A81" s="16"/>
      <c r="B81" s="16"/>
      <c r="C81" s="16" t="s">
        <v>72</v>
      </c>
      <c r="D81" s="18">
        <v>2264.09</v>
      </c>
      <c r="F81" s="17"/>
      <c r="G81" s="17"/>
    </row>
    <row r="82" spans="1:8" s="9" customFormat="1" ht="13.5" customHeight="1" x14ac:dyDescent="0.2">
      <c r="A82" s="16"/>
      <c r="B82" s="16"/>
      <c r="C82" s="16" t="s">
        <v>128</v>
      </c>
      <c r="D82" s="18">
        <v>28784492</v>
      </c>
      <c r="F82" s="17"/>
      <c r="G82" s="17"/>
    </row>
    <row r="83" spans="1:8" s="9" customFormat="1" ht="13.5" customHeight="1" x14ac:dyDescent="0.2">
      <c r="A83" s="16"/>
      <c r="B83" s="16"/>
      <c r="C83" s="16" t="s">
        <v>129</v>
      </c>
      <c r="D83" s="18">
        <v>10865985.57</v>
      </c>
      <c r="F83" s="17"/>
      <c r="G83" s="17"/>
    </row>
    <row r="84" spans="1:8" s="9" customFormat="1" ht="13.5" customHeight="1" x14ac:dyDescent="0.2">
      <c r="A84" s="16"/>
      <c r="B84" s="16"/>
      <c r="C84" s="16" t="s">
        <v>49</v>
      </c>
      <c r="D84" s="18">
        <v>47824988.30445458</v>
      </c>
      <c r="F84" s="17"/>
      <c r="G84" s="17"/>
    </row>
    <row r="85" spans="1:8" s="9" customFormat="1" ht="13.5" customHeight="1" x14ac:dyDescent="0.2">
      <c r="A85" s="16"/>
      <c r="B85" s="16"/>
      <c r="C85" s="16" t="s">
        <v>130</v>
      </c>
      <c r="D85" s="18">
        <v>443950228</v>
      </c>
      <c r="F85" s="17"/>
      <c r="G85" s="17"/>
    </row>
    <row r="86" spans="1:8" s="9" customFormat="1" ht="13.5" customHeight="1" x14ac:dyDescent="0.2">
      <c r="A86" s="16"/>
      <c r="B86" s="16"/>
      <c r="C86" s="16" t="s">
        <v>131</v>
      </c>
      <c r="D86" s="18">
        <v>1114358</v>
      </c>
      <c r="F86" s="17"/>
      <c r="G86" s="17"/>
    </row>
    <row r="87" spans="1:8" s="9" customFormat="1" ht="13.5" customHeight="1" x14ac:dyDescent="0.2">
      <c r="A87" s="16"/>
      <c r="B87" s="16"/>
      <c r="C87" s="16" t="s">
        <v>63</v>
      </c>
      <c r="D87" s="18">
        <v>290366.52</v>
      </c>
      <c r="F87" s="17"/>
      <c r="G87" s="17"/>
    </row>
    <row r="88" spans="1:8" s="9" customFormat="1" ht="13.5" customHeight="1" x14ac:dyDescent="0.2">
      <c r="A88" s="16"/>
      <c r="B88" s="16"/>
      <c r="C88" s="16" t="s">
        <v>87</v>
      </c>
      <c r="D88" s="18">
        <v>270004527.11000007</v>
      </c>
      <c r="F88" s="17"/>
      <c r="G88" s="17"/>
    </row>
    <row r="89" spans="1:8" s="8" customFormat="1" ht="13.5" customHeight="1" x14ac:dyDescent="0.2">
      <c r="A89" s="16"/>
      <c r="B89" s="16"/>
      <c r="C89" s="16" t="s">
        <v>39</v>
      </c>
      <c r="D89" s="18">
        <v>59626.2</v>
      </c>
      <c r="F89" s="17"/>
      <c r="G89" s="5"/>
      <c r="H89" s="9"/>
    </row>
    <row r="90" spans="1:8" s="8" customFormat="1" ht="13.5" customHeight="1" x14ac:dyDescent="0.2">
      <c r="A90" s="16"/>
      <c r="B90" s="16"/>
      <c r="C90" s="16" t="s">
        <v>134</v>
      </c>
      <c r="D90" s="18">
        <v>237354432.28</v>
      </c>
      <c r="F90" s="17"/>
      <c r="G90" s="5"/>
      <c r="H90" s="9"/>
    </row>
    <row r="91" spans="1:8" s="8" customFormat="1" ht="13.5" customHeight="1" x14ac:dyDescent="0.2">
      <c r="A91" s="16"/>
      <c r="B91" s="16"/>
      <c r="C91" s="16" t="s">
        <v>40</v>
      </c>
      <c r="D91" s="18">
        <v>27689933958.51226</v>
      </c>
      <c r="F91" s="17"/>
      <c r="G91" s="5"/>
      <c r="H91" s="9"/>
    </row>
    <row r="92" spans="1:8" s="8" customFormat="1" ht="13.5" customHeight="1" x14ac:dyDescent="0.2">
      <c r="A92" s="16"/>
      <c r="B92" s="16"/>
      <c r="C92" s="16" t="s">
        <v>82</v>
      </c>
      <c r="D92" s="18">
        <v>660063178.27999997</v>
      </c>
      <c r="F92" s="5"/>
      <c r="G92" s="5"/>
      <c r="H92" s="9"/>
    </row>
    <row r="93" spans="1:8" s="8" customFormat="1" ht="13.5" customHeight="1" x14ac:dyDescent="0.2">
      <c r="A93" s="16"/>
      <c r="B93" s="16"/>
      <c r="C93" s="16" t="s">
        <v>47</v>
      </c>
      <c r="D93" s="18">
        <v>19396475.369999997</v>
      </c>
      <c r="F93" s="5"/>
      <c r="G93" s="5"/>
      <c r="H93" s="9"/>
    </row>
    <row r="94" spans="1:8" s="8" customFormat="1" ht="13.5" customHeight="1" x14ac:dyDescent="0.2">
      <c r="A94" s="16"/>
      <c r="B94" s="16"/>
      <c r="C94" s="16" t="s">
        <v>62</v>
      </c>
      <c r="D94" s="18">
        <v>114454839.204735</v>
      </c>
      <c r="F94" s="5"/>
      <c r="G94" s="5"/>
      <c r="H94" s="9"/>
    </row>
    <row r="95" spans="1:8" s="8" customFormat="1" ht="13.5" customHeight="1" x14ac:dyDescent="0.2">
      <c r="A95" s="16"/>
      <c r="B95" s="16"/>
      <c r="C95" s="16" t="s">
        <v>195</v>
      </c>
      <c r="D95" s="18">
        <v>1759337.14</v>
      </c>
      <c r="F95" s="5"/>
      <c r="G95" s="5"/>
      <c r="H95" s="9"/>
    </row>
    <row r="96" spans="1:8" s="9" customFormat="1" ht="13.5" customHeight="1" x14ac:dyDescent="0.2">
      <c r="A96" s="15"/>
      <c r="B96" s="16"/>
      <c r="C96" s="16" t="s">
        <v>199</v>
      </c>
      <c r="D96" s="18">
        <v>718900</v>
      </c>
      <c r="F96" s="5"/>
      <c r="G96" s="17"/>
    </row>
    <row r="97" spans="1:8" s="8" customFormat="1" ht="13.5" customHeight="1" x14ac:dyDescent="0.2">
      <c r="A97" s="15"/>
      <c r="B97" s="15"/>
      <c r="C97" s="16" t="s">
        <v>147</v>
      </c>
      <c r="D97" s="18">
        <v>1734795.8400000015</v>
      </c>
      <c r="F97" s="5"/>
      <c r="G97" s="5"/>
      <c r="H97" s="9"/>
    </row>
    <row r="98" spans="1:8" s="8" customFormat="1" ht="13.5" customHeight="1" x14ac:dyDescent="0.2">
      <c r="A98" s="15" t="s">
        <v>18</v>
      </c>
      <c r="B98" s="15"/>
      <c r="C98" s="15"/>
      <c r="D98" s="14">
        <v>28817450905.848866</v>
      </c>
      <c r="F98" s="5"/>
      <c r="G98" s="5"/>
      <c r="H98" s="9"/>
    </row>
    <row r="99" spans="1:8" s="8" customFormat="1" ht="13.5" customHeight="1" x14ac:dyDescent="0.2">
      <c r="A99" s="15"/>
      <c r="B99" s="15" t="s">
        <v>26</v>
      </c>
      <c r="C99" s="15"/>
      <c r="D99" s="14">
        <v>20584063465.846859</v>
      </c>
      <c r="F99" s="17"/>
      <c r="G99" s="5"/>
      <c r="H99" s="9"/>
    </row>
    <row r="100" spans="1:8" s="8" customFormat="1" ht="13.5" customHeight="1" x14ac:dyDescent="0.2">
      <c r="A100" s="16"/>
      <c r="B100" s="15"/>
      <c r="C100" s="16" t="s">
        <v>111</v>
      </c>
      <c r="D100" s="18">
        <v>4181177505.3599997</v>
      </c>
      <c r="F100" s="5"/>
      <c r="G100" s="5"/>
      <c r="H100" s="9"/>
    </row>
    <row r="101" spans="1:8" s="8" customFormat="1" ht="13.5" customHeight="1" x14ac:dyDescent="0.2">
      <c r="A101" s="16"/>
      <c r="B101" s="16"/>
      <c r="C101" s="16" t="s">
        <v>145</v>
      </c>
      <c r="D101" s="18">
        <v>25527500</v>
      </c>
      <c r="F101" s="5"/>
      <c r="G101" s="5"/>
      <c r="H101" s="9"/>
    </row>
    <row r="102" spans="1:8" s="8" customFormat="1" ht="13.5" customHeight="1" x14ac:dyDescent="0.2">
      <c r="A102" s="16"/>
      <c r="B102" s="16"/>
      <c r="C102" s="16" t="s">
        <v>84</v>
      </c>
      <c r="D102" s="18">
        <v>2137884227.0799997</v>
      </c>
      <c r="F102" s="5"/>
      <c r="G102" s="5"/>
      <c r="H102" s="9"/>
    </row>
    <row r="103" spans="1:8" s="8" customFormat="1" ht="13.5" customHeight="1" x14ac:dyDescent="0.2">
      <c r="A103" s="16"/>
      <c r="B103" s="16"/>
      <c r="C103" s="16" t="s">
        <v>27</v>
      </c>
      <c r="D103" s="18">
        <v>1696893693.4200001</v>
      </c>
      <c r="F103" s="5"/>
      <c r="G103" s="5"/>
      <c r="H103" s="9"/>
    </row>
    <row r="104" spans="1:8" s="8" customFormat="1" ht="13.5" customHeight="1" x14ac:dyDescent="0.2">
      <c r="A104" s="16"/>
      <c r="B104" s="16"/>
      <c r="C104" s="16" t="s">
        <v>48</v>
      </c>
      <c r="D104" s="18">
        <v>51289223.090000004</v>
      </c>
      <c r="F104" s="5"/>
      <c r="G104" s="5"/>
      <c r="H104" s="9"/>
    </row>
    <row r="105" spans="1:8" s="9" customFormat="1" ht="13.5" customHeight="1" x14ac:dyDescent="0.2">
      <c r="A105" s="16"/>
      <c r="B105" s="16"/>
      <c r="C105" s="16" t="s">
        <v>91</v>
      </c>
      <c r="D105" s="18">
        <v>6495442.7999999998</v>
      </c>
      <c r="F105" s="5"/>
      <c r="G105" s="17"/>
    </row>
    <row r="106" spans="1:8" s="9" customFormat="1" ht="13.5" customHeight="1" x14ac:dyDescent="0.2">
      <c r="A106" s="16"/>
      <c r="B106" s="16"/>
      <c r="C106" s="16" t="s">
        <v>81</v>
      </c>
      <c r="D106" s="18">
        <v>19589.259999999998</v>
      </c>
      <c r="F106" s="5"/>
      <c r="G106" s="17"/>
    </row>
    <row r="107" spans="1:8" s="9" customFormat="1" ht="13.5" customHeight="1" x14ac:dyDescent="0.2">
      <c r="A107" s="16"/>
      <c r="B107" s="16"/>
      <c r="C107" s="16" t="s">
        <v>52</v>
      </c>
      <c r="D107" s="18">
        <v>5039964.620000002</v>
      </c>
      <c r="F107" s="17"/>
      <c r="G107" s="17"/>
    </row>
    <row r="108" spans="1:8" s="9" customFormat="1" ht="13.5" customHeight="1" x14ac:dyDescent="0.2">
      <c r="A108" s="16"/>
      <c r="B108" s="16"/>
      <c r="C108" s="16" t="s">
        <v>64</v>
      </c>
      <c r="D108" s="18">
        <v>180041.27</v>
      </c>
      <c r="F108" s="17"/>
      <c r="G108" s="17"/>
    </row>
    <row r="109" spans="1:8" s="9" customFormat="1" ht="13.5" customHeight="1" x14ac:dyDescent="0.2">
      <c r="A109" s="16"/>
      <c r="B109" s="16"/>
      <c r="C109" s="16" t="s">
        <v>151</v>
      </c>
      <c r="D109" s="18">
        <v>1469592.18</v>
      </c>
      <c r="F109" s="17"/>
      <c r="G109" s="17"/>
    </row>
    <row r="110" spans="1:8" s="9" customFormat="1" ht="13.5" customHeight="1" x14ac:dyDescent="0.2">
      <c r="A110" s="16"/>
      <c r="B110" s="16"/>
      <c r="C110" s="16" t="s">
        <v>76</v>
      </c>
      <c r="D110" s="18">
        <v>6484091869.750001</v>
      </c>
      <c r="F110" s="17"/>
      <c r="G110" s="17"/>
    </row>
    <row r="111" spans="1:8" s="9" customFormat="1" ht="13.5" customHeight="1" x14ac:dyDescent="0.2">
      <c r="A111" s="16"/>
      <c r="B111" s="16"/>
      <c r="C111" s="16" t="s">
        <v>138</v>
      </c>
      <c r="D111" s="18">
        <v>57131855.450000003</v>
      </c>
      <c r="F111" s="17"/>
      <c r="G111" s="17"/>
    </row>
    <row r="112" spans="1:8" s="9" customFormat="1" ht="13.5" customHeight="1" x14ac:dyDescent="0.2">
      <c r="A112" s="16"/>
      <c r="B112" s="16"/>
      <c r="C112" s="16" t="s">
        <v>96</v>
      </c>
      <c r="D112" s="18">
        <v>356677.79</v>
      </c>
      <c r="F112" s="17"/>
      <c r="G112" s="17"/>
    </row>
    <row r="113" spans="1:7" s="9" customFormat="1" ht="13.5" customHeight="1" x14ac:dyDescent="0.2">
      <c r="A113" s="16"/>
      <c r="B113" s="15"/>
      <c r="C113" s="16" t="s">
        <v>31</v>
      </c>
      <c r="D113" s="18">
        <v>6829045.8399999999</v>
      </c>
      <c r="F113" s="17"/>
      <c r="G113" s="17"/>
    </row>
    <row r="114" spans="1:7" s="9" customFormat="1" ht="13.5" customHeight="1" x14ac:dyDescent="0.2">
      <c r="A114" s="16"/>
      <c r="B114" s="16"/>
      <c r="C114" s="16" t="s">
        <v>32</v>
      </c>
      <c r="D114" s="18">
        <v>18000092.609999999</v>
      </c>
      <c r="F114" s="17"/>
      <c r="G114" s="17"/>
    </row>
    <row r="115" spans="1:7" s="9" customFormat="1" ht="13.5" customHeight="1" x14ac:dyDescent="0.2">
      <c r="A115" s="16"/>
      <c r="B115" s="16"/>
      <c r="C115" s="16" t="s">
        <v>68</v>
      </c>
      <c r="D115" s="18">
        <v>725123291.10999978</v>
      </c>
      <c r="F115" s="17"/>
      <c r="G115" s="17"/>
    </row>
    <row r="116" spans="1:7" s="9" customFormat="1" ht="13.5" customHeight="1" x14ac:dyDescent="0.2">
      <c r="A116" s="16"/>
      <c r="B116" s="16"/>
      <c r="C116" s="16" t="s">
        <v>41</v>
      </c>
      <c r="D116" s="18">
        <v>5186553854.2168541</v>
      </c>
      <c r="F116" s="17"/>
      <c r="G116" s="17"/>
    </row>
    <row r="117" spans="1:7" s="9" customFormat="1" ht="13.5" customHeight="1" x14ac:dyDescent="0.2">
      <c r="A117" s="16"/>
      <c r="B117" s="15" t="s">
        <v>33</v>
      </c>
      <c r="C117" s="16"/>
      <c r="D117" s="14">
        <v>5376492115.3320036</v>
      </c>
      <c r="F117" s="17"/>
      <c r="G117" s="17"/>
    </row>
    <row r="118" spans="1:7" s="9" customFormat="1" ht="13.5" customHeight="1" x14ac:dyDescent="0.2">
      <c r="A118" s="16"/>
      <c r="B118" s="15"/>
      <c r="C118" s="16" t="s">
        <v>197</v>
      </c>
      <c r="D118" s="18">
        <v>1698977.51</v>
      </c>
      <c r="F118" s="17"/>
      <c r="G118" s="17"/>
    </row>
    <row r="119" spans="1:7" s="9" customFormat="1" ht="13.5" customHeight="1" x14ac:dyDescent="0.2">
      <c r="A119" s="16"/>
      <c r="B119" s="15"/>
      <c r="C119" s="16" t="s">
        <v>101</v>
      </c>
      <c r="D119" s="18">
        <v>1203988059.1000006</v>
      </c>
      <c r="F119" s="17"/>
      <c r="G119" s="17"/>
    </row>
    <row r="120" spans="1:7" s="9" customFormat="1" ht="13.5" customHeight="1" x14ac:dyDescent="0.2">
      <c r="A120" s="16"/>
      <c r="B120" s="16"/>
      <c r="C120" s="16" t="s">
        <v>55</v>
      </c>
      <c r="D120" s="18">
        <v>57981848.879999995</v>
      </c>
      <c r="F120" s="17"/>
      <c r="G120" s="17"/>
    </row>
    <row r="121" spans="1:7" s="9" customFormat="1" ht="13.5" customHeight="1" x14ac:dyDescent="0.2">
      <c r="A121" s="16"/>
      <c r="B121" s="16"/>
      <c r="C121" s="16" t="s">
        <v>34</v>
      </c>
      <c r="D121" s="18">
        <v>72247898.309999928</v>
      </c>
      <c r="F121" s="17"/>
      <c r="G121" s="17"/>
    </row>
    <row r="122" spans="1:7" s="9" customFormat="1" ht="13.5" customHeight="1" x14ac:dyDescent="0.2">
      <c r="A122" s="16"/>
      <c r="B122" s="16"/>
      <c r="C122" s="16" t="s">
        <v>65</v>
      </c>
      <c r="D122" s="18">
        <v>14510868.67</v>
      </c>
      <c r="F122" s="17"/>
      <c r="G122" s="17"/>
    </row>
    <row r="123" spans="1:7" s="9" customFormat="1" ht="13.5" customHeight="1" x14ac:dyDescent="0.2">
      <c r="A123" s="16"/>
      <c r="B123" s="16"/>
      <c r="C123" s="16" t="s">
        <v>94</v>
      </c>
      <c r="D123" s="18">
        <v>432703835.19</v>
      </c>
      <c r="F123" s="17"/>
      <c r="G123" s="17"/>
    </row>
    <row r="124" spans="1:7" s="9" customFormat="1" ht="13.5" customHeight="1" x14ac:dyDescent="0.2">
      <c r="A124" s="16"/>
      <c r="B124" s="16"/>
      <c r="C124" s="16" t="s">
        <v>42</v>
      </c>
      <c r="D124" s="18">
        <v>1369134622.6220021</v>
      </c>
      <c r="F124" s="17"/>
      <c r="G124" s="17"/>
    </row>
    <row r="125" spans="1:7" s="9" customFormat="1" ht="13.5" customHeight="1" x14ac:dyDescent="0.2">
      <c r="A125" s="16"/>
      <c r="B125" s="15"/>
      <c r="C125" s="16" t="s">
        <v>90</v>
      </c>
      <c r="D125" s="18">
        <v>2066405275.9000001</v>
      </c>
      <c r="F125" s="17"/>
      <c r="G125" s="17"/>
    </row>
    <row r="126" spans="1:7" s="9" customFormat="1" ht="13.5" customHeight="1" x14ac:dyDescent="0.2">
      <c r="A126" s="16"/>
      <c r="B126" s="16"/>
      <c r="C126" s="16" t="s">
        <v>116</v>
      </c>
      <c r="D126" s="18">
        <v>169553.68</v>
      </c>
      <c r="F126" s="17"/>
      <c r="G126" s="17"/>
    </row>
    <row r="127" spans="1:7" s="9" customFormat="1" ht="13.5" customHeight="1" x14ac:dyDescent="0.2">
      <c r="A127" s="16"/>
      <c r="B127" s="16"/>
      <c r="C127" s="16" t="s">
        <v>73</v>
      </c>
      <c r="D127" s="18">
        <v>103686181.65000001</v>
      </c>
      <c r="F127" s="17"/>
      <c r="G127" s="17"/>
    </row>
    <row r="128" spans="1:7" s="9" customFormat="1" ht="13.5" customHeight="1" x14ac:dyDescent="0.2">
      <c r="A128" s="16"/>
      <c r="B128" s="16"/>
      <c r="C128" s="16" t="s">
        <v>112</v>
      </c>
      <c r="D128" s="18">
        <v>1064367.52</v>
      </c>
      <c r="F128" s="17"/>
      <c r="G128" s="17"/>
    </row>
    <row r="129" spans="1:7" s="9" customFormat="1" ht="13.5" customHeight="1" x14ac:dyDescent="0.2">
      <c r="A129" s="16"/>
      <c r="B129" s="15"/>
      <c r="C129" s="16" t="s">
        <v>200</v>
      </c>
      <c r="D129" s="18">
        <v>52900626.300000004</v>
      </c>
      <c r="F129" s="17"/>
      <c r="G129" s="17"/>
    </row>
    <row r="130" spans="1:7" s="9" customFormat="1" ht="13.5" customHeight="1" x14ac:dyDescent="0.2">
      <c r="A130" s="16"/>
      <c r="B130" s="15" t="s">
        <v>19</v>
      </c>
      <c r="C130" s="16"/>
      <c r="D130" s="14">
        <v>2090584976.9400008</v>
      </c>
      <c r="F130" s="17"/>
      <c r="G130" s="17"/>
    </row>
    <row r="131" spans="1:7" s="9" customFormat="1" ht="13.5" customHeight="1" x14ac:dyDescent="0.2">
      <c r="A131" s="16"/>
      <c r="B131" s="16"/>
      <c r="C131" s="16" t="s">
        <v>74</v>
      </c>
      <c r="D131" s="18">
        <v>639926322.56000066</v>
      </c>
      <c r="F131" s="17"/>
      <c r="G131" s="17"/>
    </row>
    <row r="132" spans="1:7" s="9" customFormat="1" ht="13.5" customHeight="1" x14ac:dyDescent="0.2">
      <c r="A132" s="16"/>
      <c r="B132" s="15"/>
      <c r="C132" s="16" t="s">
        <v>83</v>
      </c>
      <c r="D132" s="18">
        <v>969511330.81999993</v>
      </c>
      <c r="F132" s="17"/>
      <c r="G132" s="17"/>
    </row>
    <row r="133" spans="1:7" s="9" customFormat="1" ht="13.5" customHeight="1" x14ac:dyDescent="0.2">
      <c r="A133" s="16"/>
      <c r="B133" s="16"/>
      <c r="C133" s="16" t="s">
        <v>66</v>
      </c>
      <c r="D133" s="18">
        <v>6781010.4299999997</v>
      </c>
      <c r="F133" s="17"/>
      <c r="G133" s="17"/>
    </row>
    <row r="134" spans="1:7" s="9" customFormat="1" ht="13.5" customHeight="1" x14ac:dyDescent="0.2">
      <c r="A134" s="16"/>
      <c r="B134" s="16"/>
      <c r="C134" s="16" t="s">
        <v>20</v>
      </c>
      <c r="D134" s="18">
        <v>361243297</v>
      </c>
      <c r="F134" s="17"/>
      <c r="G134" s="17"/>
    </row>
    <row r="135" spans="1:7" s="9" customFormat="1" ht="13.5" customHeight="1" x14ac:dyDescent="0.2">
      <c r="A135" s="16"/>
      <c r="B135" s="16"/>
      <c r="C135" s="16" t="s">
        <v>97</v>
      </c>
      <c r="D135" s="18">
        <v>11926559.200000057</v>
      </c>
      <c r="F135" s="17"/>
      <c r="G135" s="17"/>
    </row>
    <row r="136" spans="1:7" s="9" customFormat="1" ht="13.5" customHeight="1" x14ac:dyDescent="0.2">
      <c r="A136" s="16"/>
      <c r="B136" s="15"/>
      <c r="C136" s="16" t="s">
        <v>143</v>
      </c>
      <c r="D136" s="18">
        <v>101196456.93000001</v>
      </c>
      <c r="F136" s="17"/>
      <c r="G136" s="17"/>
    </row>
    <row r="137" spans="1:7" s="9" customFormat="1" ht="13.5" customHeight="1" x14ac:dyDescent="0.2">
      <c r="A137" s="16"/>
      <c r="B137" s="15" t="s">
        <v>23</v>
      </c>
      <c r="C137" s="15"/>
      <c r="D137" s="14">
        <v>766310347.73000014</v>
      </c>
      <c r="F137" s="17"/>
      <c r="G137" s="17"/>
    </row>
    <row r="138" spans="1:7" s="9" customFormat="1" ht="13.5" customHeight="1" x14ac:dyDescent="0.2">
      <c r="A138" s="16"/>
      <c r="B138" s="16"/>
      <c r="C138" s="16" t="s">
        <v>25</v>
      </c>
      <c r="D138" s="18">
        <v>79330051.809999987</v>
      </c>
      <c r="F138" s="17"/>
      <c r="G138" s="17"/>
    </row>
    <row r="139" spans="1:7" s="9" customFormat="1" ht="13.5" customHeight="1" x14ac:dyDescent="0.2">
      <c r="A139" s="16"/>
      <c r="B139" s="15"/>
      <c r="C139" s="16" t="s">
        <v>67</v>
      </c>
      <c r="D139" s="18">
        <v>394940677.58999997</v>
      </c>
      <c r="F139" s="17"/>
      <c r="G139" s="17"/>
    </row>
    <row r="140" spans="1:7" s="9" customFormat="1" ht="13.5" customHeight="1" x14ac:dyDescent="0.2">
      <c r="A140" s="16"/>
      <c r="B140" s="15"/>
      <c r="C140" s="16" t="s">
        <v>89</v>
      </c>
      <c r="D140" s="18">
        <v>157446586.90600002</v>
      </c>
      <c r="F140" s="17"/>
      <c r="G140" s="17"/>
    </row>
    <row r="141" spans="1:7" x14ac:dyDescent="0.2">
      <c r="A141" s="16"/>
      <c r="B141" s="15"/>
      <c r="C141" s="16" t="s">
        <v>108</v>
      </c>
      <c r="D141" s="18">
        <v>13922280.834000003</v>
      </c>
    </row>
    <row r="142" spans="1:7" x14ac:dyDescent="0.2">
      <c r="A142" s="16"/>
      <c r="B142" s="15"/>
      <c r="C142" s="16" t="s">
        <v>149</v>
      </c>
      <c r="D142" s="18">
        <v>1442753.24</v>
      </c>
    </row>
    <row r="143" spans="1:7" x14ac:dyDescent="0.2">
      <c r="A143" s="16"/>
      <c r="B143" s="15"/>
      <c r="C143" s="16" t="s">
        <v>113</v>
      </c>
      <c r="D143" s="18">
        <v>59233.19</v>
      </c>
    </row>
    <row r="144" spans="1:7" x14ac:dyDescent="0.2">
      <c r="A144" s="16"/>
      <c r="B144" s="15"/>
      <c r="C144" s="16" t="s">
        <v>24</v>
      </c>
      <c r="D144" s="18">
        <v>95382512.060000002</v>
      </c>
    </row>
    <row r="145" spans="1:4" x14ac:dyDescent="0.2">
      <c r="A145" s="16"/>
      <c r="B145" s="16"/>
      <c r="C145" s="16" t="s">
        <v>56</v>
      </c>
      <c r="D145" s="18">
        <v>23653396.930000093</v>
      </c>
    </row>
    <row r="146" spans="1:4" ht="13.5" thickBot="1" x14ac:dyDescent="0.25">
      <c r="A146" s="37"/>
      <c r="B146" s="37"/>
      <c r="C146" s="37" t="s">
        <v>201</v>
      </c>
      <c r="D146" s="38">
        <v>132855.17000000001</v>
      </c>
    </row>
    <row r="147" spans="1:4" ht="24" customHeight="1" x14ac:dyDescent="0.2">
      <c r="A147" s="44" t="s">
        <v>206</v>
      </c>
      <c r="B147" s="44"/>
      <c r="C147" s="44"/>
      <c r="D147" s="44"/>
    </row>
  </sheetData>
  <mergeCells count="6">
    <mergeCell ref="A147:D147"/>
    <mergeCell ref="A1:C1"/>
    <mergeCell ref="A2:D2"/>
    <mergeCell ref="A3:D3"/>
    <mergeCell ref="A4:D4"/>
    <mergeCell ref="A5:C5"/>
  </mergeCells>
  <pageMargins left="0.70866141732283472" right="0.70866141732283472" top="0.74803149606299213" bottom="0.74803149606299213" header="0.31496062992125984" footer="0.31496062992125984"/>
  <pageSetup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 por Ramo Administrativo</vt:lpstr>
      <vt:lpstr>Resumen por Tipo de Prestación</vt:lpstr>
      <vt:lpstr>'Resumen por Ramo Administrativo'!Área_de_impresión</vt:lpstr>
      <vt:lpstr>'Resumen por Tipo de Prestación'!Área_de_impresión</vt:lpstr>
      <vt:lpstr>'Resumen por Tipo de Prestación'!Títulos_a_imprimir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andres_castillo@hacienda.gob.mx</dc:creator>
  <cp:lastModifiedBy>prueba</cp:lastModifiedBy>
  <cp:lastPrinted>2024-10-21T20:02:23Z</cp:lastPrinted>
  <dcterms:created xsi:type="dcterms:W3CDTF">2016-04-18T23:23:50Z</dcterms:created>
  <dcterms:modified xsi:type="dcterms:W3CDTF">2024-10-24T16:42:31Z</dcterms:modified>
</cp:coreProperties>
</file>