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Trimestrales para entrega\3T 2023\3.- Anexo XIV Fideicomisos sin Estructura Orgánica\"/>
    </mc:Choice>
  </mc:AlternateContent>
  <bookViews>
    <workbookView xWindow="-105" yWindow="-105" windowWidth="21825" windowHeight="13905"/>
  </bookViews>
  <sheets>
    <sheet name="FID_3T 2023" sheetId="2" r:id="rId1"/>
  </sheets>
  <definedNames>
    <definedName name="_xlnm._FilterDatabase" localSheetId="0" hidden="1">'FID_3T 2023'!$A$6:$W$269</definedName>
    <definedName name="_xlnm.Print_Area" localSheetId="0">'FID_3T 2023'!$A$1:$R$274</definedName>
    <definedName name="_xlnm.Print_Titles" localSheetId="0">'FID_3T 2023'!$5:$5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 i="2" l="1"/>
  <c r="D6" i="2"/>
</calcChain>
</file>

<file path=xl/sharedStrings.xml><?xml version="1.0" encoding="utf-8"?>
<sst xmlns="http://schemas.openxmlformats.org/spreadsheetml/2006/main" count="1741" uniqueCount="986">
  <si>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</si>
  <si>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</si>
  <si>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</si>
  <si>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</si>
  <si>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</si>
  <si>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</si>
  <si>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</si>
  <si>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</si>
  <si>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</si>
  <si>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</si>
  <si>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</si>
  <si>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</si>
  <si>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</si>
  <si>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</si>
  <si>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</si>
  <si>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</si>
  <si>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</si>
  <si>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</si>
  <si>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</si>
  <si>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</si>
  <si>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</si>
  <si>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</si>
  <si>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AGRICULTURA Y DESARROLLO RURAL</t>
  </si>
  <si>
    <t>Informes sobre la Situación Económica,
las Finanzas Públicas y la Deuda Pública</t>
  </si>
  <si>
    <t>I.-   INFORMACIÓN SOBRE LOS FIDEICOMISOS, MANDATOS Y ANÁLOGOS QUE NO SON ENTIDADES,</t>
  </si>
  <si>
    <t>FIDEICOMISO</t>
  </si>
  <si>
    <t>FEDERAL</t>
  </si>
  <si>
    <t>ANEXO XIV</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</si>
  <si>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</si>
  <si>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</si>
  <si>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</si>
  <si>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</si>
  <si>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</si>
  <si>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</si>
  <si>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</si>
  <si>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</si>
  <si>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</si>
  <si>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</si>
  <si>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</si>
  <si>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</si>
  <si>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</si>
  <si>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</si>
  <si>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</si>
  <si>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</si>
  <si>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</si>
  <si>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</si>
  <si>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</si>
  <si>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</si>
  <si>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</si>
  <si>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</si>
  <si>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</si>
  <si>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</si>
  <si>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</si>
  <si>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</si>
  <si>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</si>
  <si>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</si>
  <si>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</si>
  <si>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</si>
  <si>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</si>
  <si>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</si>
  <si>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</si>
  <si>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</si>
  <si>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</si>
  <si>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</si>
  <si>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</si>
  <si>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</si>
  <si>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</si>
  <si>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</si>
  <si>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</si>
  <si>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</si>
  <si>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CONSEJO NACIONAL DE CIENCIA Y TECNOLOGÍA</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</si>
  <si>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</si>
  <si>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</si>
  <si>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</si>
  <si>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</si>
  <si>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</si>
  <si>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</si>
  <si>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</si>
  <si>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</si>
  <si>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</si>
  <si>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</si>
  <si>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</si>
  <si>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</si>
  <si>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</si>
  <si>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</si>
  <si>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</si>
  <si>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</si>
  <si>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</si>
  <si>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</si>
  <si>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</si>
  <si>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</si>
  <si>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</si>
  <si>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</si>
  <si>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</si>
  <si>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</si>
  <si>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</si>
  <si>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</si>
  <si>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</si>
  <si>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</si>
  <si>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</si>
  <si>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</si>
  <si>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</si>
  <si>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</si>
  <si>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</si>
  <si>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</si>
  <si>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</si>
  <si>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</si>
  <si>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</si>
  <si>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</si>
  <si>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</si>
  <si>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</si>
  <si>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</si>
  <si>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</si>
  <si>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</si>
  <si>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</si>
  <si>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</si>
  <si>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</si>
  <si>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</si>
  <si>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</si>
  <si>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</si>
  <si>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</si>
  <si>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</si>
  <si>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</si>
  <si>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</si>
  <si>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</si>
  <si>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</si>
  <si>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</si>
  <si>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</si>
  <si>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</si>
  <si>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</si>
  <si>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</si>
  <si>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</si>
  <si>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</si>
  <si>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</si>
  <si>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</si>
  <si>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GOBIERNO DEL ESTADO DE ZACATEAS, FOMENTO CULTURAL BANAMEX, A C., AYUNTAMIENTO DE GUADALUPE, ZAC.</t>
  </si>
  <si>
    <t>200111D0001132</t>
  </si>
  <si>
    <t>FIDEICOMISO IRREVOCABLE DE ADMINISTRACIÓN MUSEO REGIONAL DE GUADALUPE ZACATECAS</t>
  </si>
  <si>
    <t>CONSERVACIÓN Y RESTAURACIÓN DEL MUSEO.</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</si>
  <si>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</si>
  <si>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</si>
  <si>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</si>
  <si>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</si>
  <si>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</si>
  <si>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</si>
  <si>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</si>
  <si>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</si>
  <si>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</si>
  <si>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</si>
  <si>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</si>
  <si>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</si>
  <si>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</si>
  <si>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</si>
  <si>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</si>
  <si>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</si>
  <si>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</si>
  <si>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</si>
  <si>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</si>
  <si>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</si>
  <si>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</si>
  <si>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</si>
  <si>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</si>
  <si>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</si>
  <si>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</si>
  <si>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</si>
  <si>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</si>
  <si>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</si>
  <si>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</si>
  <si>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</si>
  <si>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</si>
  <si>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</si>
  <si>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</si>
  <si>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</si>
  <si>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</si>
  <si>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</si>
  <si>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</si>
  <si>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</si>
  <si>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</si>
  <si>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</si>
  <si>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</si>
  <si>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</si>
  <si>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</si>
  <si>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</si>
  <si>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</si>
  <si>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</si>
  <si>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</si>
  <si>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</si>
  <si>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</si>
  <si>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</si>
  <si>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</si>
  <si>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</si>
  <si>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</si>
  <si>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</si>
  <si>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</si>
  <si>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FIDEICOMISO PLAN DE PENSIONES Y JUBILACÌONES ESSA</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</si>
  <si>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</si>
  <si>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</si>
  <si>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</si>
  <si>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</si>
  <si>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</si>
  <si>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</si>
  <si>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</si>
  <si>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</si>
  <si>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</si>
  <si>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</si>
  <si>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</si>
  <si>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</si>
  <si>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</si>
  <si>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DE FOMENTO INDUSTRIAL LANFI</t>
  </si>
  <si>
    <t>APOYAR A LAS PEQUEÑAS O MEDIANAS EMPRESAS MEXICANAS PARA LA REALIZACIÓN DE PROYECTOS DE INNOVACIÓN Y TRANSFERENCIA DE TECNOLOGÍA.</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</si>
  <si>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</si>
  <si>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</si>
  <si>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</si>
  <si>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</si>
  <si>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</si>
  <si>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</si>
  <si>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</si>
  <si>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</si>
  <si>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</si>
  <si>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</si>
  <si>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</si>
  <si>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</si>
  <si>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</si>
  <si>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</si>
  <si>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</si>
  <si>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</si>
  <si>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</si>
  <si>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</si>
  <si>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</si>
  <si>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</si>
  <si>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</si>
  <si>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</si>
  <si>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</si>
  <si>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</si>
  <si>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</si>
  <si>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</si>
  <si>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</si>
  <si>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</si>
  <si>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</si>
  <si>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</si>
  <si>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</si>
  <si>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</si>
  <si>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</si>
  <si>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</si>
  <si>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</si>
  <si>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</si>
  <si>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</si>
  <si>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</si>
  <si>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</si>
  <si>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</si>
  <si>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</si>
  <si>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</si>
  <si>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</si>
  <si>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</si>
  <si>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</si>
  <si>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</si>
  <si>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</si>
  <si>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</si>
  <si>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</si>
  <si>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</si>
  <si>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</si>
  <si>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</si>
  <si>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</si>
  <si>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</si>
  <si>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</si>
  <si>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</si>
  <si>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</si>
  <si>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</si>
  <si>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</si>
  <si>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</si>
  <si>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</si>
  <si>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</si>
  <si>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</si>
  <si>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</si>
  <si>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</si>
  <si>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</si>
  <si>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FONDO PARA LA PROTECCIÓN DE PERSONAS DEFENSORAS DE DERECHOS HUMANOS Y PERIODISTAS</t>
  </si>
  <si>
    <t>EN TÉRMINOS DE LOS ARTÍCULOS 1°,48 Y 49 DE LA LEY PARA LA PROTECCIÓN DE PERSONAS DEFENSORAS DE DERECHOS HUMANOS Y PERIODISTAS, SE DESTINARÁN RECURSOS EXCLUSIVAMENTE PARA LA IMPLEMENTACIÓN Y OPERACIÓN DE LAS MEDIDAS DE PREVENSIÓN, MEDIDAS PREVENTIVAS, MEDIDAS DE PROTECCIÓN Y MEDIDAS URGENTES DE PROTECCIÓN, QUE GARANTICEN LA VIDA, INTEGRIDAD, LIBERTAD Y SEGURIDAD DE LAS PERSONAS QUE SE ENCUENTREN EN SITUACIÓN DE RIESGO COMO CONSECUENCIA DE LA DEFENSA O PROMOCIÓN DE DERECHOS HUMANOS, Y DEL EJERCICIO DE LA LIBERTAD DE EXPRESIÓN Y EL PERIODISMO PARA LA IMPLEMENTACIÓN DEL MECANISMO DE PROTECCIÓN PARA PERSONAS DEFENSORAS DE DERECHOS HUMANOS Y PERIODISTAS</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</si>
  <si>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</si>
  <si>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</si>
  <si>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</si>
  <si>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</si>
  <si>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</si>
  <si>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</si>
  <si>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</si>
  <si>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</si>
  <si>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</si>
  <si>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</si>
  <si>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</si>
  <si>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</si>
  <si>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</si>
  <si>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</si>
  <si>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</si>
  <si>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</si>
  <si>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</si>
  <si>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</si>
  <si>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</si>
  <si>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</si>
  <si>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</si>
  <si>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</si>
  <si>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</si>
  <si>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</si>
  <si>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</si>
  <si>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</si>
  <si>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</si>
  <si>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700006GON174</t>
  </si>
  <si>
    <t>FONDO EDITORIAL DE LA PLÁSTICA MEXICANA</t>
  </si>
  <si>
    <t>DESTINADO A LA PUBLICACION DE OBRAS QUE TIENDAN A DIVULGAR NUESTRAS RIQUEZAS PICTORICAS, ARQUITECTONICAS, ESCULTORICAS Y EN GENERAL, LAS DIVERSAS MANIFESTACIONES ARTISTICAS DE NUESTRO PAIS.</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</si>
  <si>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</si>
  <si>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</si>
  <si>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</si>
  <si>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</si>
  <si>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</si>
  <si>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</si>
  <si>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</si>
  <si>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201306G1C01571</t>
  </si>
  <si>
    <t>FIDEICOMISO FONDO DE APOYO A MUNICIPIOS</t>
  </si>
  <si>
    <t>SON FINES DEL FIDEICOMISO QUE EL FIDUCIARIO ENTREGUE LOS RECURSOS QUE EL COMITÉ TÉCNICO AUTORICE A MUNICIPIOS Y/O ORGANISMOS, DE MANERA DIRECTA O A TRAVÉS DE TERCEROS, CONFORME A LO DISPUESTO EN LOS LINEAMIENTOS, EN LAS DISPOSICIONES ESPECÍFICAS, EN LAS REGLAS DE OPERACIÓN Y EN LA CLÁUSULA OCTAVA DEL CONTRATO DE FIDEICOMISO. (CLÁUSULA TERCERA DEL CONTRATO DE FIDEICOMISO)</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</si>
  <si>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</si>
  <si>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</si>
  <si>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</si>
  <si>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</si>
  <si>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</si>
  <si>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</si>
  <si>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</si>
  <si>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</si>
  <si>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</si>
  <si>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</si>
  <si>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</si>
  <si>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</si>
  <si>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</si>
  <si>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</si>
  <si>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</si>
  <si>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</si>
  <si>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</si>
  <si>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</si>
  <si>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</si>
  <si>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</si>
  <si>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</si>
  <si>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</si>
  <si>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</si>
  <si>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</si>
  <si>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</si>
  <si>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</si>
  <si>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</si>
  <si>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</si>
  <si>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</si>
  <si>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</si>
  <si>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</si>
  <si>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</si>
  <si>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</si>
  <si>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</si>
  <si>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</si>
  <si>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</si>
  <si>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</si>
  <si>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</si>
  <si>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</si>
  <si>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</si>
  <si>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</si>
  <si>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</si>
  <si>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</si>
  <si>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</si>
  <si>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</si>
  <si>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</si>
  <si>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</si>
  <si>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</si>
  <si>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</si>
  <si>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</si>
  <si>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</si>
  <si>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</si>
  <si>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</si>
  <si>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</si>
  <si>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</si>
  <si>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</si>
  <si>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</si>
  <si>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</si>
  <si>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</si>
  <si>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</si>
  <si>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</si>
  <si>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</si>
  <si>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</si>
  <si>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</si>
  <si>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</si>
  <si>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</si>
  <si>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</si>
  <si>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</si>
  <si>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</si>
  <si>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</si>
  <si>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</si>
  <si>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</si>
  <si>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</si>
  <si>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</si>
  <si>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</si>
  <si>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</si>
  <si>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</si>
  <si>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</si>
  <si>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</si>
  <si>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</si>
  <si>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</si>
  <si>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</si>
  <si>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</si>
  <si>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</si>
  <si>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</si>
  <si>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</si>
  <si>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</si>
  <si>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</si>
  <si>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</si>
  <si>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</si>
  <si>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</si>
  <si>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</si>
  <si>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INVERSIONES</t>
  </si>
  <si>
    <t>CENTRO DE ESTUDIOS PARA LA PREPARACIÓN Y EVALUACIÓN SOCIOECONÓMICA DE PROYECTOS (CEPEP)</t>
  </si>
  <si>
    <t>DE CONFORMIDAD CON LA CLÁUSULA TERCERA: I)LA CAPACITACIÓN DE LOS SERVIDORES PÚBLICOS DE LOS GOBIERNOS FEDERAL, ESTATALES, MUNICIPALES Y DEL DISTRITO FEDERAL, EN MATERIA DE PREPARACIÓN, ELABORACIÓN, EJECUCIÓN, EVALUACIÓN Y SEGUIMIENTO DE PROYECTOS DE INVERSIÓN, II)LA DIFUSIÓN, POR CONDUCTO DE LA UNIDAD, DE LAS TÉCNICAS DE PREPARACIÓN, ELABORACIÓN, EJECUCIÓN, EVALUACIÓN Y SEGUIMIENTO DE LOS PROYECTOS DE INVERSIÓN, INCLUYENDO LA DISTRIBUCIÓN DE MATERIALES SOBRE DICHOS TEMAS, CUANDO NO EXISTA IMPEDIMENTO LEGAL PARA HACERLO, Y III) LA REALIZACIÓN DE ESTUDIOS QUE LE INSTRUYA LA UNIDAD RELACIONADOS CON EL EJERCICIO DE SUS ATRIBUCIONES Y PARA EL MEJOR DESEMPEÑO.</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</si>
  <si>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</si>
  <si>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</si>
  <si>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</si>
  <si>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UNIDAD DE POLÍTICA Y CONTROL PRESUPUESTARIO</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</si>
  <si>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</si>
  <si>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</si>
  <si>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</si>
  <si>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</si>
  <si>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</si>
  <si>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</si>
  <si>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</si>
  <si>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</si>
  <si>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</si>
  <si>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</si>
  <si>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</si>
  <si>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</si>
  <si>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</si>
  <si>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</si>
  <si>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</si>
  <si>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</si>
  <si>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</si>
  <si>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</si>
  <si>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</si>
  <si>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</si>
  <si>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</si>
  <si>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</si>
  <si>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</si>
  <si>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</si>
  <si>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CONSEJO NACIONAL AGROPECUARIO</t>
  </si>
  <si>
    <t>201106HAT01546</t>
  </si>
  <si>
    <t>FONDO DE INVERSIÓN DE CAPITAL EN AGRONEGOCIOS 2 (FICA 2)</t>
  </si>
  <si>
    <t>INTEGRACION DE UN FONDO QUE SERA DESTINADO A LA PROMOCION DE LA INVERSION DE CAPITAL DE RIESGO EN TERRITORIO NACIONAL, AL FOMENTO, DESARROLLO Y CONSOLIDACION DE EMPRESAS DEL SECTOR RURAL, AGROINDUSTRIAL Y DE AGRONEGOCIOS, SEN ESTAS NUEVAS, DE RECIENTE CREACION Y/O DE TIEMPO DE OPERACION PERO CON POTENCIAL DE CRECIMIENTO, NO LISTADAS EN BOLSA AL MOMENTO DE LA INVERSION, RENTABLES Y GENERADORAS DE EMPLEOS PERMANENTES.</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</si>
  <si>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</si>
  <si>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</si>
  <si>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</si>
  <si>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</si>
  <si>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</si>
  <si>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</si>
  <si>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</si>
  <si>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</si>
  <si>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</si>
  <si>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</si>
  <si>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</si>
  <si>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</si>
  <si>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</si>
  <si>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</si>
  <si>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</si>
  <si>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</si>
  <si>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</si>
  <si>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</si>
  <si>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</si>
  <si>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</si>
  <si>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</si>
  <si>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</si>
  <si>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</si>
  <si>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</si>
  <si>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</si>
  <si>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</si>
  <si>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</si>
  <si>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</si>
  <si>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</si>
  <si>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</si>
  <si>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</si>
  <si>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</si>
  <si>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</si>
  <si>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</si>
  <si>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</si>
  <si>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</si>
  <si>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</si>
  <si>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</si>
  <si>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</si>
  <si>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</si>
  <si>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</si>
  <si>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</si>
  <si>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</si>
  <si>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</si>
  <si>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</si>
  <si>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</si>
  <si>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</si>
  <si>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COORDINACIÓN DE LA SOCIEDAD DE LA INFORMACIÓN Y EL CONOCIMIENTO</t>
  </si>
  <si>
    <t>FIDEICOMISO E-MEXICO</t>
  </si>
  <si>
    <t>SER EL INSTRUMENTO DE APOYO A LA EJECUCION Y DESARROLLO DEL SISTEMA NACIONAL E-MEXICO EN MATERIA DE CONECTIVIDAD, CONTENIDO Y SISTEMAS, GARATIZAR LA TRANSPARENCIA DE LOS RECUROS PUBLICOS Y PRIVADOS ASIGNADOS Y CONTAR CON UN MECANISMO PARA LA ADMINISTRACION E INVERSION DE DICHOS RECURSOS PARA SER DESTINADOS AL CUMPLIMIENTO DE SUS FINES.</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</si>
  <si>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</si>
  <si>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</si>
  <si>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</si>
  <si>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</si>
  <si>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</si>
  <si>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</si>
  <si>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</si>
  <si>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</si>
  <si>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</si>
  <si>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</si>
  <si>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</si>
  <si>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</si>
  <si>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FIDEICOMISO DE MICROCRÉDITOS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</si>
  <si>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</si>
  <si>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</si>
  <si>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</si>
  <si>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</si>
  <si>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</si>
  <si>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</si>
  <si>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</si>
  <si>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</si>
  <si>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</si>
  <si>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</si>
  <si>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</si>
  <si>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</si>
  <si>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</si>
  <si>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</si>
  <si>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</si>
  <si>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</si>
  <si>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</si>
  <si>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</si>
  <si>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</si>
  <si>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</si>
  <si>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</si>
  <si>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</si>
  <si>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</si>
  <si>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</si>
  <si>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</si>
  <si>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</si>
  <si>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</si>
  <si>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</si>
  <si>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</si>
  <si>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SUBSECRETARÍA DE PLANEACIÓN Y POLÍTICA AMBIENTAL</t>
  </si>
  <si>
    <t>FONDO PARA EL CAMBIO CLIMÁTICO</t>
  </si>
  <si>
    <t>SON FINES DEL FIDEICOMISO, EN TÉRMINOS DE LAS DISPOSICIONES APLICABLES: I) CONFORME AL ARTÍCULO 80 DE LA LEY GENERAL DE CAMBIO CLIMÁTICO (LEY) CAPTAR Y CANALIZAR RECURSOS FINANCIEROS PÚBLICOS, PRIVADOS, NACIONALES E INTERNACIONALES, PARA APOYAR LA IMPLEMENTACIÓN DE ACCIONES PARA ENFRENTAR EL CAMBIO CLIMÁTICO; U) EN TÉRMINOS DEL ARTÍCULO 82 DE LA LEY, CANALIZAR DICHOS RECURSOS PARA APOYAR LA IMPLEMENTACIÓN DE LAS ACCIONES SEÑALADAS EN DICHO ARTÍCULO PARA ENFRENTAR EL CAMBIO CLIMÁTICO, Y III) CONFORME AL NOVENO TRANSITORIO DE LA LEY, PREVIA INSTRUCCIÓN DEL COMITÉ TÉCNICO, DESTINAR AL PAGO DE LAS ACCIONES ESPECÍFICAS PREVISTAS EN LA CLÁUSULA TERCERA DEL CONTRATO DE FIDEICOMISO.</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</si>
  <si>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</si>
  <si>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</si>
  <si>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</si>
  <si>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</si>
  <si>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</si>
  <si>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</si>
  <si>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</si>
  <si>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FIDEICOMISO DE ADMINISTRACIÓN, INVERSIÓN Y PAGO NÚMERO 013 ANP VALLE DE BRAVO</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</si>
  <si>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</si>
  <si>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</si>
  <si>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</si>
  <si>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</si>
  <si>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</si>
  <si>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</si>
  <si>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</si>
  <si>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</si>
  <si>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</si>
  <si>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</si>
  <si>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</si>
  <si>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</si>
  <si>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</si>
  <si>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</si>
  <si>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</si>
  <si>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</si>
  <si>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</si>
  <si>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</si>
  <si>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</si>
  <si>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PEMEX LOGÍSTICA</t>
  </si>
  <si>
    <t>201318T4M01569</t>
  </si>
  <si>
    <t>CONTRATO ESPECIFICO ABIERTO PARA LA CONSTRUCCION Y SUMINISTRO DE REMOLCADORES, CHALANES Y EMBARCACIONES MULTIPROPOSITO PARA LA FLOTA MENOR DE PEMEX REFINACION</t>
  </si>
  <si>
    <t>PAGO DE OBLIGACIONES DERIVADAS DEL CONTRATO CELEBRADO ENTRE PEMEX REFINACIÓN Y LA SECRETARIA DE MARINA PARA LA CONSTRUCCIÓN Y SUMINISTRO DE REMOLCADORES, CHALANES Y EMBARCACIONES MULTIPROPOSITO PARA LA FLOTA MENOR DE PEMEX REFINACIÓN.</t>
  </si>
  <si>
    <t>RELACIONES EXTERIORES</t>
  </si>
  <si>
    <t>AGENCIA MEXICANA DE COOPERACIÓN INTERNACIONAL PARA EL DESARROLLO</t>
  </si>
  <si>
    <t>FONDO MÉXICO</t>
  </si>
  <si>
    <t>OTORGAR APOYOS FINANCIEROS A PROGRAMAS, PROYECTOS Y ACCIONES EN LOS AMBITOS DE INFRAESTRUCTURA, DESARROLLO DE CAPITAL HUMANO, EQUIPAMIENTO DE INSTALACIONES Y ALBERGUES, DESARROLLO DE SISTEMAS DE REGISTRO, CONTROL Y SEGUIMIENTO DE SISTEMAS DE FLUJOS MIGRATORIOS, ASI COMO ASISTENCIA, CAPACITACIÓN, ESTUDIOS E INTERCAMBIO COMERCIAL DE BIENES Y SERVICIOS RELACIONADOS CON LOS MISMOS, CON EL OBJETO DE CONTRIBUIR AL DESARROLLO ECONÓMICO, SOCIAL E INSTITUCIONAL DE LAS REGIONES DE MESOAMÉRICA Y EL CARIBE, INCLUYENDO EL TERRITORIO NACIONAL, ASÍ COMO FORTALECER SUS CAPACIDADES NACIONALES Y ESTRECHAR RELACIONES SOBRE BASES MUTIAMENTE PROVECHOSAS.</t>
  </si>
  <si>
    <t>201205K0001563</t>
  </si>
  <si>
    <t>FONDO NACIONAL DE COOPERACIÓN INTERNACIONAL PARA EL DESARROLLO</t>
  </si>
  <si>
    <t>DESTINAR LOS RECURSOS QUE INTEGRAN SU PATRIMONIO PARA LA CONSECUCIÓN DE LOS OBJETIVOS PREVISTOS EN LA LEY DE COOPERACIÓN INTERNACIONAL PARA EL DESARROLLO QUE TENGAN COMO PROPÓSITO PROMOVER EL DESARROLLO HUMANO SUSTENTABLE, EL AUMENTO PERMANENTE DE LOS NIVELES EDUCATIVO, TÉCNICO, CIENTÍFICO Y CULTURAL; LA DISMINUCIÓN DE LAS ASIMETRÍAS ENTRE LOS PAÍSES DESARROLLADOS Y PAÍSES EN VÍAS DE DESARROLLO; LA BÚSQUEDA DE LA PROTECCIÓN DEL MEDIO AMBIENTE Y LA LUCHA CONTRA EL CAMBIO CLIMÁTICO; ASÍ COMO EL FORTALECIMIENTO A LA SEGURIDAD PÚBLICA, DEL ESTADO DE DERECHO, DE EQUIDAD DE GÉNERO, LA PROMOCIÓN DEL DESARROLLO SUSTENTABLE, TRANSPARENCIA Y RENDICIÓN DE CUENTAS.</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</si>
  <si>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</si>
  <si>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</si>
  <si>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</si>
  <si>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CONSULTORÍA JURÍDICA</t>
  </si>
  <si>
    <t>FIDEICOMISO PARA CUBRIR GASTOS POR DEMANDAS EN EL EXTRANJERO</t>
  </si>
  <si>
    <t>OTORGAR APOYOS CON EL OBJETO DE CUBRIR LOS GASTOS PARA DEFENDER LOS ACTOS DEL ESTADO MEXICANO Y DE LOS SUJETOS DE APOYO, RELATIVOS A LOS PROCEDIMIENTOS INSTAURADOS ANTE TRIBUNALES O AUTORIDADES LEGALMENTE ESTABLECIDOS FUERA DE LOS ESTADOS UNIDOS MEXICANOS. DICHOS APOYOS CUBRIRÁN LOS GASTOS DE DEFENSA Y DEMÁS MONTOS QUE RESULTEN DEL PROCEDIMIENTO CORRESPONDIENTE, CON EL PROPÓSITO DE DEFENDER AL ESTADO MEXICANO Y A QUIEN SE LE INDIVIDUALICE EL PROCEDIMIENTO RESPECTIVO, POR ACTOS U OMISIONES QUE DERIVEN DEL EJERCICIO O DESEMPEÑO DE LAS FUNCIONES INHERENTES A UN EMPLEO, CARGO O COMISIÓN EN EL ÁMBITO DE LA ADMINISTRACIÓN PÚBLICA FEDERAL Y DE LA PROCURADURÍA.</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</si>
  <si>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</si>
  <si>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</si>
  <si>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</si>
  <si>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INSTITUTO NACIONAL DE REHABILITACIÓN</t>
  </si>
  <si>
    <t>700019GYR345</t>
  </si>
  <si>
    <t>FIDEPROTESIS</t>
  </si>
  <si>
    <t>CREACION DE UN FONDO DE INVERSION PARA PROPORCIONAR AYUDA ECONOMICA A LOS PENSIONADOS Y JUBILADOS DEL IMSS E ISSSTE PARA LA ADQUISICION DE PROTESIS, ORTESIS Y APARATOS ORTOPEDICOS, CON ALGUNA DISCAPACIDAD</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</si>
  <si>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</si>
  <si>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</si>
  <si>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</si>
  <si>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</si>
  <si>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</si>
  <si>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UNIDAD DE ADMINISTRACIÓN Y FINANZAS</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</si>
  <si>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</si>
  <si>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</si>
  <si>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</si>
  <si>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</si>
  <si>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</si>
  <si>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</si>
  <si>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</si>
  <si>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</si>
  <si>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</si>
  <si>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</si>
  <si>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</si>
  <si>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</si>
  <si>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</si>
  <si>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</si>
  <si>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</si>
  <si>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FIDEICOMISO PARA TRABAJADORES DE NACIONAL HOTELERA BAJA CALIFORNIA, S. A.</t>
  </si>
  <si>
    <t>CUSTODIA Y ADMINISTRACIÓN DE LA RESERVA QUE CONSTITUIRÁ EL FONDO DEL FIDEICOMISO PARA HACER LOS PAGOS DE LAS PRIMAS DE ANTIGÜEDAD.</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</si>
  <si>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</si>
  <si>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</si>
  <si>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</si>
  <si>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</si>
  <si>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</si>
  <si>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</si>
  <si>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</si>
  <si>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</si>
  <si>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</si>
  <si>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</si>
  <si>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</si>
  <si>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*FIDEICOMISO EXTINTO EN NOVIEMBRE DEL EJERCICIO 2021* *LOS RECUROS QUE MANEJO ESTE FIDEICOMISO FUERON DESTINADOS PARA CUMPLIR CON EL OBJETIVO DEL MISMO DE ACUERDO A LA CLAÚSULA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CINETÍFICA Y TECNOLÓGICA. B. REALIZACIÓN DE PROYECTOS DE INVESTIGACIÓN, SU EQUIPAMIENTO Y EL SUMINISTRO DE MATERIALES.</t>
  </si>
  <si>
    <t>DESTINO: 
PAGAR GASTOS PREVIOS DE PROYECTOS PIDIREGAS.
CUMPLIMIENTO DE LA MISIÓN: 
PARA EL AÑO 2023 SE TIENE PROGRAMADO CONVOCAR 25 PROYECTOS CON 59 LÍNEAS DE TRANSMISIÓN Y 87 SUBESTACIONES ELÉCTRICAS, QUE INCORPORARAN AL SISTEMA ELÉCTRICO NACIONAL 2632.70 KM-C Y 5179.28 MVA, 4128.0 MVAR Y 341 ALIMENTADORES.</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</si>
  <si>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</si>
  <si>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</si>
  <si>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</si>
  <si>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</si>
  <si>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2020 NO SE RECUPERARON REEMBOLSOS DE PARA CUBRIR EL PAGO DE PRIMAS DE ANTIGÜEDAD A 19 EX TRABAJADORES DE EDUCAL, DURANTE EL EJERCICIO 2022, SE OBTUVIERON INGRESOS NETOS POR CONCEPTO DE INTERESES POR UN IMPORTE DE $50,367</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</si>
  <si>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</si>
  <si>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</si>
  <si>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A LA FECHA NO HAY RECURSOS
CUMPLIMIENTO DE LA MISIÓN: 
A LA FECHA NO HAY RECURSOS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</si>
  <si>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</si>
  <si>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</si>
  <si>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</si>
  <si>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</si>
  <si>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</si>
  <si>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</si>
  <si>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</si>
  <si>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HONORARIOS FIDUCIARIOS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</si>
  <si>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PARA EL AÑO 2023, NO SE PROGRAMARON METAS A CUMPLIR CON CARGO AL FONORDE, TODA VEZ QUE, DESDE EL MES DE ENERO DEL AÑO 2021, SE ORDENÓ DAR INICIO AL PROCEDIMIENTO DE EXTINCIÓN DE ESTE.
CUMPLIMIENTO DE LA MISIÓN: 
ESTE ÁNALOGO SE ENCUENTRA EN PROCESO DE EXTINCIÓN.</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</si>
  <si>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</si>
  <si>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EL FIDEICOMISO SE ENCUENTRA EN PROCESO DE EXTINCIÓN.
CUMPLIMIENTO DE LA MISIÓN: 
EL FIDEICOMISO SE ENCUENTRA EN PROCESO DE EXTINCIÓN.</t>
  </si>
  <si>
    <t>DESTINO: 
APOYAR LOS SERVICIOS QUE SE PROPORCIONAN A LOS ESTUDIANTES DE LOS SUBSISTEMAS DE PREPARATORIA ABIERTA, EDUCACIÓN MEDIA SUPERIOR A DISTANCIA Y CENTROS DE ATENCIÓN A ESTUDIANTES CON DISCAPACIDAD (CAED).
CUMPLIMIENTO DE LA MISIÓN: 
SE INFORMA QUE NO HAY UN AVANCE A REFLEJAR EN VIRTUD DEL PROCESO DE EXTINCIÓN DEL FIDEICOMISO “BACHILLERATO GENERAL EN SUS MODALIDADES NO ESCOLARIZADA Y MIXTA”, DERIVADO DEL DECRETO POR EL QUE SE ORDENA LA EXTINCIÓN O TERMINACIÓN DE LOS FIDEICOMISOS PÚBLICOS, MANDATOS PÚBLICOS Y ANÁLOGOS, PUBLICADO EN EL DIARIO OFICIAL DE LA FEDERACIÓN EL DÍA 2 DE ABRIL DE 2020.</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</si>
  <si>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</si>
  <si>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</si>
  <si>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</si>
  <si>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</si>
  <si>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</si>
  <si>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SE ANEXA RELACIÓN DE REPARACIONES REALIZADAS DURANTE EL EJERCICIO 2023.
CUMPLIMIENTO DE LA MISIÓN: 
SE REALIZARON PAGOS PARA CUBRIR LAS REPARACIONES DERIVADAS DE SENTENCIAS DE LA CORTE INTERAMERICANA, ACUERDOS DE SOLUCIÓN AMISTOSA, REPARACIONES DERIVADAS DE LAS RECOMENDACIONES Y RESOLUCIONES QUE EMITAN LA AUTORIDAD EN LA MATERIA, RECOMENDACIONES DE CNDH, ASÍ COMO, LAS MEDIDAS PROVISIONALES DICTADAS POR LA CORTE INTERAMERICANA DE DERECHOS HUMANOS, Y MEDIDAS CAUTELARES DICTADAS POR LA CIDH Y LA CNDH. SE ANEXA RELACIÓN DE REPARACIONES REALIZADAS DURANTE EL EJERCICIO 2023.</t>
  </si>
  <si>
    <t>DESTINO: 
RESPECTO AL DESTINO DE LAS APORTACIONES, HASTA ANTES DE LA PUBLICACIÓN DEL DECRETO DE EXTINCIÓN, SU FIN CONSISTIÓ EXCLUSIVAMENTE PARA LA IMPLEMENTACIÓN Y OPERACIÓN DE LAS MEDIDAS PREVENTIVAS, MEDIDAS DE PROTECCIÓN Y MEDIDAS URGENTES DE PROTECCIÓN Y LA REALIZACIÓN DE LOS DEMÁS ACTOS QUE ESTABLECIERA LA LEY PARA LA IMPLEMENTACIÓN DEL MECANISMO DE PROTECCIÓN PARA PERSONAS DEFENSORAS DE DERECHOS HUMANOS Y PERIODISTAS (ANTES DE SU ÚLTIMA REFORMA PUBLICADA EN EL DOF 20-05-2021), PARA QUE EL ESTADO ATENDIERA SU RESPONSABILIDAD FUNDAMENTAL DE PROTEGER, PROMOVER Y GARANTIZAR LOS DERECHOS HUMANOS; CABE SEÑALAR QUE EL FIDEICOMISO SE ENCUENTRA EN PROCESO DE EXTINCIÓN
CUMPLIMIENTO DE LA MISIÓN: 
AUDITORÍA ESPECIAL DE CUMPLIMIENTO FINANCIERO 2020-0-04100-19-0007-2021 7-GB CUENTA PÚBLICA 2020.</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</si>
  <si>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</si>
  <si>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EGRESOS POR VARIACION CAMBIARIA, HONORARIOS, IMPUESTOS DIVERSOS, ESTIMACIONES Y OTROS.
CUMPLIMIENTO DE LA MISIÓN: 
EL FIDEICOMISO CUENTA CON RECURSOS QUE CONSTITUYEN FONDOS DE GARANTIA QUE PERMITIRAN ACCEDER A CREDITOS A DIVERSAS PYMES.</t>
  </si>
  <si>
    <t>DESTINO: 
EN EL PERIODO QUE SE REPORTA NO SE REGISTRARON EGRESOS.
CUMPLIMIENTO DE LA MISIÓN: 
EN EL PERIODO QUE SE REPORTA SE CUMPLEN LA MISIÓN Y FINES DEL FIDEICOMISO.</t>
  </si>
  <si>
    <t>DESTINO: 
SE REALIZARON PAGOS POR CONCEPTO DE INTERESES PEA A JUBILADOS.
CUMPLIMIENTO DE LA MISIÓN: 
EN EL PERIODO QUE SE REPORTA SE EROGARON RECURSOS PARA CUMPLIMIENTO DE LA MISION Y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</si>
  <si>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</si>
  <si>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</si>
  <si>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CUMPLIMIENTO DE FINES EN TÉRMINOS DEL CONTRATO DE FIDEICOMISO
CUMPLIMIENTO DE LA MISIÓN: 
EMITIR, ENAJENAR Y ENTREGAR LOS CERTIFICADOS DE PARTICIPACIÓN INMOBILIARIA NO AMORTIZABLES, CUANDO ÉSTOS HAYAN SIDO INTEGRAMENTE CUBIERTOS. SE CONTINUA INVITANDO A LOS INTERESADOS A ESCRITURAR, SIN AVANCE ALGUNO A LA FECHA QUE SE REPORTA.</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</si>
  <si>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</si>
  <si>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</si>
  <si>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</si>
  <si>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</si>
  <si>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ATRAVÉS DE LOS ENTES GARANTES.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</si>
  <si>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</si>
  <si>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</si>
  <si>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</si>
  <si>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</si>
  <si>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</si>
  <si>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ATENDER EL PAGO DE HONORARIOS FIDUCIARIOS, HONORARIOS DE AUDITOR EXTERNO Y PAGO DE CONTINGENCIAS.VER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</si>
  <si>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</si>
  <si>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</si>
  <si>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</si>
  <si>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CUMPLIMIENTO DE FINES EN TÉRMINOS DEL CONTRATO DE FIDEICOMISO
CUMPLIMIENTO DE LA MISIÓN: 
DESARROLLAR UN PROGRAMA DE URBANIZACIÓN, LOTIFICACIÓN Y EN SU CASO CONSTRUCCIÓN Y VENTA DE CASAS DE INTERÉS SOCIAL.</t>
  </si>
  <si>
    <t>DESTINO: 
LA PROMOCION DE INVERSION DE CAPITAL DE RIESGO EN TERRITORIO NACIONAL, AL FOMENTO, DESARROLLO Y CONSOLIDACION DE EMPRESAS DEL SECTOR RURAL, AGROINDUSTRIAL Y DE AGRONEGOCIOS.
CUMPLIMIENTO DE LA MISIÓN: 
CON UNA META DE LEVANTAMIENTO DE CAPITAL POR 1,868.503 MDP, SE HA LOGRADO COLOCAR INVERSIÓN POR 900.451 MDP, LO QUE REPRESENTA EL 48.2% DE LA META, Y SE HAN CANALIZADO EN 7 PROYECTOS QUE SE ENCUENTRAN EN 11 ENTIDADES FEDERATIVAS Y QUE HAN PERMITIDO BENEFICIAR A 5,047 PRODUCTORES Y CONTRIBUIR EN LA GENERACIÓN DE 10,987 EMPLEOS, OBTENIENDO UN EFECTO MULTIPLICADOR DE 4.50 VECES.</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</si>
  <si>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</si>
  <si>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</si>
  <si>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</si>
  <si>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</si>
  <si>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</si>
  <si>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</si>
  <si>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NO APLICA
CUMPLIMIENTO DE LA MISIÓN: 
LA ENAJENACIÓN DE LOS LOTES EN EL FRACCIONAMIENTO DE AGUA HEDIONDA EN CUAUTLA, MORELOS, ESTÁ CUMPLIDA.</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</si>
  <si>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</si>
  <si>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</si>
  <si>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</si>
  <si>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</si>
  <si>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SE DETUVO LA OPERACIÓN DEL FONDO DEBIDO AL PROCESO DE EXTINCIÓN DEL FIDEICOMISO Y AL REINTEGRO TOTAL DE SUS RECURSOS FEDERALES Y DONACIONES.
CUMPLIMIENTO DE LA MISIÓN: 
SE DETUVO LA OPERACIÓN DEL FONDO DEBIDO AL PROCESO DE EXTINCIÓN DEL FIDEICOMISO Y AL REINTEGRO TOTAL DE SUS RECURSOS FEDERALES Y DONACIONES.</t>
  </si>
  <si>
    <t>DESTINO: 
PARA EL CUMPLIMIENTO DE LAS SIGUIENTES FUNCIONES DE LA CONABIO (FIDEICOMISARIA DEL FONDO PARA LA BIODIVERSIDAD: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 FINANCIAR Y APOYAR LAS ACTIVIDADES DE LA CONABIO.</t>
  </si>
  <si>
    <t>DESTINO: 
PAGO DE PRIMAS DE ANTIGUEDAD Y PENSIONES.
CUMPLIMIENTO DE LA MISIÓN: 
PAGO DE NOMINA DE JUBILADOS Y PENSIONADOS POST MORTEM</t>
  </si>
  <si>
    <t>DESTINO: 
EN TÉRMINOS DEL ARTICULO 1 DE LA LEY DE COOPERACIÓN INTERNACIONAL PARA EL DESARROLLO (LCID) LOS RECURSOS DEL PATRIMONIO SE DESTINABAN PARA ALCANZAR LOS OBJETIVOS PREVISTOS EN LA LCID A TRAVÉS DEL FINANCIAMIENTO DE PROGRAMAS, PROYECTOS Y ACCIONES DE COOPERACIÓN INTERNACIONAL QUE TENGAN COMO PROPÓSITO PROMOVER EL DESARROLLO HUMANO SUSTENTABLE, EL AUMENTO DE LOS NIVELES EDUCATIVO, TÉCNICO, CIENTÍFICO Y CULTURAL, DISMINUCIÓN DE ASIMETRIAS ENTRE PAÍSES DESARROLLADOS Y PAÍSES EN VÍAS DE DESARROLLO, ETC. EL 6 DE NOVIEMBRE DE 2020 SE PUBLICO EN EL DIARIO OFICIAL DE LA FEDERACIÓN EL DECRETO POR EL QUE SE REFORMAN Y DEROGAN DIVERSAS DISPOSICIONES, ENTRE ELLAS LAS DE LEY DE COOPERACIÓN INTERNACIONAL PARA EL DESARROLLO”, EN EL CUAL SE MANDATO LA EXTINCIÓN DEL FONCID.
CUMPLIMIENTO DE LA MISIÓN: 
PARA DAR CUMPLIMIENTO AL DECRETO PUBLICADO EL 6 DE NOVIEMBRE DE 2020 EN EL DIARIO OFICIAL DE LA FEDERACIÓN; AL OFICIO NÚM. 102-B-070 GIRADO POR EL PROCURADOR FISCAL Y AL ARTÍCULO 221 DEL REGLAMENTO DE LA LEY FEDERAL DE PRESUPUESTO Y RESPONSABILIDAD HACENDARIA SE REALIZÓ EL PROYECTO DE CONVENIO DE EXTINCIÓN DEL FONCID, SE ESTA A LA ESPERA DEL VISTO BUENO DE LA PROCURADURÍA FISCAL FEDERAL Y LA DESIGNACIÓN DEL FUNCIONARIO CON LAS ATRIBUCIONES Y COMPETENCIAS PARA SUSCRIBIRLO POR PARTE DE LA SHCP.</t>
  </si>
  <si>
    <t>DESTINO: 
EL DÍA 6 DE JULIO DEL 2020, SE REALIZÓ EL PAGO DE UNA LÍNEA DE CAPTURA A FAVOR DE LA TESORERÍA DE LA FEDERACIÓN DE LOS RECURSOS DISPONIBLES DEL FIDEICOMISO, A TRAVÉS DEL SISTEMA DE PAGOS ELECTRÓNICOS DE CONTRIBUCIONES FEDERALES (PEC). EL PAGO FUE POR EL MONTO DE $ 302,852,430.00 (TRESCIENTOS DOS MILLONES, OCHOCIENTOS CINCUENTA Y DOS MIL CUATROCIENTOS TREINTA PESOS M.N.).
CUMPLIMIENTO DE LA MISIÓN: 
EL FIDEICOMISO PARA CUBRIR GASTOS POR DEMANDAS EN EL EXTRANJERO ESTÁ EN PROCESO DE EXTINCIÓN. BANJERCITO YA NO ENVÍA ESTADOS FINANCIEROS POR HABER ENTREGADO YA LOS RECURSOS A TESOFE. DESDE SU CONSTITUCIÓN NO HA HABIDO OPERACIONES EN EL FIDEICOMISO, SALVO LOS GASTOS POR AUDITORÍAS Y HONORARIOS FIDUCIARIOS.</t>
  </si>
  <si>
    <t>DESTINO: 
LOS RECURSOS FINANCIEROS ESTÁN DISTRIBUIDOS EN DOS SUBCUENTAS, DE ACUERDO CON EL FONDO DEL QUE TIENEN ORIGEN: FONDO DE PROTECCIÓN CONTRA GASTOS CATASTRÓFICOS (FPGC) Y FONDO DE PREVISIÓN PRESUPUESTAL (FPP).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</si>
  <si>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</si>
  <si>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</si>
  <si>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</si>
  <si>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LOS RECURSOS SE DESTINAN EL PAGO DE LA PRIMA DE ANTIGÜEDAD DE LOS TRABAJADORES. SE REPORTAN 18,601.86 COMO PAGO DE HONORARIOS Y 5,000 POR CONCEPTO DE COMISIONES QUE SUMAN LOS 23,601.86. LO REPORTADO COMO ENTEROS A LA TESOFE CORRESPONDE AL PAGO DE IVA
CUMPLIMIENTO DE LA MISIÓN: 
GARANTIZAR EL PAGO DE PRIMAS DE ANTIGÜEDAD A LOS TRABAJADORES DEL HOTEL CAMINO REAL OAXACA (EXCONVENTO DE SANTA CATARINA).</t>
  </si>
  <si>
    <t>DESTINO: 
CUBRIR PENSIONES DEL PERSONAL DE FONATUR.
CUMPLIMIENTO DE LA MISIÓN: 
CUBRIR CON OPORTUNIDAD LAS EROGACIONES A QUE TENGA DERECHO EL PERSONAL DE LA INSTITUCIÓN.</t>
  </si>
  <si>
    <t>DESTINO: 
EL SALDO EN LA CUENTA BANCARIA ES CERO PESOS YA QUE SE LLEVÓ A CABO EL TRASPASO DE LOS RECURSOS QUE SE ENCONTRABAN DISPONIBLES, ASIMISMO SE INFORMA QUE CON FECHA 5 DE JULIO DE 2018 SE FIRMÓ ENTRE FONATUR MANTENIMIENTO TURÍSTICO, S.A. DE C.V. COMO FIDEICOMITENTE Y SCOTIABANK INVERLAT S.A. INSTITUCIÓN DE BANCA MÚLTIPLE COMO FIDUCIARIO, EL CONVENIO DE EXTINCIÓN. CON LA CONCENTRACIÓN DE REMANENTES A LA CUENTA BANCARIA DE LA ENTIDAD PARA DEJAR AL FIDEICOMISO CON SALDO CERO, SE DA CUMPLIMIENTO AL CONVENIO DE EXTINCIÓN.
CUMPLIMIENTO DE LA MISIÓN: 
EL LA PRIMERA SESIÓN ORDINARIA DE 2018 EL CONSEJO DE ADMINISTRACIÓN DE FONATUR MANTENIMIENTO TURÍSTICO SA DE CV, AUTORIZÓ LA EXTINCIÓN DEL FIDEICOMISO, EL 16/07/2018 SCOTIABANK INVERLAT SA TRASPASÓ LOS RECURSOS DISPONIBLES QUEDANDO EN CERO EL SALDO. CON FECHA 5/07/2018 SE FIRMÓ EL CONVENIO DE EXTINCIÓN ENTRE FONATUR MANTENIMIENTO TURÍSTICO, SA DE CV COMO FIDEICOMITENTE Y SCOTIABANK INVERLAT SA INSTITUCIÓN DE BANCA MÚLTIPLE COMO FIDUCIARIO. EL AVANCE DEL PROCESO DE BAJA ES DE 65%</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</si>
  <si>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</si>
  <si>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</si>
  <si>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20,000.0
FECHA APORTACIÓN INICIAL:  21/02/96
OBSERVACIONES:  ESTE FIDEICOMISO RECIBE RECURSOS FEDERALES A TRAVÉS DEL INAPESCA Y CONAPESCA.</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</si>
  <si>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</si>
  <si>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</si>
  <si>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</si>
  <si>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</si>
  <si>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</si>
  <si>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</si>
  <si>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</si>
  <si>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</si>
  <si>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</si>
  <si>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(ANEXO)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</si>
  <si>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</si>
  <si>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30,000,000.0
FECHA APORTACIÓN INICIAL:  22/08/01
OBSERVACIONES:  EL CONCEPTO DE SALDO LIQUIDO AL 31 DE DICIEMBRE RESULTA DE LA DETERMINACIÓN DE ESTE IMPORTE DEL REINTEGRO A LA TESOFE POR 207.1 MILLONES DE PESOS. PAGO DE HONORARIOS FIDUCIARIOS Y LOS INTERESES SOBRE INVERSIONES EN VALORES.</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</si>
  <si>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</si>
  <si>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</si>
  <si>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</si>
  <si>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</si>
  <si>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</si>
  <si>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</si>
  <si>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</si>
  <si>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160,600.0
FECHA APORTACIÓN INICIAL:  01/03/90
OBSERVACIONES:  SE REPORTA EL SALDO QUE PRESENTA EL BANCO A DICIEMBRE 2021</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</si>
  <si>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</si>
  <si>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</si>
  <si>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31 DE ENERO DE 2023. LA DISPONIBILIDAD DEL EJERCICIO 2020 CORRESPONDE AL SALDO FINAL DEL FLUJO DE EFECTIVO AL 31-12-2019, DADO QUE POR RECOMENDACIÓN DE LA ASF A PARTIR DEL 4TO TRIMESTRE DE 2017, SE REPORTA CON BASE AL FLUJO DE EFECTIVO.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</si>
  <si>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</si>
  <si>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</si>
  <si>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</si>
  <si>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</si>
  <si>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1,750,000.0
FECHA APORTACIÓN INICIAL:  18/05/94
OBSERVACIONES:  .</t>
  </si>
  <si>
    <t>APORTACIÓN INICIAL: 1,649,510,490.0
FECHA APORTACIÓN INICIAL:  06/02/09
OBSERVACIONES:  .</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</si>
  <si>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</si>
  <si>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</si>
  <si>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</si>
  <si>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</si>
  <si>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</si>
  <si>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</si>
  <si>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</si>
  <si>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</si>
  <si>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</si>
  <si>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</si>
  <si>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</si>
  <si>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18,000,000.0
FECHA APORTACIÓN INICIAL:  30/11/12
OBSERVACIONES:  SE REPORTA EL SALDO DE FLUJO DE EFECTIVO AL 31 DE DICIEMBRE DE 2019 EN APEGO A LA RECOMENDACIÓN 14-0-04100-02-0050-01-001 DE LA AUDITORIA FINANCIERA Y DE CUMPLIMIENTO 14-0-04100-02-0050</t>
  </si>
  <si>
    <t>APORTACIÓN INICIAL: 68,500,000.0
FECHA APORTACIÓN INICIAL:  09/08/02
OBSERVACIONES:  EL FIDUCIARIO ES BANSEFI.LA PARTIDA PRESUPUESTAL AFECTADA ES 7801</t>
  </si>
  <si>
    <t>APORTACIÓN INICIAL: 9,750,000.0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</si>
  <si>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</si>
  <si>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</si>
  <si>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</si>
  <si>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</si>
  <si>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</si>
  <si>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</si>
  <si>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1,000.0
FECHA APORTACIÓN INICIAL:  30/12/13
OBSERVACIONES:  NO APLICA</t>
  </si>
  <si>
    <t>APORTACIÓN INICIAL: 0,001.0
FECHA APORTACIÓN INICIAL:  24/05/72
OBSERVACIONES:  NO SE APORTARON RECURSOS PÚBLICOS FEDERALES A ESTE FIDEICOMISO.</t>
  </si>
  <si>
    <t>APORTACIÓN INICIAL: 176,817,025.8
FECHA APORTACIÓN INICIAL:  22/12/04
OBSERVACIONES:  EL IMPORTE EN DISPONIBILIDAD SE REFIERE A VALORES DE FÁCIL REALIZACIÓN, REGISTRADOS EN EL ESTADO DE POSICIÓN O SITUACIÓN FINANCIERA.</t>
  </si>
  <si>
    <t>APORTACIÓN INICIAL: 100,000,000.0
FECHA APORTACIÓN INICIAL:  05/10/12
OBSERVACIONES:  EL SALDO FINAL DEL EJERCICIO FISCAL ANTERIOR CORRESPONDE AL SALDO DEL PATRIMONIO PRESENTADO EN EL BALANCE GENERAL AL 31 DE DICIEMBRE DE 2022 DICTAMINADO POR EL AUDITOR EXTERNO. LOS EGRESOS ACUMULADOS EN EL PERIODO QUE SE REPORTA INCLUYE EFECTO NETO DE VALUACIÓN Y APLICACIONES AL PATRIMONIO PARA EL CUMPLIMIENTO DE SUS FINES. EL AUDITOR EXTERNO DESIGNADO POR LA SECRETARÍA DE LA FUNCIÓN PÚBLICA DICTAMINÓ LOS ESTADOS FINANCIEROS DEL 1 DE ENERO AL 31 DE DICIEMBRE DE 2022.</t>
  </si>
  <si>
    <t>APORTACIÓN INICIAL: 1,000.0
FECHA APORTACIÓN INICIAL:  31/10/97
OBSERVACIONES:  PROGRAMA DE GARANTIAS NAFIN.</t>
  </si>
  <si>
    <t>APORTACIÓN INICIAL: 20,000,000.0
FECHA APORTACIÓN INICIAL:  07/12/01
OBSERVACIONES:  NINGUNA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</si>
  <si>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</si>
  <si>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</si>
  <si>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</si>
  <si>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1,000.0
FECHA APORTACIÓN INICIAL:  31/12/21
OBSERVACIONES:  EL FIDEICOMISO INICIÓ SUS ACTIVIDADES EN EL ÚLTIMO TRIMESTRE DE 2022</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</si>
  <si>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</si>
  <si>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500,000.0
FECHA APORTACIÓN INICIAL:  10/03/94
OBSERVACIONES:  NUMERAL 1 CON FECHA 14 DE ABRIL DE 2020 LA UNIDAD DE INVERSIONES INSTRUYÓ A BANOBRAS PARA CONCENTRAR EN LA TESOFE LA TOTALIDAD DE LOS RECURSOS PÚBLICOS FEDERALES QUE FORMARON PARTE DEL PATRIMONIO DEL CEPEP. CON FECHA 15 DE JUNIO DE 2020 LA UNIDAD DE INVERSIONES SOLICITÓ A BANOBRAS LA RELACIÓN DE LOS PRESTADORES DE SERVICIOS CON ADEUDOS PENDIENTES POR PARTE DEL CEPEP. CON FECHA 19 DE JUNIO DE 2020 LA UNIDAD DE INVERSIONES SOLICITÓ A LA DIRECCIÓN GENERAL DE RECURSOS FINANCIEROS LLEVAR A CABO LA AMPLIACIÓN PRESUPUESTAL PARA CUBRIR LAS OBLIGACIONES PENDIENTES DE PAGO DEL CEPEP. CON FECHAS 30 DE SEPTIEMBRE, 17 Y 23 DE NOVIEMBRE DE 2020 SE SUSCRIBIERON LOS CONVENIOS DE CESIÓN DE DERECHOS Y OBLIGACIONES ENTRE LA SHCP Y LOS PRESTADORES DE SERVICIOS PARA CUBRIR LAS OBLIGACIONES PENDIENTES DE PAGO DEL CEPEP. CON FECHA 8 DE SEPTIEMBRE DE 2021 SE FORMALIZÓ LA CONTRATACIÓN DEL DESPACHO CASTILLO MIRANDA Y COMPAÑÍA, S.C., EN TÉRMINOS DE LO DISPUESTO EN EL OFICIO EMITIDO POR LA SECRETARÍA DE LA FUNCIÓN PÚBLICA CON NÚMERO DGFPPF/212/R/539/2020, DE FECHA 09 DE OCTUBRE DE 2020, PARA DICTAMINAR LOS ESTADOS FINANCIEROS DEL CEPEP POR EL PERIODO DEL 1 DE ENERO AL 31 DE DICIEMBRE DE 2020. NUMERAL 2 A LA FECHA, LA UNIDAD DE INVERSIONES ESTÁ REALIZANDO LAS GESTIONES ANTE LAS INSTANCIAS COMPETENTES PARA LA FORMALIZACIÓN DEL CONVENIO DE EXTINCIÓN DEL CEPEP. .</t>
  </si>
  <si>
    <t>APORTACIÓN INICIAL: 2,031,169,428.8
FECHA APORTACIÓN INICIAL:  30/06/99
OBSERVACIONES:  EN 2023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</si>
  <si>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</si>
  <si>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</si>
  <si>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0,001.0
FECHA APORTACIÓN INICIAL:  15/05/64
OBSERVACIONES:  NO SE APORTARON RECURSOS PÚBLICOS FEDERALES A ESTE MANDATO.</t>
  </si>
  <si>
    <t>APORTACIÓN INICIAL: 0,001.0
FECHA APORTACIÓN INICIAL:  01/06/06
OBSERVACIONES:  LA UNIDAD RESPONSABLE CON OF. ORPD/FNML/407/2022 DEL 13-OCT-2022 COMUNICA QUE LA EXTINCIÓN DEL FID. BENJAMÍN HILL - F.C. SONORA - BAJA CALIFORNIA DEBERÁ TRATARSE CON LA SHCP, QUIEN ES FORMALMENTE LA ENTIDAD QUE ACTÚA COMO FIDEICOMITENTE EN DICHO FIDEICOMISO.</t>
  </si>
  <si>
    <t>APORTACIÓN INICIAL: 1,036,528.2
FECHA APORTACIÓN INICIAL:  17/07/91
OBSERVACIONES:  LA CIFRA DEL SALDO FINAL DEL EJERCICIO 2021 ES DICTAMINADA.</t>
  </si>
  <si>
    <t>APORTACIÓN INICIAL: 10,553,923.1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 OFICIO ENVIADO EN EL TERCER TRIMESTRE.</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</si>
  <si>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</si>
  <si>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</si>
  <si>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</si>
  <si>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298,822,440.3
FECHA APORTACIÓN INICIAL:  27/11/13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</si>
  <si>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</si>
  <si>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14,000,000.0
FECHA APORTACIÓN INICIAL:  25/08/93
OBSERVACIONES:  EL CONTRATO DE INVERSIÓN QUE EL FIDEICOMISO (FIDEPRÓTESIS) TENÍA EN LA FIDUCIARIA (NACIONAL FINANCIERA) FUE CERRADO, EN VIRTUD DE QUE LOS RECURSOS FUERON ENVIADOS A LA TESOFE, POR TAL MOTIVO YA NO PUEDEN EMITIR EL ESTADO DE CUENTA. NO SE OBTUVIERON INGRESOS EN EL RUBRO DE OTROS PRODUCTOS Y BENEFICIOS DEBIDO A QUE NO EXISTIERON DEPÓSITOS REALIZADOS POR LOS FIDEICOMITENTES. EL BALANCE GENERAL, ESTADO DE RESULTADOS Y BALANZA DE COMPROBACION SOLO SE ENVIA HASTA EL MES DE JUNIO 2021.</t>
  </si>
  <si>
    <t>APORTACIÓN INICIAL: 11,017,019.0
FECHA APORTACIÓN INICIAL:  16/06/78
OBSERVACIONES:  CON LA FINALIDAD DE CUBRIR LAS PRIMAS DE ANTIGÜEDAD PAGADERAS A EMPLEADOS CON QUINCE AÑOS O MAS DE SERVICIO ESTABLECIDAS EN LAS POLÍTICAS.</t>
  </si>
  <si>
    <t>APORTACIÓN INICIAL: 1,394.2
FECHA APORTACIÓN INICIAL:  24/01/84
OBSERVACIONES:  EL CONSEJO DE ADMINISTRACIÓN DE FONATUR MANTENIMIENTO TURÍSTICO S.A. DE C.V. EN LA PRIMERA SESIÓN ORDINARIA 2018 DEL CONSEJO, DEL 21 DE MARZO DE 2018, AUTORIZÓ LA EXTINCIÓN DEL FIDEICOMISO “PAGO DE PENSIONES A LOS TRABAJADORES DE BASE. EL PASADO 16 DE JULIO DE 2018, SCOTIABANK INVERLAT S.A. LLEVÓ A CABO EL TRASPASO DE LOS RECURSOS, QUE SE ENCONTRABAN DISPONIBLES A ESTA FECHA EL SALDO EN LA CUENTA DEL FIDEICOMISO SE ENCUENTRA EN CERO PESOS. ASIMISMO, SE INFORMA QUE CON FECHA 5 DE JULIO DE 2018 SE FIRMÓ EL CONVENIO DE EXTINCIÓN ENTRE FONATUR MANTENIMIENTO TURÍSTICO, S.A. DE C.V. COMO FIDEICOMITENTE Y SCOTIABANK INVERLAT S.A. INSTITUCIÓN DE BANCA MÚLTIPLE.</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</si>
  <si>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</si>
  <si>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</si>
  <si>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</si>
  <si>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</si>
  <si>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</si>
  <si>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</si>
  <si>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</si>
  <si>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 APOYOS FINANCIEROS * FLUCTUACIÓN CAMBIARA
CUMPLIMIENTO DE LA MISIÓN: 
EN LA REUNIÓN DEL CONSEJO DE ADMINISTRACIÓN SE REVISA EL AVANCE DEL CUMPLIMIENTO DE LAS METAS Y OBJETIVOS PROPUESTOS PARA EL PERIODO.</t>
  </si>
  <si>
    <t>DESTINO: 
EN EL PERIODO QUE SE REPORTA SE REGISTRARON EGRESOS POR IMPUESTOS DIVERSOS, ESTIMACIONES, CASTIGOS Y OTROS.
CUMPLIMIENTO DE LA MISIÓN: 
ASIGNACION DE LOS RECURSOS A DIVERSOS PROGRAMAS EN CUMPLIMIENTO DE LOS FINES PARA LOS QUE FUE CONSTITUIDO EL FIDEICOMISO.</t>
  </si>
  <si>
    <t>DESTINO: 
EN EL PERIODO QUE SE REPORTA SE REGISTRARON EGRESOS POR GASTOS DE ADMINISTRACION.
CUMPLIMIENTO DE LA MISIÓN: 
APOYO A LA DIVULGACION DE DIVERSAS MANIFESTACIONES ARTISTICAS EN MEXICO.</t>
  </si>
  <si>
    <t>DESTINO: 
ENTREGAR LOS RECURSOS QUE EL COMITÉ TÉCNICO DEL FONDO DE APOYO A MUNICIPIOS AUTORICE A MUNICIPIOS Y ORGANISMOS, PARA CUBRIR LO SIGUIENTE: I) COSTOS PARA LA ELABORACIÓN DE ESTUDIOS Y PROYECTOS, ASOCIADOS A LOS PROGRAMAS Y PRODUCTOS DE BANOBRAS INCLUYENDO SU IDENTIFICACIÓN, DISEÑO, EVALUACIÓN, DIAGNOSTICO, EJECUCIÓN, PROMOCIÓN Y DIFUSIÓN; II) COSTOS RELACIONADOS CON ASISTENCIA TÉCNICA, FINANCIERA Y CAPACITACIÓN A SERVIDORES PÚBLICOS; III) COMISIONES POR APERTURA DE CRÉDITOS CUYA FUENTE DE PAGO SEAN RECURSOS DEL FAIS, Y IV) GASTOS DE ESTRUCTURACIÓN Y ORIGINACIÓN DE OPERACIONES DE CRÉDITO, ENTRE LOS QUE QUEDAN INCLUIDOS LOS DE CALIFICACIÓN DE LA ESTRUCTURA.
CUMPLIMIENTO DE LA MISIÓN: 
A LA FECHA SE HAN EJERCIDO LOS RECURSOS DE ESTE FIDEICOMISO, EN CUMPLIMIENTO SUS DE FINES</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</si>
  <si>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</si>
  <si>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PARA EL ABANDONO DEL AREA CONTRACTUAL EK-BALAM
CUMPLIMIENTO DE LA MISIÓN: 
CONTRATO EN DESARROLLO, SIN NECESIDAD DE REALIZAR ACTUALMENTE ACTIVIDADES DE ABANDONO DE CAMPOS</t>
  </si>
  <si>
    <t>APORTACIÓN INICIAL: 1,000,000.0
FECHA APORTACIÓN INICIAL:  28/02/02
OBSERVACIONES:  NOTA: POR ACUERDO CTFDE-21-II-4, EL COMITÉ TÉCNICO DEL FDE AUTORIZÓ, ENTRE OTRAS COSAS, QUE LOS RECURSOS QUE NO FUERAN EJERCIDOS AL FINAL DEL EJERCICIO 2022 DEBERÍAN SER REINTEGRADOS AL FDE PARA SU CONCENTRACIÓN EN LA TESOFE, POR LO QUE EL 03/FEB/2023 SE REALIZÓ EL REINTEGRO AL PATRIMONIO DEL FDE DE LOS RECURSOS QUE NO FUERON EJERCIDOS DURANTE EL EJERCICIO 2022 POR LA CANTIDAD DE $11’525,709.11. ASIMISMO, MEDIANTE ACUERDO CTFDE-22-II-4 SE AUTORIZÓ EL PRESUPUESTO PARA EL EJERCICIO 2023 POR UN MONTO DE $54,867,601.39 REGISTRADO EL 31/ENE/23. SE REALIZARON PAGOS POR CONCEPTO DE CONTINGENCIA LABORAL EL 03/ENE/23 POR $18,642,772.35, EL 20/ENE/23 POR $1,228,517.90, EL 02/FEB/23 POR $722,100.00, EL 09/MAR/23 POR $1,043,599.72 Y POR $3,067,061.62, EL 02/05/23 POR $102,936.43 Y EL 11/05/23 POR $180,431.60.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</si>
  <si>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250,000,000.0
FECHA APORTACIÓN INICIAL:  04/08/10
OBSERVACIONES:  SIN OBSERVACIONES</t>
  </si>
  <si>
    <t>APORTACIÓN INICIAL: 1,000,000.0
FECHA APORTACIÓN INICIAL:  27/12/12
OBSERVACIONES:  RESULTADOS ALCANZADOS: SE DETUVO LA OPERACIÓN DEL FONDO DEBIDO AL PROCESO DE EXTINCIÓN DEL FIDEICOMISO Y AL REINTEGRO TOTAL DE SUS RECURSOS FEDERALES Y DONACIONES. OBSERVACIONES: EN TRÁMITES PARA LEVAR A CABO LA EXTINCIÓN DEL FIDEICOMISO</t>
  </si>
  <si>
    <t>APORTACIÓN INICIAL: 200,010,000.0
FECHA APORTACIÓN INICIAL:  28/06/12
OBSERVACIONES:  SE ESTA COORDINANDO CON BANJERCITO Y LA SECRETARIA DE HACIENDA Y CRÉDITO PÚBLICO LA SUSCRIPCIÓN DEL CONVENIO DE EXTINCIÓN. EN LA ACTUALIDAD SEGUIMOS HACIENDO LAS MODIFICACIONES QUE LAS DISTINTAS ÁREAS JURIDICAS DE LAS DEPENDENCIAS INVOLUCRADAS INDICAN COMO NECESARIAS Y CONCILIANDO LAS DISTINTAS POSICIONES QUE CADA UNA DE ESTAS TIENEN.</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</si>
  <si>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297.079 SERVIDORES PÚBLICOS QUE INICIARON Y TERMINARON EL TRIGÉSIMO CUARTO CICLO DEL FONAC, AL MISMO NÚMERO DE SERVIDORES PÚBLICOS LE FUE ENTREGADO EL PAGO DE SUS AHORROS, TODA VEZ QUE LAS 98 DEPENDENCIAS Y ENTIDADES AFILIADAS REALIZARON DURANTE LOS MESES DE JULIO Y AGOSTO DE 2023 EL TRÁMITE Y PAGO CORRESPONDIENTE A SU LIQUIDACIÓN</t>
  </si>
  <si>
    <t>DESTINO: 
DURANTE LA 2DA SESIÓN EXTRAORDINARIA DEL COMITÉ TÉCNICO DEL FIDEICOMISO, SE AUTORIZARON 222 APOYOS CRÉDITOS SOLIDARIOS 1 Y 2, DE LOS CUALES NO SE FORMALIZARON 4 APOYOS, OTORGANDO SOLO 218 APOYOS. POR LO QUE SE REALIZÓ LA DEVOLUCIÓN DE $60,000.00 AL FIDEICOMISO POR LOS 4 APOYOS NO FORMALIZADOS.
CUMPLIMIENTO DE LA MISIÓN: 
DURANTE LA 2DA SESIÓN EXTRAORDINARIA DEL COMITÉ TÉCNICO DEL FIDEICOMISO, SE AUTORIZARON 222 APOYOS CRÉDITOS SOLIDARIOS 1 Y 2, DE LOS CUALES NO SE FORMALIZARON 4 APOYOS, OTORGANDO SOLO 218 APOYOS. POR LO QUE SE REALIZÓ LA DEVOLUCIÓN DE $60,000.00 AL FIDEICOMISO POR LOS 4 APOYOS NO FORMALIZADOS.</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</si>
  <si>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$4,278,497.87</t>
  </si>
  <si>
    <t>FIDEICOMISO PARA EL APOYO DEL CRÉDITO A LA VIVIENDA DEL MAGISTERIO</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</si>
  <si>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</si>
  <si>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SERVICIOS DE SALUD DEL INSTITUTO MEXICANO DEL SEGURO SOCIAL PARA EL BIENESTAR (IMSS-BIENESTAR)</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</si>
  <si>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</si>
  <si>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</si>
  <si>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</si>
  <si>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</si>
  <si>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GASTOS DE OPERACION DE LA CNH 2022 Y 2023, HONORARIOS FIDUCIARIOS Y DE AUDITORIA EXTERNA. SERVICIO DE EQUIPAMIENTO DE TECNOLOGIAS DE LA INFORMACION, SERVICIO DE DESARROLLO MANTENIMIENTO Y SOPORTE DE APLICACIONES, SETRVICIO DE INTERNET CORPORATIVO, SERVICIO INTEGRAL DE COMUNICACIONES, SERVICIO INTEGRAL PARA LA ADMINISTRACION DE LA INFORMACION TECNICA DE LA CNH, ARRENDAMIENTO DE EQUIPO PARA TELEFONIA IP Y VIDEOCONFERENCIA, EQUIPO DE SEGURIDAD FIREWALL Y NAC, Y EQUIPO PARA RED LAN Y WLAN; ADQUISICION DE LOS DERECHOS DE USO Y SOPORTE DE LICENCIAMIENTO TECNICO ESPECIALIZADO PETROTECNICO Y ADQUISICION DE LOS DERECHOS DE USO DEL LICENCIAMIENTO ESPECIALIZADO EN LA INFORMACION GEOGRAFICA.
CUMPLIMIENTO DE LA MISIÓN: 
SE CUMPLIO</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</si>
  <si>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AL TERCER TRIMESTRE DE 2023, NO SE REALIZARON MOVIMIENTOS DE SALIDA DE RECURSOS POR APOYO A VICTIMAS, DEBIDO AL PROCESO DE EXTINCIÓN DEL FIDEICOMISO.</t>
  </si>
  <si>
    <t>APORTACIÓN INICIAL: 1,000,000.0
FECHA APORTACIÓN INICIAL:  23/04/03
OBSERVACIONES:  LOS ACTIVOS COMPRENDEN BANCOS, INVERSIONES DISPONIBLES A LA VISTA E INTERESES DEVENGADOS POR COBRAR</t>
  </si>
  <si>
    <t>APORTACIÓN INICIAL: 1,000.0
FECHA APORTACIÓN INICIAL:  30/09/16
OBSERVACIONES:  DE LA DETERMINACIÓN DE LA DISPONIBILIDAD FINAL SE DEBE CONSIDERAR UNA VARIACIÓN DE $703,550.81,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</si>
  <si>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50,000.0
FECHA APORTACIÓN INICIAL:  19/12/97
OBSERVACIONES:  EL FIDEICOMISO SE UBICA EN LA CAUSAL DE EXCLUSIÓN DE APLICABILIDAD QUE SE CONSIDERA EN EL ARTÍCULO 5 DEL DECRETO POR EL QUE SE ORDENA LA EXTINCIÓN O TERMINACIÓN DE LOS FIDEICOMISOS PÚBLICOS, MANDATOS PÚBLICOS Y ANÁLOGOS, PUBLICADO EN EL DOF EL 2 DE ABRIL DE 2020, POR TRATARSE DE RECURSOS DESTINADOS AL PAGO DE PENSIONES JUBILATORIAS. POR LO QUE EL FIDEICOMISO ESTÁ VIGENTE, NO SE ENCUENTRA EN PROCESO DE EXTINCIÓN O TERMINACIÓN.</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</si>
  <si>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SE PRECISA QUE LA SUBCUENTA 24-2 CONTIENE RECURSO FEDERAL Y DE LOS TRABAJADORES.</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</si>
  <si>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</si>
  <si>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302,157,360.0
FECHA APORTACIÓN INICIAL:  22/12/15
OBSERVACIONES:  AL PERIODO QUE SE REPORTA EL PATRIMONIO CONTABLE AL FINAL DEL TERCER TRIMESTRE DE 2023, SE INFORMA QUE NO SE HA REALIZADO NINGUNA APORTACIÓN AL FIDEICOMISO</t>
  </si>
  <si>
    <t>APORTACIÓN INICIAL: 30,000,000.0
FECHA APORTACIÓN INICIAL:  27/04/93
OBSERVACIONES:  ESTE FIDEICOMISO ESTA EN PROCESO DE EXTINCIÓN LAS CIFRAS QUE SE REPORTAN SON LAS PROPORCIONADAS POR EL FIDEICOMISO Y ES RESPONSABILIDAD DEL MISMO.</t>
  </si>
  <si>
    <t>FONATUR INFRAESTRUCTURA, S.A. DE C.V.</t>
  </si>
  <si>
    <t>DESTINO: 
PROGRAMA DE OBSERVADORES A BORDO DE EMBARCACIONES ATUNERAS, CAMARONERAS, TIBURONERAS, SEGUIMIENTO Y VERIFICACIÓN EN TIERRA DE ATÚN, ETC.
CUMPLIMIENTO DE LA MISIÓN: 
EN EL PROGRAMA DE OBSERVADORES, SE HA PARTICIPADO EN 3,177 EMBARCACIONES ATUNERAS MAYORES DE 363 TM; 9,366 DE ATÚN CON PALANGRE; 2,312 DE PESCA DE CAMARÓN DE ALTAMAR EN O.P Y GM; 3,213 DE CAMARÓN (PANGA) DEL ALTO G. DE CALIFORNIA Y COSTAS DE SINALOA; 781 DE PESCA DE TIBURÓN; 888 DE PESCA DE SARDINA; SE HAN PARTICIPADO Y DOCUMENTADO 390,948 DÍAS DE PESCA DE LAS DIFERENTES ESPECIES OBJETIVO E INCIDENTALES, ETC.</t>
  </si>
  <si>
    <t>DESTINO: 
GASTO DE OPERACION Y EJECUCION DE PROYECTOS PARA INDUCIR Y PROMOVER EL AHORRO DE ENERGÍA ELÉCTRICA.
CUMPLIMIENTO DE LA MISIÓN: 
SE CONCLUYERON 933 PROYECTOS; SE PARTICIPÓ EN 46 REUNIONES DE LOS COMITÉS Y SUBCOMITÉS PARA LA ELABORACIÓN Y ACTUALIZACIÓN DE LAS NORMAS DE EFICIENCIA ENERGÉTICA; SE REALIZARON 492 JORNADAS DE AHORRO DE ENERGÍA, PARTICIPANDO 13,282 PERSONAS; SE OTORGÓ O RENOVÓ EL SELLO FIDE A 6,462 EQUIPOS DE 53 EMPRESAS. LOS AHORROS ENERGÉTICOS ASCIENDEN A 14.30 GWH EN CONSUMO.</t>
  </si>
  <si>
    <t>DESTINO: 
EL PAGO HONORARIOS AL FIDUCIARIO POR EL PERIODO ENERO-DICIEMBRE 2023.
CUMPLIMIENTO DE LA MISIÓN: 
DURANTE ESTE EJERCICIO SOLO SE HAN PAGADO LOS HONORARIOS AL FIDUCIARIO POR EL PERIODO ENERO-DICIEMBRE 2023.</t>
  </si>
  <si>
    <t>DESTINO: 
FIDEICOMISO PARA EL PAGO DE PRIMAS DE ANTIGÜEDAD Y JUBILACIÓN DE LOS EMPLEADOS DEL CENTRO DE INVESTIGACIÓN EN QUÍMICA APLICADA
CUMPLIMIENTO DE LA MISIÓN: 
SE HAN APLICADO LOS INTERESES GENERADOS SOBRE INVERSIONES CORRESPONDIENTES DE ENERO A DICIEMBRE DEL EJERCICIO 2023.</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</si>
  <si>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CUARTO TRIMESTRE DE 2023 SE REALIZARON PAGOS DEL FIDEICOMISO POR EL RETIRO DE TRES TRABAJADORES CON UNA ANTIGUEDAD MAYUOR A 20 AÑOS</t>
  </si>
  <si>
    <t>DESTINO: 
DURANTE EL CUARTO TRIMESTRE DEL EJERCICIO 2023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</si>
  <si>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AL CUARTO TRIMESTRE DEL EJERCICIO FISCAL 2023 NO SE APORTARON RECURSOS PÚBLICOS FEDERALES AL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</si>
  <si>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CUARTO TRIMESTRE DEL EJERCICIO FISCAL 2023 NO SE APORTARON RECURSOS PÚBLICOS FEDERALES A ESTE ACTO JURÍDICO.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</si>
  <si>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AL CUARTO TRIMESTRE DE 2023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</si>
  <si>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DURANTE EL PERIODO QUE SE REPORTA SE REALIZÓ EL REINTEGRO DE UN DEPÓSITO REALIZADO ERRONEAMENTE POR PARTE DE IMCINE A LA CUENTA DE FIDECINE EN SEPTIEMBRE DE 2023. SE REFLEJA EL SALDO LIQUIDO AL 31 DE DICIEMBREDE 2023.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2023, A CARGO DE CHAVEZ LERIN CONSULTORIA SC</t>
  </si>
  <si>
    <t>DESTINO: 
EN EL 2022 SE REINTEGRARON RECURSOS A TESOFE POR CONCEPTO DE INTERESES POR UN MONTO DE $253,637.00 Y POR CAPITAL $801,495, QUE ERA EL TOTAL DE LOS RECURSOS DEL FIDEICOMISO, QUEDANDO LA CUENTA EN CEROS, POR LO QUE EN EL CUARTO TRIMESTRE DE 2023 NO HUBO REINTEGROS A TESOFE.
CUMPLIMIENTO DE LA MISIÓN: 
SE ESTÁN REALIZANDO LAS ACCIONES RECOMENDADAS POR LA SECRETARÍA DE HACIENDA Y CRÉDITO PÚBLICO PARA LA EXTINCIÓN DEL FIDEICOMISO</t>
  </si>
  <si>
    <t>DESTINO: 
LAS EXPOSICIONES DE 2022 A 2023 FUERON: VLADY REVOLUCIÓN Y DISIDENCIA, RECIBIÓ 20,127 VISITANTES; EL ESPÍRITU DEL 22: UN SIGLO DE MURALISMO RECIBIÓ 12,834 VISITANTES; EN 2023 OCTAVIO PAZ RECIBIÓ 2,319, VISITANTES; FERIA DEL LIBRO 120 VISITANTES; MURALISMO Y RESISTENCIA 12,453. SERGIO HERNÁNDEZ 22,335; METROPOLI FESTIVAL 4,558; MURALES Y EDIFICIO RECIBIÓ 40,090 VISITANTES. TOTAL DE VISITANTES ATENDIDOS EN EL PERIODO ENE-DIC/2023: EXPOSICIONES 2022-2023 50,838 EXPOSICIONES Y ACERVO 2023: 72,426 TOTAL: 123,264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</si>
  <si>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EN EL CUARTO TRIMESTRE DEL EJERCICIO FISCAL 2023,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2023.</t>
  </si>
  <si>
    <t>REALIZAR EL PAGO POR CONCEPTO DE APOYO ECONÓMICO A LOS MILITARES QUE HAYAN SUFRIDO UNA INCAPACIDAD EN PRIMERA CATEGORÍA (DE CONFORMIDAD CON LO ESTABLECIDO EN LA LEY DEL INSTITUTO DE SEGURIDAD SOCIAL PARA LAS FUERZAS ARMADAS MEXICANAS Y SUS TABLAS ANEXAS, EN ACTOS DE SERVICIO CONSIDERADOS DE ALTO RIESGO, Y LOS DEUDOS DE MILITARES QUE FALLEZCAN EN ACTOS DE SERVICIO CONSIDERADOS DE ALTO RIESGO.</t>
  </si>
  <si>
    <t>TREN MAYA, S.A. DE C.V.</t>
  </si>
  <si>
    <t>202307H0M01628</t>
  </si>
  <si>
    <t>FIDEICOMISO DEL ARTÍCULO 18-A DE LA LEY FEDERAL DE DERECHOS</t>
  </si>
  <si>
    <t>EFECTUAR LOS PAGOS RELACIONADOS CON LA OPERACIÓN, PRESTACIÓN DE SERVICIOS, ADMINISTRACIÓN, EXPLOTACIÓN, CONSTRUCCIÓN, PLANEACIÓN, ADQUISICIÓN, PROYECTOS O PROGRAMAS, ARRENDAMIENTO, OBRA COMPLEMENTARIA, EQUIPAMIENTO E INSTALACIÓN, ESTUDIO, PROYECTO E INVERSIÓN EN INFRAESTRUCTURA, ENTRE OTROS, RELACIONADOS CON EL OBJETO SOCIAL DE LA ENTIDAD PARAESTATAL DENOMINADA TREN MAYA, S.A. DE C.V.</t>
  </si>
  <si>
    <t>DESTINO: 
RECURSOS DESTINADOS PARA EFECTUAR LOS PAGOS RELACIONADOS CON LA OPERACIÓN, PRESTACIÓN DE SERVICIOS, ADMINISTRACIÓN, EXPLOTACIÓN, CONSTRUCCIÓN, PLANEACIÓN, ADQUISICIÓN, PROYECTOS O PROGRAMAS ENTRE OTROS RELACIONADOS CON EL OBJETO SOCIAL DEL TREN MAYA.
CUMPLIMIENTO DE LA MISIÓN: 
CUBRIR DE MANERA OPORTUNA LOS PAGOS RELACIONADOS CON LA OPERACIÓN, PRESTACIÓN DE SERVICIOS, ADMINISTRACIÓN, EXPLOTACIÓN, CONSTRUCCIÓN, PLANEACIÓN, ADQUISICIÓN, PROYECTOS O PROGRAMAS ENTRE OTROS RELACIONADOS CON EL OBJETO SOCIAL DEL TREN MAYA.</t>
  </si>
  <si>
    <t>DESTINO: 
EL SALDO NETO DEL PERIODO A INFORMAR CORRESPONDE AL ESTADO DE POSICIÓN FINANCIERA AL 31 DE DICIEMBRE DE 2023. LOS EGRESOS ACUMULADOS AL 31 DE DICIEMBRE DE 2023, POR UN MONTO DE $842,843.73 (OCHOCIENTOS CUARENTA Y DOS MIL OCHOCIENTOS CUARENTA Y TRES PESOS 73/100 M.N), DERIVAN DE LA BAJA DE SUPERFICIES POR LA VENTA DE PREDIOS DEL FIDEICOMISO.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</si>
  <si>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VECTOR CASA DE BOLSA, S.A. DE C.V</t>
  </si>
  <si>
    <t>DESTINO: 
$523,433.12 CORRESPONDEN A HONORARIOS FIDUCIARIOS $2,162,926.49 CORRESPONDEN A HONORARIOS POR SERVICIOS PROFESIONALES $958,688.10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</si>
  <si>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$7,483,451.78</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</si>
  <si>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$818,501.39</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</si>
  <si>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CUARTO TRIMESTRE DE 2023, EL FIDEICOMISO PROGRAMA DE ESCUELAS DE EXCELENCIA PARA ABATIR EL REZAGO EDUCATIVO (PEEARE) 10247,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</si>
  <si>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CUARTO TRIMESTRE DE 2023, ESTE FIDEICOMISO FONDO NACIONAL PARA ESCUELAS DE CALIDAD (FNEC) 14780-8 CUMPLIÓ CON SU MISIÓN Y FINES, ACTUALMENTE SE ENCUENTRA EN PROCESO DE EXTINCIÓN.</t>
  </si>
  <si>
    <t>DIRECCIÓN GENERAL DE POLÍTICA EDUCATIVA, MEJORES PRÁCTICAS Y COOPERACIÓN</t>
  </si>
  <si>
    <t>ADMINISTRACIÓN E INVERSIÓN DE LOS RECURSOS DE SU PATRIMONIO HASTA QUE SE DESTINEN A: PROVEER RECURSOS A LOS FIDEICOMISOS ESTATALES Y SUBCUENTAS ESPECIALES, ASÍ COMO TRANSFERIR RECURSOS QUE PERMITAN APOYAR AL MAGISTERIO CON SOLUCIONES DE VIVIENDA</t>
  </si>
  <si>
    <t>DESTINO: 
DE ENERO A DICIEMBRE DE 2023 SE DESTINARON RECURSOS PARA: -COMISIONES AL FIDUCIARIO POR $540,000.00 -IVA DE COMISIONES AL FIDUCIARIO POR $86,400.00
CUMPLIMIENTO DE LA MISIÓN: 
A LA FECHA, LAS ENTIDADES FEDERATIVAS Y LA CIUDAD DE MÉXICO HAN OTORGADO 84,791 CRÉDITOS A LOS BENEFICIARIOS, PRINCIPALMENTE PARA EL PAGO DE ENGANCHE Y GASTOS DE ESCRITURACIÓN, ASÍ COMO PARA EL MEJORAMIENTO Y AMPLIACIÓN DE VIVIENDA PROPIA, DE ESTOS, LAS ENTIDADES FEDERATIVAS OTORGARON 1,049 CRÉDITOS DE ENERO A DICIEMBRE DE 2023. AL 31 DE DICIEMBRE DE 2023 QUEDARON EN PROCESO DE ENTREGA 250 CRÉDITOS</t>
  </si>
  <si>
    <t>OTORGAR POR ÚNICA VEZ EN PROPIEDAD Y SIN COSTO ALGUNO, UN EQUIPO DE CÓMPUTO, PARA TODOS LOS MIEMBROS DEL PERSONAL DOCENTE CON PLAZA DE BASE EN ACTIVO, AL SERVICIO DE LA EDUCACIÓN BÁSICA, AFILIADOS AL SINDICATO NACIONAL DE TRABAJADORES DE LA EDUCACIÓN Y ADSCRITOS A LA AUTORIDAD EDUCATIVA FEDERAL EN LA CIUDAD DE MÉXICO</t>
  </si>
  <si>
    <t>DESTINO: 
LOS RECURSOS SE DESTINARON AL PAGO DE HONORARIOS FIDUCIARIOS, PAGO A CFE DISTRIBUCIÓN POR PRIMERA MINISTRACIÓN DE LOS CONVENIOS DE ASIGNACIÓN DE RECURSOS EXTENSIÓN DE RED Y SISTEMAS AISLADOS 2023-3 Y 2023-4 EN NOVIEMBRE Y DICIEMBRE.
CUMPLIMIENTO DE LA MISIÓN: 
SE CELEBRARON 4 CONVENIOS DE ASIGNACIÓN DE RECURSOS CON CFE DISTRIBUCIÓN, PARA LOS COMPONENTES DE EXTENSIÓN DE RED Y SISTEMAS AISLADOS PARA LA ELECTRIFICACIÓN DE 4007 LOCALIDADES EN BENEFICIO DE 58,755 HABITANTES.</t>
  </si>
  <si>
    <t>DESTINO: 
LOS EGRESOS CORRESPONDEN A PAGO DE HONORARIOS FIDUCIARIOS Y MINISTRACIONES A: 1.PROYECTO DE EFICIENCIA Y SUSTENTABILIDAD ENERGÉTICA EN MUNICIPIOS, ESCUELAS Y HOSPITALES; AYUNTAMIENTOS DE: 2. NANCHITAL, 3. AGUA DULCE, 4. LAS CHOAPAS, 5. COMISIÓN DE AGUA DE COATZACOALCOS, 6. INSTITUTO MEXICANO DEL PETROLEO, 7. INEEL, Y 8. FIDE,
CUMPLIMIENTO DE LA MISIÓN: 
SE CELEBRARON SEIS SESIONES EN 2023, DOS ORDINARIAS Y CUATRO EXTRAORDINARIAS</t>
  </si>
  <si>
    <t>DESTINO: 
SE REALIZARON LOS PAGOS A LOS PROYECTOS PITA, MICROSOFT, COSCD, SSI, BLINDADOS, COVELI, COVECA, COVIVI, SMRA PARTIDA 1 Y 2, SIEPCO, SERVICIO LOGÍSTICO, COSEMSEC, SIADECON, SERVICIO DE HABILITACIÓN DE LA UNIDAD CANINA, SITT 4, MANTENIMIENTOS DE EQUIPOS RNI RELATIVOS A SERVICIOS QUE REQUIERE LA ANAM. TAMBIEN SE REALIZARON DIVERSAS TRANFERENCIAS A LOS FIDEICOMISOS DE ADMINISTRACIÓN Y PAGO DE SEDENA, SEMAR Y SAT.
CUMPLIMIENTO DE LA MISIÓN: 
INVERTIR LOS RECURSOS DEL PATRIMONIO DEL FIDEICOMISO EN INSTRUMENTOS DE DEUDA, GUBERNAMENTALES O BANCARIOS, ACOTANDO LA INVERSIÓN A INSTRUMENTOS DE BAJO RIESGO Y BUSCANDO LA LIQUIDEZ QUE REQUIERA EL FIDEICOMISO, SE CUBRIERON LOS GASTOS RELATIVOS A LOS CONTRATOS PREVIAMENTE FORMALIZADOS DE SERVICIOS QUE REQUIERE LA ANAM PARA SU OPERACIÓN.</t>
  </si>
  <si>
    <t>Pago de pensiones, primas de antigüedad y beneficios posteriores al retiro.</t>
  </si>
  <si>
    <t>DESTINO: 
PAGO OPORTUNO DE: OBLIGACIONES DE PENSIONES Y/O JUBILACIONES, GASTOS DE SERVICIO MÉDICO Y BENEFICIOS AL FALLECIMIENTO.
CUMPLIMIENTO DE LA MISIÓN: 
PAGO PUNTUAL DE PENSIONES Y JUBILACIONES A FIDEICOMISARIOS INICIANDO EL 1 DE ENERO DE 2023 CON 5,643 FIDEICOMISARIOS, CONCLUYENDO AL 31 DE DICIEMBRE DE 2023 CON 5,467 FIDEICOMISARIOS. ASIMISMO, SE OTORGÓ ATENCIÓN MÉDICO-QUIRÚRGICA, FARMACÉUTICA Y HOSPITALARIA A DERECHOHABIENTES INICIANDO EL 1 DE ENERO DE 2023 CON 10,632, CONCLUYENDO AL 31 DE DICIEMBRE DE 2023 CON 10,089 DERECHOHABIENTES.</t>
  </si>
  <si>
    <t>DESTINO: 
ENTREGAS POR CONCEPTO DE PAGO A LAS PERSONAS TRABAJADORAS POR TERMINACIÓN DE LA RELACIÓN LABORAL, ASÍ COMO DECREMENTO POR VALUACIÓN DE MERCADO. INFORMACIÓN AL CUARTO TRIMESTRE DE 2023.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CUARTO TRIMESTRE DE 2023.</t>
  </si>
  <si>
    <t>DESTINO: 
ENTREGAS POR CONCEPTO DE COMPLEMENTO PEA Y COSTO FINANCIERO DE CRÉDITOS; ASÍ COMO DECREMENTO POR VALUACIÓN DE MERCADO. INFORMACIÓN AL CUARTO TRIMESTRE DE 2023.
CUMPLIMIENTO DE LA MISIÓN: 
EN CUMPLIMIENTO CON LOS FINES DEL FIDEICOMISO, SE REALIZARON LAS ENTREGAS POR CONCEPTO DE COMPLEMENTO PEA Y COSTO FINANCIERO DE CRÉDITOS. INFORMACIÓN AL CUARTO TRIMESTRE DE 2023.</t>
  </si>
  <si>
    <t>DESTINO: 
ADMINISTRAR LOS RECURSOS FIDEICOMITIDOS;CONTINUAR CON EL MANTENIMIENTO, DESARROLLO Y CONSOLIDACIÓN DE LA OPERACIÓN DEL CANAL DE DISTRIBUCIÓN DE VENTA DE TÍTULOS EN DIRECTO AL PÚBLICO (CETESDIRECTO); PAGO DE LOS DIVERSOS SERVICIOS CONTRATADOS POR EL FIDEICOMISO 80595 SVD, EN EL AÑO DE 2023, 2024, 2025, 2026 Y 2027.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B)ESTABLECER NUEVOS CANALES PARA ACERCAR EL PROGRAMA A MAS SECTORES DE LA POBLACIÓN; C) FOMENTAR LA EDUCACIÓN FINANCIERA Y LA CULTURA DEL AHORRO A TRAVÉS DE DIVERSOS PROYECTOS TANTO PARA ADULTOS COMO PARA MENORES DE EDAD.</t>
  </si>
  <si>
    <t>DESTINO: 
AL CUARTO TRIMESTRE DE 2023 NO SE EFECTUARON ENTREGAS POR CONCEPTO DE PAGO A LA ASEGURADORA QUE BRINDA LOS SERVICIOS EN MATERIA DE DEFENSA Y ASISTENCIA LEGAL.
CUMPLIMIENTO DE LA MISIÓN: 
EN CUMPLIMIENTO CON LOS FINES DEL FIDEICOMISO, ESTÁ VIGENTE EL CONTRATO CON LA ASEGURADORA QUE BRINDA LOS SERVICIOS EN MATERIA DE DEFENSA Y ASISTENCIA LEGAL. INFORMACIÓN AL CUARTO TRIMESTRE DE 2023.</t>
  </si>
  <si>
    <t>DESTINO: 
AL CUARTO TRIMESTRE DE 2023 SE EROGARON RECURSOS PARA COMPRA DE BONOS CUPÓN CERO POR CONCEPTO DE APOYOS FINANCIEROS OTORGADOS A ENTIDADES FEDERATIVAS POR $ 5,479,363,028.28, DICHO IMPORTE FORMA PARTE DE LAS INVS. DEL FIDEICOMISO A LA FECHA DE ESTE REPORTE, AL 31/12/2023 SE HAN EROGADO RECURSOS DE HONORARIOS FIDUCIARIOS POR $2,579,793.54, REINTEGROS DE RENDIMIENTO A LA TESOFE POR $2,009,353.79, REINTEGROS DE REMANENTES DE LA TESOFE POR $0.00, HONORARIOS POR AUDITORIAS EXTERNAS POR $148,870.92, ENTREGA A BANOBRAS POR CUENTA DE ENTIDADES FEDERATIVAS POR $2,687,657,726.22 REGISTRANDOSE UN TOTAL ANUAL DE $2,692,395,744.47
CUMPLIMIENTO DE LA MISIÓN: 
AL 31/12/2023 SE REGISTRARON RESERVAS PARA EL OTORGAMIENTO DE APOYOS FINANCIEROS POR $5,742,962.01, POR LO QUE LA DISPONIBILIDAD QUE SE TIENE EN EL PATRIMONIO PARA NUEVOS APOYOS FINANCIEROS ASCIENDE A LA CANTIDAD $121,086.97, CONSIDERANDO UNA RESERVA PARA EL PAGO DE HONORARIOS FIDUCIARIOS PARA LA DEFENSA DEL PATRIMONIO DEL FIDEICOMISO INCLUYENDO IVA POR LA CANTIDAD DE $3,615,723.53.</t>
  </si>
  <si>
    <t>DESTINO: 
AL CUARTO TRIMESTRE DE 2023 SE EROGARON RECURSOS PARA COMPRA DE BONOS CUPÓN CERO POR CONCEPTO DE APOYOS FINANCIEROS OTORGADOS A ENTIDADES FEDERATIVAS POR $ 2,116,309,259.26, DICHO IMPORTE FORMA PARTE DE LAS INVS. DEL FIDEICOMISO A LA FECHA DE ESTE REPORTE. AL CUARTO TRIMESTRE DE 2023, SE HAN EROGADO RECURSOS DE HONORARIOS FIDUCIARIOS POR $509,037.11, HONORARIOS POR AUDITORIAS EXTERNAS POR $148,870.92, ENTREGA DE RENDIMIENTOS A LA TESOFE POR $2,340,256.84 Y ENTREGAS A BANOBRAS POR CUENTA DE ENTIDADES FEDERATIVAS POR $873,647,478.89 REGISTRÁNDOSE UN TOTAL ANUAL DE $876,645,643.76
CUMPLIMIENTO DE LA MISIÓN: 
AL 31 DE DICIEMBRE DE 2023 NO SE TIENE REGISTRADO RESERVAS PARA EL OTORGAMIENTO DE APOYOS FINANCIEROS POR LO QUE LA DISPONIBILIDAD QUE SE TIENE EN EL PATRIMONIO DEL FIDEICOMISO ES POR LA CANTIDAD DE $ 605,323.87, CONSIDERANDO UNA RESERVA PARA EL COBRO DE HONORARIOS FIDUCIARIOS, HONORARIOS PARA LA DEFENSA DEL PATRIMONIO DEL FIDEICOMISO, INCLUYENDO IVA POR LA CANTIDAD DE $ 20,663,119.53.</t>
  </si>
  <si>
    <t>DESTINO: 
LOS GASTOS ACUMULADOS AL CUARTO TRIMESTRE DE 2023 CORRESPONDEN AL PAGO DE HONORARIOS POR $1,096,991.15; CUATRO PAGOS POR LA SUMA DE $37,510.91 (AUDITORIA A LOS ESTADOS FINANCIEROS AL 31 DE DICIEMBRE DE 2022) Y UN PAGO POR $8,082.65 PARA LA REALIZACIÓN DE LA AUDITORIA A LOS ESTADOS FINANCIEROS AL 31 DE DICIEMBRE DE 2023; ASIMISMO SE REALIZÓ UN PAGO DE $325,000.00 A LA EMPRESA ONG CONTRALORÍA CIUDADANA PARA LA RENDICIÓN DE CUENTAS, A.C. PARA LA PRESTACIÓN DEL SERVICIO DE EVALUACIÓN ESTRATÉGICA DE CONSISTENCIA Y RESULTADOS AL FASP.
CUMPLIMIENTO DE LA MISIÓN: 
AL CIERRE DEL CUARTO TRIMESTRE DE 2023, SE CELEBRARON TRES SESIONES ORDINARIAS DEL COMITÉ TÉCNICO DEL FIDEFAF, LA 1ERA. EL 23 DE FEBRERO, LA 2DA. EL 27 DE JULIO Y LA 3ERA. EL 30 DE NOVIEMBRE DE 2023. EN DICHAS SESIONES, EL COMITÉ TÉCNICO AUTORIZÓ LA APLICACIÓN DE RECURSOS DEL FIDEFAF PARA CUBRIR LAS OBLIGACIONES DE PAGO QUE SE DERIVEN DE LA CONTRATACIÓN DE CINCO SOLICITUDES DE EVALUACIONES.</t>
  </si>
  <si>
    <t>DESTINO: 
DURANTE EL PERIODO ENERO-DICIEMBRE DE 2023, SE REGISTRÓ EL USO DE RECURSOS DEL FEIP PARA EL PAGO DE HONORARIOS A LA FIDUCIARIA.
CUMPLIMIENTO DE LA MISIÓN: 
DURANTE EL PERIODO ENERO-DICIEMBRE DE 2023 LOS RECURSOS DEL FEIP ESTUVIERON DISPONIBLES PARA ENFRENTAR EL EFECTO SOBRE LAS FINANZAS PÚBLICAS Y LA ECONOMÍA NACIONAL CUANDO OCURRAN DISMINUCIONES DE LOS INGRESOS DEL GOBIERNO FEDERAL RESPECTO A LO ESTIMADO EN LA LEY DE INGRESOS DE LA FEDERACIÓN 2023 PARA CUBRIR EL GASTO APROBADO EN EL PRESUPUESTO DE EGRESOS DE LA FEDERACIÓN 2023.</t>
  </si>
  <si>
    <t>DESTINO: 
AL 4TO. TRIMESTRE DE 2023 SE EROGARON 20.9 MDP, INTEGRADOS POR 16.0 MDP DE ENTEROS DE RENDIMIENTOS FINANCIEROS A LA TESOFE Y 4.9 MDP DEL PAGO DE HONORARIOS FIDUCIARIOS Y AUDITORÍA EXTERNA.
CUMPLIMIENTO DE LA MISIÓN: 
SE GENERARON RENDIMIENTOS FINANCIEROS POR 18.6 MDP</t>
  </si>
  <si>
    <t>DESTINO: 
AL 31 DE DICIEMBRE DE 2023 LAS DISPONIBILIDADES DEL MANDATO SON DE CERO PESOS, DEBIDO A QUE NO CUENTA CON RECURSOS LÍQUIDOS.
CUMPLIMIENTO DE LA MISIÓN: 
AL CUARTO TRIMESTRE DE 2023 CONTINÚA EL TRÁMITE DE LA TERMINACIÓN DEL MANDATO, EN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</si>
  <si>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AL CUARTO TRIMESTRE DE 2023 EL MANDATO CUENTA CON ACTIVO CIRCULANTE Y PATRIMONIO TOTAL DE $0.00 DE ACUERDO A LA INFORMACIÓN FINANCIERA DEL BALANCE GENERAL AL 31 DE DICIEMBRE DE 2023.
CUMPLIMIENTO DE LA MISIÓN: 
AL CUARTO TRIMESTRE DE 2023 CONTINÚA EL TRÁMITE DE LA EXTINCIÓN DEL MANDATO, EN CUMPLIMIENTO AL “DECRETO POR EL QUE SE ORDENA LA EXTINCIÓN DE LOS FIDEICOMISOS, MANDATOS PÚBLICOS Y ANÁLOGOS”. PUBLICADO EL DÍA 02/04/20 EN EL .DOF. SE ESPERA LA RESOLUCIÓN DE LAS DIFERENTES INSTANCIAS EN LA REGULARIZACIÓN DE LOS INMUEBLES DEL MANDATO. UNA VEZ TERMINADA ESTA FASE SE PROCEDERÁ A SOLICITAR LA OPINIÓN JURÍDICA A LA PROCURADURÍA FISCAL DE LA FEDERACIÓN PARA CONTINUAR CON EL PROCESO DE EXTINCIÓN.</t>
  </si>
  <si>
    <t>DESTINO: 
AL 31 DE DICIEMBRE DE 2023 LA DISPONIBILIDAD DEL MANDATO ES DE CERO PESOS.
CUMPLIMIENTO DE LA MISIÓN: 
AL CUARTO TRIMESTRE DE 2023 CONTINÚA EL TRÁMITE DE LA EXTINCIÓN DEL MANDATO, EN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OPINIÓN JURÍDICA DEL PROYECTO DE TERMINACIÓN.</t>
  </si>
  <si>
    <t>SON FINES DEL FIDEICOMISO QUE, CON CARGO A SU PATRIMONIO, PREVIA INSTRUCCIÓN DEL COMITÉ TÉCNICO Y DE CONFORMIDAD CON LAS DISPOSICIONES JURÍDICAS APLICABLES, EL FIDUCIARIO A NOMBRE Y POR CUENTA DE LA FIDEICOMITENTE, CON LA FINALIDAD DE CONTRIBUIR AL BIENESTAR SOCIAL Y APOYAR A LA POBLACIÓN OBJETIVO SEGÚN DICHO TÉRMINO SE DEFINA EN LAS REGLAS DE OPERACIÓN DEL FIDEICOMISO, REALICE LO SIGUIENTE: I. OTORGAR Y RECUPERAR LOS APOYOS QUE ENTREGUE A LA POBLACIÓN OBJETIVO, A TRAVÉS DE LAS INSTITUCIONES FINANCIERAS QUE PARA EL EFECTO LE INSTRUYA EL COMITÉ TÉCNICO, DE CONFORMIDAD CON LAS REGLAS DE OPERACIÓN Y LAS DISPOSICIONES JURÍDICAS APLICABLES, Y II. RECIBIR RECURSOS PROVENIENTES DE LOS REEMBOLSOS DERIVADOS DEL PROGRAMA DE MICROCRÉDITOS PARA EL BIENESTAR Y DEL PROGRAMA DE APOYO FINANCIERO A MICROEMPRESAS FAMILIARES, EN TODAS SUS MODALIDADES, ASÍ COMO CUALQUIER OTRO PARA EL CUMPLIMIENTO DE LOS FINES DEL FIDEICOMISO.</t>
  </si>
  <si>
    <t>DESTINO: 
PAGO DE LAS AYUDAS EXTRAORDINARIAS A QUE SE REFIERE EL "DECRETO POR EL QUE SE OTORGAN AYUDAS EXTRAORDINARIAS CON MOTIVO DEL INCENDIO OCURRIDO EL 5 DE JUNIO DE 2009 EN LA GUARDERÍA ABC, SOCIEDAD CIVIL, EN LA CIUDAD DE HERMOSILLO, SONORA", PUBLICADO EN EL DOF EL 20 DE JUNIO DE 2010 Y EL DECRETO POR EL QUE SE REFORMAN DIVERSAS DISPOSICIONES, PUBLICADO EL 13 DE MARZO DE 2020; PAGO DE FINIQUITO DE AUDITORÍA EXTERNA 2022 Y PRIMER PAGO DE AUDITORIA EXTERNA 2023.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</si>
  <si>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DESTINO: 
LOS EGRESOS SE INTEGRAN POR: GASTOS DE ADMINISTRACIÓN, MANTENIMIENTO DE TEATROS, GASTOS FINANCIEROS Y EL COSTO DE VENTAS.
CUMPLIMIENTO DE LA MISIÓN: 
SE HAN REALIZADO LAS OBRAS TEATRALES PROGRAMADAS EN LOS 34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</si>
  <si>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DESTINO: 
COMISIONES BANCARIAS, GASTO CORRIENTE DEL CUARTO BIMESTRE DEL 2023, ACREDORES DIVERSOS, OBRA PÚBLICA.
CUMPLIMIENTO DE LA MISIÓN: 
-</t>
  </si>
  <si>
    <t>DIRECCIÓN GENERAL DE INDUSTRIA, ENERGÍAS LIMPIAS Y GESTIÓN DE LA CALIDAD DEL AIRE</t>
  </si>
  <si>
    <t>DESTINO: 
EL MONTO POR -14,945.77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</si>
  <si>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DESTINO: 
REALIZAR PAGO A PROVEEDORES Y CONTRATISTAS QUE CONTRATE LA SEMAR BAJO EL "CONTRATO ESPECÍFICO", ASÍ COMO PERMISOS, AUTORIZACIONES, DERECHOS Y DEMÁS GASTOS RELACIONADOS CON MOTIVO DE LA CONSTRUCCIÓN Y EQUIPAMIENTO DE LAS EMBARCACIONES. ASIMISMO, PARA EL PAGO DE LA CONTRAPRESTACIÓN A QUE TENGA DERECHO A COBRAR LA SEMAR.
CUMPLIMIENTO DE LA MISIÓN: 
CONTRATO EN PROCESO DE EXTINCIÓN.</t>
  </si>
  <si>
    <t>DESTINO: 
EN EL PERIODO QUE SE REPORTA A DICIEMBRE, LOS EGRESOS CORRESPONDEN AL PAGO DE HONORARIOS $3,515,283.45, IMPUESTOS DIVERSOS $522,528.00 LOS EGRESOS DE OP POR CONCEPTO CAMBIOS $73.87 Y DEVOL DE INTERESES $11,093,160.11
CUMPLIMIENTO DE LA MISIÓN: 
EN EL PERIODO A DICIEMBRE DE 2023, SE REALIZARON DESEMBOLSOS DE RECUR EN M.N., DEL FID BANCOMEXT AL BCO DEL BIENESTAR, S.N.C., I.B.D; POR $352,000,000.00; PROG: MEJ Y REHAB, DESARRO SALVADOR Y DESARRO HONDURAS. AUTOR EN NOV DE 2022, COMITÉ TÉCNICO DEL FIDEO. EN ABRIL DE 2023, EL FIDUC BANCOMEXT REALIZARON DOS RETIROS $135,960.12 EN EL EDO DE CTA TESOFE M.N., POR PAGO SERVS DE AUDITORÍA 2022, AL DESPACHO ÁLVAREZ BALBÁS, S.C. ($30,213.36 Y $105,746.76).SE INCLUYE EN EL CONCEPTO HONORARIOS.</t>
  </si>
  <si>
    <t>DESTINO: 
NO SE OTORGARON AYUDAS ECONOMICAS EN EL CUARTO TRIMESTRE, A JUBILADOS Y PENSIONADOS DEL IMSS E ISSSTE PARA ADQUISICIÓN DE ÓRTESIS, PRÓTESIS Y APARATOS ORTOPÉDICOS. APOYOS FINANCIEROS POR PARTE DE LA FIDUCIARIA.
CUMPLIMIENTO DE LA MISIÓN: 
CREACIÓN DE UN FONDO DE INVERSIÓN PARA PROPORCIONAR AYUDA ECONÓMICA A LOS PENSIONADOS Y JUBILADOS DEL IMSS E ISSSTE PARA ADQUISICIÓN DE ÓRTESIS, PRÓTESIS Y APARATOS ORTOPÉDICOS.</t>
  </si>
  <si>
    <t>DESTINO: 
HONORARIOS FIDUCIARIOS CORRESPONDIENTES A LOS MESES DE ENERO, FEBRERO, MARZO, ABRIL, MAYO, JUNIO, JULIO, AGOSTO, SEPTIEMBRE, OCTUBRE, NOVIEMBRE Y DICIEMBRE DE 2023.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</si>
  <si>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HONORARIOS FIDUCIARIOS CORRESPONDIENTES A LOS MESES DE ENERO, FEBRERO, MARZO, ABRIL, MAYO, JUNIO, JULIO, AGOSTO, SEPTIEMBRE, OCTUBRE, NOVIEMBRE Y DICIEMBRE DE 2023.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</si>
  <si>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CON REGISTRO VIGENTE AL 31 DE DICIEMBRE DE 2023</t>
  </si>
  <si>
    <t>Cuarto Trimestre 2023</t>
  </si>
  <si>
    <t>REPORTADO 
ENERO - DICIEMBRE 2023</t>
  </si>
  <si>
    <t>DESTINO: 
EN VIRTUD DE LO ANTERIOR, AL 31 DE DICIEMBRE DE 2023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</si>
  <si>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AL CUARTO TRIMESTRE DE 2023 EL IMPORTE POR CONCEPTO DE HONORARIOS FIDUCIARIOS ASCENDIÓ A LA CANTIDAD DE $0.00 (CERO PESOS Y LOS PAGOS DE AUDITORIAS POR UN MONTO DE $ O.00 (CERO PESOS). ASIMISMO, EL MONTO DE APOYOS ENTREGADOS AL CUARTO TRIMESTRE DE 2023, ASCIENDE A LA CANTIDAD DE $0.00 (CERO PESOS) EN VIRTUD DE LO ANTERIOR, AL 31 DE DICIEMBRE DE 2023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AL CUARTO TRIMESTRE DEL EJERCICIO FISCAL 2023, ÚNICAMENTE SE TIENE CONTEMPLADO EL CIERRE DEL FIDEICOMISO 10230, FONDO DE APOYO SOCIAL PARA EX TRABAJADORES MIGRATORIOS MEXICANOS.</t>
  </si>
  <si>
    <t>DESTINO: 
SE UTILIZARÁ PARA LA EJECUCIÓN DE 2 PROYECTOS, SUJETOS A APROBACIÓN POR PARTE DEL COMITÉ TÉCNICO DEL FIDEICOMISO, ASÍ COMO PARA LOS GASTOS DE OPERACIÓN, PAGO DE IMPUESTOS, PAGO DE AUDITORIA Y RESULTADO CAMBIARIO DERIVADO DE DICHOS PROYECTOS.
CUMPLIMIENTO DE LA MISIÓN: 
LOS RECURSOS DEL FIDEICOMISO SE APLICAN A LOS PROYECTOS CONJUNTOS DE COOPERACIÓN ENTRE LOS GOBIERNOS DE MÉXICO Y DEL REINO DE ESPAÑA Y QUE SON DIRIGIDOS A LA COOPERACIÓN BILATERAL Y TRIANGULAR.</t>
  </si>
  <si>
    <t>DESTINO: 
EN EL PERIODO QUE SE REPORTA SE REGISTRARON HONORARIOS Y NO HUBO OTROS EGRESOS ACUMULADOS EN EL PERIODO.
CUMPLIMIENTO DE LA MISIÓN: 
SE MANTIENE VIGENTE EL MECANISMO PARA LA ADMINISTRACION Y OPERACION DEL FONDO CONSTITUIDO PARA EL CUMPLIMIENTO DE LOS FINES DEL FIDEICOMISO</t>
  </si>
  <si>
    <t>DESTINO: 
LOS RECURSOS SE DESTINAN PARA EL CUMPLIMIENTO DE LOS FINES DEL FIDEICOMISO TALES COMO LAS OBLIGACIONES FINANCIERAS, ADMINISTRATIVAS, OPERATIVAS Y DE CONSERVACIÓN DE LOS TRAMOS CARRETEROS Y LOS BIENES ASIGNADOS, ASÍ COMO EL OTORGAMIENTO DE APOYOS RELACIONADOS CON PROYECTOS DE INFRAESTRUCTURA; EL COMITÉ TÉCNICO ASIGNA UN TECHO DE RECURSOS PARA APOYOS NO RECUPERABLES Y RECUPERABLES, DE CONFORMIDAD CON LAS REGLAS DE OPERACIÓN, EN CUMPLIMIENTO A LO ESTABLECIDO EN EL 4TO CONVENIO MODIFICATORIO AL CONTRATO DEL FIDEICOMISO.
CUMPLIMIENTO DE LA MISIÓN: 
AL CIERRE DEL CUARTO TRIMESTRE DE 2023, SE HAN CUBIERTO OPORTUNAMENTE LAS OBLIGACIONES FINANCERAS Y SE REALIZARON LAS ACCIONES NECESARIAS PARA LA ADMINISTRACIÓN, OPERACIÓN Y CONSERVACIÓN DE LOS TRAMOS CARRETEROS DE LA CONCESIÓN, ASÍ COMO LO RELACIONADO A LA INVERSION EN LOS PROYECTOS DE INFRAESTRUCTURA.</t>
  </si>
  <si>
    <t>DESTINO: 
PAGO DEL SALDO DISPONIBLE DE LAS CUENTAS INDIVIDUALES DE LOS TRABAJADORES DE CONFIANZA QUE DEJARON DE PRESTAR SUS SERVICIOS EN LA COMISION NACIONAL BANCARIA Y DE VALORES.
CUMPLIMIENTO DE LA MISIÓN: 
DEL 1° DE ENERO AL 31 DE DICIEMBRE DE 2023 Y DE CONFORMIDAD CON EL PROCEDIMIENTO DE PAGO ESTABLECIDO, SE ENTREGARON LOS SALDOS DE SUS CUENTAS INDIVIDUALES A 76 EMPLEADOS DE CONFIANZA QUE CAUSARON BAJA Y QUE ACUMULARON UNA ANTIGÜEDAD MÍNIMA DE 3 AÑOS DE SERVICIO ININTERRUMPIDO EN LA CNBV.</t>
  </si>
  <si>
    <t>DESTINO: 
NO SE REPORTAN EGRESOS POR EL CONCEPTO DE ASISTENCIA Y DEFENSA LEGAL, POR LO QUE SOLO SE REFLEJA LOS PAGOS DE HONORARIOS FIDUCIARIOS.
CUMPLIMIENTO DE LA MISIÓN: 
POR EL PERIODO DEL 1° DE ENERO AL 31 DE DICIEMBRE DE 2023, NO SE HAN EJERCIDO RECURSOS PARA BRINDAR ASISTENCIA Y DEFENSA LEGAL A LAS PERSONAS OBJETO DEL FIDEICOMISO.</t>
  </si>
  <si>
    <t>DESTINO: 
PAGO EN FAVOR DE LOS TRABAJADORES DE BASE QUE DEJARON DE PRESTAR SUS SERVICIOS EN LA COMISION NACIONAL BANCARIA Y DE VALORES, ASI COMO LOS HONORARIOS FIDUCIARIOS.
CUMPLIMIENTO DE LA MISIÓN: 
DEL PERIODO DEL 1° DE ENERO AL 31 DE DICIEMBRE DE 2023, Y DE CONFORMIDAD CON EL PROCEDIMIENTO DE PAGO ESTABLECIDO SE HAN ENTREGADO PAGOS A 10 EMPLEADOS DE BASE QUE CAUSARON BAJA Y QUE ACUMULARON UNA ANTIGÜEDAD MINIMA DE 15 AÑOS DE SERVICIO ININTERRUMPIDOS EN LA CNBV.</t>
  </si>
  <si>
    <t>DESTINO: 
ENTREGAS POR CONCEPTO DE PAGO DE PENSIONES, PRIMA DE ANTIGÜEDAD, OTROS BENEFICIOS POSTERIORES AL RETIRO; ASÍ COMO DECREMENTO POR VALUACIÓN DE MERCADO Y PÉRDIDA EN VENTA DE VALORES. INFORMACIÓN AL CUARTO TRIMESTRE DE 2023.
CUMPLIMIENTO DE LA MISIÓN: 
EN CUMPLIMIENTO CON LOS FINES DEL FIDEICOMISO, SE REALIZARON LOS PAGOS POR CONCEPTO DE PENSIONES, PRIMAS DE ANTIGÜEDAD Y OTROS BENEFICIOS POSTERIORES AL RETIRO. INFORMACIÓN AL CUARTO TRIMESTRE DE 2023.</t>
  </si>
  <si>
    <t>DESTINO: 
EL FIDUCIARIO, DE CONFORMIDAD CON LAS DISPOSICIONES APLICABLES, REALIZÓ PAGOS A 33 PROYECTOS, SIENDO LOS SIGUIENTES 10, EN ORDEN DESCENDENTE, AQUELLOS EN LOS QUE SE EROGÓ LA MAYOR PARTE DEL RECURSO: SERVICIOS ADMINISTRADOS DE CÓMPUTO EN LA NUBE 6 (SADCON 6); SERVICIO DE CONSOLIDACIÓN TECNOLÓGICA ORACLE 1 (SCTO 1); SERVICIOS ADMINISTRADOS DE CÓMPUTO EN LA NUBE (SADCON 7); SERVICIO DE ALMACENAMIENTO Y RESPALDO INFORMÁTICO 2 (SARI 2); SERVICIOS ADMINISTRADOS DE SEGURIDAD DE LA INFORMACIÓN Y COMUNICACIONES 2 (SASIC 2); SERVICIO DE IMPRESIÓN, DIGITALIZACIÓN Y FOTOCOPIADO 5 (SIDYF5); INTEGRACIÓN Y SOPORTE A INFRAESTRUCTURA DE TI (ISI-TI); SERVICIO DE SOPORTE OPERATIVO 4 (SSO 4); SERVICIOS DE NUBE HÍBRIDA ADMINISTRADA (SENHA); SERVICIOS ADMINISTRADOS DE COMUNICACIONES 3 (SAC 3). LA DIFERENCIA ENTRE EL ESTADO DE RESULTADOS Y FLUJO DE EFECTIVO, CORRESPONDE A LOS MOVIMIENTOS DE CARGO Y ABONO DE LAS CUENTAS DE BALANCE: PROVISIONES DE PASIVOS POR $133,803.26, BENEFICIOS Y PRODUCTOS DIVERSOS POR -$2,100.15, ASÍ COMO LA CUENTA DE APLICACIONES PATRIMONIALES POR $5,324,900,110.00 AL CIERRE DEL PERIODO, EL FIDEICOMISO PRESENTA COMPROMISOS POR PAGAR DE $2,121,007,844.34.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 SE ADJUNTA LISTADO DE PROYECTOS APROBADOS DURANTE EL CUARTO TRIMESTRE.</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</si>
  <si>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CUARTOTRIMESTRE DE 2023.</t>
  </si>
  <si>
    <t>DESTINO: 
CORRESPONDE AL PAGO DE HONORARIOS FIDUCIARIOS POR $22,507.17 Y OTROS GASTOS DE ADMINISTRACIÓN POR $3,601.15 POR CONCEPTO DEL IVA DE HONORARIOS.
CUMPLIMIENTO DE LA MISIÓN: 
AL CUARTO TRIMESTRE DE 2023,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</si>
  <si>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
CUMPLIMIENTO DE LA MISIÓN: 
DURANTE EL PERIODO DE ENERO A DICIEMBRE DE 2023 NO SE LLEVARON A CABO ACTIVIDADES, POR SER UN FIDEICOMISO EN PROCESO DE EXTINCIÓN.</t>
  </si>
  <si>
    <t>DESTINO: 
AL 4TO TRIM DE 2023 SE EROGARON 15,569.3 MDP, DE LOS CUALES 12,446.3 MDP FUERON PARA COMPENSAR A ENT FED Y MUN POR LOS MESES DE SEP A DIC Y MTO ANUAL DEF 2020; AL 3ER, 4O TRIM Y MTO ANUAL DEF 2021; AL 4O TRIM Y MTO ANUAL DEF 2022; Y, AL 1ER TRIM Y POR LOS MESES DE ABR A JUL, SEP, OCT, DIC Y DIF DERIV AL 4O TRIM 2023; 3,121.5 MDP PARA CUBRIR LAS OBLIG REFERIDAS EN EL PÁRRAFO DÉCIMO SEGUNDO DEL ART 1O DE LA LIF 2023; Y 1.5 MDP AL PAGO DE HON FID Y AUD EXT. LA RESERVA FUE DE 11,819.4 MDP.
CUMPLIMIENTO DE LA MISIÓN: 
CONFORME A LO ESTABLECIDO EN EL ART 87, FRACC II, DE LA LFPRH, SE REALIZÓ LA TRANSFERENCIA ORDINARIA CORRESPONDIENTE A 2023, DEL FONDO MEXICANO DEL PETRÓLEO PARA LA ESTABILIZACIÓN Y EL DESARROLLO AL FEIEF POR 3,121.5 MDP; Y, EN CONGRUENCIA CON LO SEÑALADO EN EL ART. 21 BIS, FRACC. VIII, INCISO B), DE LA LFPRH, ENTIDADES FEDERATIVAS REINTEGRARON 0.2 MDP POR CONCEPTO DEL MONTO ANUAL DEFINITIVO DE 2022; SE GENERARON RENDIMIENTOS FINANCIEROS POR 2,428.7 MDP.</t>
  </si>
  <si>
    <t>DESTINO: 
DURANTE EL PRESENTE EJERCICIO, EL FIDEICOMISO 2211 “PARA LA IMPLEMENTACIÓN DEL SISTEMA DE JUSTICIA PENAL EN LAS ENTIDADES FEDERATIVAS” (FISJP) HA REALIZADO APLICACIONES PATRIMONIALES POR $267,297,873.02, MONTO QUE CORRESPONDE AL PAGO DE HONORARIOS FIDUCIARIOS Y AUDITORÍA EXTERNA, REINTEGRO DE RENDIMIENTOS A LA TESOFE Y RECURSOS POR REDENCIÓN ANTICIPADA DE LOS BONOS CUPÓN CERO AL GOBIERNO DE BAJA CALIFORNIA.
CUMPLIMIENTO DE LA MISIÓN: 
EL COMITÉ TÉCNICO DEL FIDEICOMISO HA DADO SEGUIMIENTO A LA TERMINACIÓN DE LOS PROYECTOS PREVIAMENTE AUTORIZADOS.</t>
  </si>
  <si>
    <t>DESTINO: 
EN EL PERIODO QUE SE REPORTA, LOS RECURSOS EROGADOS ACUMULADOS SE DESTINARON AL PAGO DE PRESTACIONES A LOS TRABAJADORES Y BENEFICIARIOS DE SERANOR CONFORME AL OBJETO DEL CONTRATO: POR CONCEPTO DE SUELDOS, SALARIOS Y PENSIONES POR $9,965,753.03; PAGOS POR DEFUNCIÓN $556,441.55; IMPUESTOS $147,232.14; SERVICIO MÉDICO $29,507,155.78; VALES DE DESPENSA $296,973.19; DEPORTIVO $15,000.00; ACTUALIZACIÓN ESTUDIO ACTUARIAL $29,486.31; TESTIGO SOCIAL: $0.00 Y OTROS GASTOS POR $1,523.24. TOTAL DE EGRESOS $40,519,565.24.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2023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</si>
  <si>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RESPECTO A LOS HONORARIOS AL 31 DE DICIEMBRE DE 2023, SE PAGARON LOS DEL MANDANTARIO (BANJERCITO) POR $227,946.96 Y SE PAGÓ EL CORRESPONDIENTE A LOS AUDITORES EXTERNOS DESIGNADOS POR LA SECRETARÍA DE LA FUNCIÓN PÚBLICA POR $37,929.22, HACIENDO UN TOTAL DE $265,876.18.
CUMPLIMIENTO DE LA MISIÓN: 
DEL 1-ENE AL 31-DIC DE 2023 SE EJERCIERON RECURSOS PARA EL PAGO A AHORRADORES EN EL MARCO DE LOS CONVENIOS DE COORDINACIÓN: CON EL GOBIERNO DE CHIAPAS (9-NOV-21) POR $4,712,892.73, DE LOS CUALES SE REINTEGRARON $944,023.41, YA QUE LOS AHORRADORES NO ACUDIERON AL COBRO Y CON EL GOBIERNO DE OAXACA (23-MAY-23) POR $2,009,621.74, SUMANDO $5,778,491.06. SE REINTEGRARON A TESOFE INTERESES POR $2,022,605 (5-ENE-23), $2,129,702 (5-ABR-23) $2,222,339 (7-JUL-23) Y $2,235,895 (5-OCT-23) SUMANDO $8,610,541</t>
  </si>
  <si>
    <t>DESTINO: 
PAGO DE PENSIONES Y PRESTACIONES DE LOS FIDEICOMISARIOS, GASTOS DE ADMINISTRACIÓN, HONORARIOS E IMPUESTOS DIVERSOS.
CUMPLIMIENTO DE LA MISIÓN: 
SE PAGÓ EN TIEMPO Y FORMA LA PENSIÓN DE 17,566 JUBILADOS MENSUALES EN PROMEDIO.</t>
  </si>
  <si>
    <t>DESTINO: 
EL FIDEICOMISO COMO PARTE DE SU PROCESO DE EXTINCION ENTERÓ DE ENERO A DICIEMBRE DE 2023 UN MONTO ACUMULADO DE $1,733,396,705 A LA TESOFE.
CUMPLIMIENTO DE LA MISIÓN: 
EL FIDEICOMISO SE ENCUENTRA HONRANDO COMPROMISOS DE ACUERDO A LO ESTABLECIDO EL DECRETO DE FECHA 06 DE NOVIEMBRE DE 2020.</t>
  </si>
  <si>
    <t>DESTINO: 
OTORGAMIENTO DE BECAS Y GASTOS DE ADMINISTRACIÓN DE BECAS.
CUMPLIMIENTO DE LA MISIÓN: 
CON LOS INGRESOS SE CUBRIERON COSTOS PARA EL PROGRAMA DE NEGOCIOS BINACIONALES.</t>
  </si>
  <si>
    <t>DESTINO: 
LIQUIDAR A LOS TRABAJADORES DEL SECTOR INSCRITOS AL FORTE EL MONTO QUE LES CORRESPONDE UNA VEZ QUE SE HAYAN RETIRADO DEL SERVICIO ACTIVO POR JUBILACIÓN, RENUNCIA O SEGURO DE VIDA EN CASO DE DEFUNCIÓN
CUMPLIMIENTO DE LA MISIÓN: 
SE RETRIBUYÓ A 1,669 EXTRABAJADORES Y/O BENEFICIARIOS (EN SU CASO), LOS CUALES SE DESINCORPORARON DEL FIDEICOMISO AL CONCLUIR SU PERMANENCIA EN EL FONDO.</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</si>
  <si>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31 DE DICIEMBRE DE 2023, UN PATRIMONIO DE $858,812.07.</t>
  </si>
  <si>
    <t>DESTINO: 
DE ENERO A DICIEMBRE DE 2023 SE DESTINARON RECURSOS PARA: -COMISIONES AL MANDATARIO POR $140,006.00 -HONORARIOS A DESPACHO DE AUDITORÍA POR $4,890.00 -IVA DE COMISIONES AL MANDATARIO Y DE HONORARIOS A DESPACHO DE AUDITORÍA POR $23,183.36
CUMPLIMIENTO DE LA MISIÓN: 
SE CONTINÚA EN PROCESO DE LA INTEGRACIÓN DE INFORMACIÓN Y DOCUMENTACIÓN, ASÍ COMO DEL COMITÉ OPERATIVO EN LA CIUDAD DE MÉXICO.</t>
  </si>
  <si>
    <t>DESTINO: 
EL FIDUCIARIO, DE CONFORMIDAD CON LAS DISPOSICIONES APLICABLES, LLEVO A CABO PAGOS ACUMULADOS AL TERCER TRIMESTRE DEL 2023, POR LA CANTIDAD DE $34,015,057,488.76 I.V.A. INCLUIDO, CORRESPONDIENTE A LOS PROYECTOS DENOMINADOS “LÍNEAS FÉRREAS (OBRA Y ADQUISICIÓN)“, “API COATZACOALCOS”, “MODERNIZACIÓN DEL PUERTO DE GUAYMAS”, “CARRETERA GUAYMAS-TECORIPA”, “MODERNIZACIÓN DEL PUERTO DE MANZANILLO“, “DRAGADO DE MANTENIMIENTO DEL CANAL DE NAVEGACIÓN PUERTO HIAPAS”,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</si>
  <si>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DESTINO: 
GASTOS POR CONCEPTO DE HONORARIOS AL FIDUCIARIO Y DE AUDITORÍA EXTERNA (AL FIDEICOMISO Y A LOS ESTADOS PRESUPUESTALES DE LA ASEA); RECURSOS EROGADOS PARA EL FORTALECIMIENTO DE LA OPERACIÓN DE LA ASEA CON APOYO EN MATERIAS LEGALES, TÉCNICA Y ADMINISTRATIVA; SERVICIO DE DESARROLLO MANTENIMIENTO Y SOPORTE DE APLICACIONES (SDMSA); GASTOS POR CAPACITACIÓN PARA EL PERSONAL DE LA ASEA, SERVICIO INTEGRAL DE LIMPIEZA, SERVICIO DE SEGURIDAD Y VIGILANCIA EN LAS OFICINAS DE LA ASEA, SERVICIO INTEGRAL DE MANTENIMIENTO AL INMUEBLE QUE ADMINISTRA LA ASEA; SERVICIOS DE JARDINERÍA, ENFERMERÍA Y MÉDICO DE PRIMER CONTACTO. TRANSPORTE PERSONAL, FUMIGACIÓN Y GUARDA Y RECOLECCIÓN DE EXPEDIENTES: SERVICIO DE ASEGURAMIENTO DE LOS BIENES PATRIMONIALES PROPIEDAD Y/O EN USO DE LA ASEA; ADQUISICIÓN DE EQUIPOS DE TRANSPORTE VERTICAL Y DE EQUIPO DE SEGURIDAD PARA LOS INSPECTORES DE LA ASE; ENTEROS DE LAS RETENCIONES DE ISR E IVA.
CUMPLIMIENTO DE LA MISIÓN: 
CONFORME A LOS FINES DEL FIDEICOMISO ESTABLECIDOS EN CONTRATO Y REGLAS DE OPERACIÓN, Y A LO ESTABLECIDO EN EL ARTÍCULO 37 DE LA LEY DE LA ASEA, EN EL CUARTO TRIMESTRE DEL EJERCICIO 2023 LOS RECURSOS FUERON APLICADOS A LA COBERTURA DE GASTOS NECESARIOS PARA CUMPLIR CON SUS FUNCIONES.</t>
  </si>
  <si>
    <t>DESTINO: 
LOS RECURSOS SE DESTINARON A LOS HONORARIOS MENSUALES PAGADOS A BANOBRAS EN LOS MESES DE OCTUBRE, NOVIEMBRE Y DICIEMBRE, A LAS MINISTRACIONES DE LOS PROYECTOS LLEVADOS A CABO DURANTE LOS MESES DE OCTUBRE, NOVIEMBRE Y DICIEMBRE, ENTRE LOS QUE SE ENCUENTRAN “APOYO PARA LA OPERACIÓN, SEGUIMIENTO Y COORDINACIÓN DE LAS ACCIONES DE LA COMISIÓN AMBIENTAL DE LA MEGALÓPOLIS COMPONENTE 2”, "REALIZACIÓN DE CURSOS TALLERES Y MANUALES PARA LA PREVENCIÓN Y GESTIÓN INTEGRAL DE RESIDUOS BASADA EN ECONOMÍA CIRCULAR", PROGRAMA PILOTO DE ATENCIÓN A DIEZ COMUNIDADES RIBEREÑAS DE LA PRESA ENDHÓ CON SISTEMAS DE ACUAPONIA, CONSUMIBLES PARA LAS REDES DE MONITOREO DE LA CALIDAD DEL AIRE DE LA MEGALÓPOLIS, EVALUACIÓN DE LA VARIABILIDAD ESPACIO TEMPORAL DE AEROALERGÉNOS POLÍNICOS EN LA ATMOSFERA DE DOS REGIONES URBANAS DE LA CAME, AMPLIACIÓN DE MONITOREO ATMOSFÉRICO DE LA CUENCA ATMOSFÉRICA DE TÚLA, INFORME DE CALIDAD DEL AIRE EN LA MEGALÓPOLIS 2013-2022, ETC.
CUMPLIMIENTO DE LA MISIÓN: 
EN EL PERIODO OCTUBRE A DICIEMBRE SE FORMALIZARON DOS PROYECTOS UNO EN MATERIA DE IDENTIFICACIÓN DE REQUERIMIENTOS TÉCNICOS Y JURÍDICOS, PARA EL FORTALECIMIENTO DE DISPOSICIONES EN MATERIA DE GESTIÓN, PREVENCIÓN Y CONTROL DE LA CONTAMINACIÓN ATMOSFÉRICA EN MATERIA DE INFORMACIÓN DE CALIDAD DEL AIRE Y DE APOYO EN LA OPERACIÓN DE LA CAME, DICHOS PROYECTOS SE ENCUENTRAN EN PROCESO DE EJECUCIÓN.</t>
  </si>
  <si>
    <t>DESTINO: 
LOS RECURSOS SERÁN DESTINADOS DE CONFORMIDAD CON LO ESTABLECIDO EN EL DECRETO PRESIDENCIAL PUBLICADO EN EL DIARIO OFICIAL DE LA FEDERACIÓN DEL 24 DE NOVIEMBRE DE 2004.
CUMPLIMIENTO DE LA MISIÓN: 
AMPLIACIÓN DE ACUEDUCTOS DEL PAI ZONA NORTE A TRAVÉS DE LA REPOSICIÓN DE POZOS NO PRODUCTIVOS O DE BAJA EFICIENCIA Y LA INTERCONEXIÓN DE LOS RAMALES REYES-FFCC Y REYES-ECATEPEC, TERCERA ETAPA: CONCLUSIÓN DE LA LÍNEA METROPOLITANA DE AGUA POTABLE PARA MEJORAR EL MANEJO INTEGRAL Y DISTRIBUCIÓN DE AGUA POTABLE DEL VALLE DE MÉXICO Y REHABILITACIÓN Y MANTENIMIENTO MAYOR DE LOS EQUIPOS DE BOMBEO Y CAPTACIONES PARA EL DESAGÜE DEL VALLE DE MÉXICO.</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</si>
  <si>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DE ÁREAS DE PROTECCIÓN DE RECURSOS NATURALES, PARA DAR EL CUMPLIMIENTO A LOS COMPROMISOS ADQUIRIDOS ASÍ COMO COADYUVAR CON EL GOBIERNO DEL ESTADO DE MÉXICO, EN LA SOLVENTACIÓN DE LOS ADEUDOS PENDIENTES POR CONCEPTO DE INDEMNIZACIÓN O REUBICACIÓN DE LAS COMUNIDADES ASENTADAS DENTRO DE LOS POLIGONAL DEL APRN PARA LA PROTECCIÓN Y CONSERVACIÓN A PERPETUIDAD DE LOS RECURSOS NATURALES EXISTENTES EN DICHA ÁREA.
CUMPLIMIENTO DE LA MISIÓN: 
AL CIERRE DEL CAURTO TRIMESTRE 2023, EXISTEN JUICIOS DEL ORDEN CIVIL Y AGRARIO, DE LOS JUICIOS AGRARIOS SE SOLICITÓ LA CONEXIDAD PROMOVIENDO LA CADUCIDAD DE LA INSTANCIA POR INACTIVIDAD PROCESAL A FIN DE DEJARLOS INSUBSISTENTES; POR LO QUE SE REFIERE AL JUICIO CIVIL ESTE SE ENCUENTRA RADICADO ANTE EL JUZGADO DECIMOCUARTO DE DISTRITO EN MATERIA CIVIL DE LA CIUDAD DE MÉXICO.</t>
  </si>
  <si>
    <t>DESTINO: 
EL SALDO QUE SE REPORTA COMO EGRESOS ACUMULADOS EN EL PERIODO CORRESPONDE A LA APLICACION DE RECURSOS FEDERAL POR LA CANTIDAD $2,632,981,275.00 PESOS; ASI COMO, POR LA APLICACIÓN DE RECURSOS ESTATALES POR LA CANTIDAD DE $2,554,499,475.00 PESOS, EN EL MARCO DEL FIDEICOMISO PARA EL BIENESTAR, A FIN DE CUBRIR LA PENSION A LOS DERECHOHABIENTES DEL PROGRAMA PENSIÓN PARA LAS PERSONAS CON DISCAPACIDAD PERMANENTE EN EL PERIODO INFORMADO
CUMPLIMIENTO DE LA MISIÓN: 
SE ADMINISTRARON LOS RECURSOS DEL FIDEICOMISO PÚBLICO DE ADMINISTRACIÓN Y PAGO IDENTIFICADO BAJO EL NOMBRE DE " BIENESTAR SNC FID 10321 FIDEICOMISO PARA EL BIENESTAR", A FIN DE CUBRIR LA PENSIÓN A LOS DERECHOHABIENTES DEL PROGRAMA PENSIÓN PARA LAS PERSONAS CON DISCAPACIDAD PERMANENTE DEL 1° DE ENERO AL 31 DE DICIEMBRE DEL EJERCICIO FISCAL 2023</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</si>
  <si>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COMO SOPORTE DOCUMENTAL SE ADJUNTA EL ESTADO DE SITUACIÓN CONTABLE DE OCTUBRE Y EL ESTADO DE CUENTA AL 30 DE NOVIEMBRE DE 2023, ÚLTIMOS DISPONIBLES, YA QUE LA INSTITUCIÓN BANCARIA NO HA ENVIADO LOS ESTADOS FINANCIEROS CORRESPONDIENTES A DICIEMBRE DE 2023.
CUMPLIMIENTO DE LA MISIÓN: 
APOYAR EL DESARROLLO DEL PROYECTO BARRANCAS DEL COBRE.</t>
  </si>
  <si>
    <t>DESTINO: 
FINANCIAMIENTO, GASTO OPERATIVO Y APOYO EN PROGRAMAS DE AHORRO DE ENERGÍA ELÉCTRICA EN EL SECTOR RESIDENCIAL Y APOYO AL FIDE EN LA OPERACIÓN DEL PNSEE
CUMPLIMIENTO DE LA MISIÓN: 
1990-DIC2023 SE HAN FINANCIADO 1,037,544ACCIONES DEAHORRODEENERGÍA POR $5,429MDP,PROMOCIÓNYRECUPERACIÓNDE476,000 CRÉDITOSPOREL FIDE;DE JUN-DIC2008 APOYOSENER EN LA EJECUCIÓN DELA ETAPAPILOTO OTORGANDO 67,221 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</si>
  <si>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APORTACIÓN INICIAL: 40,880,650.0
FECHA APORTACIÓN INICIAL:  30/11/12
OBSERVACIONES:  EN PROCESO DE EXTINCIÓN ATENDIENDO EL DECRETO POR EL QUE SE REFORMAN Y DEROGAN DIVERSAS DISPOSICIONES EN MATERIA DE FIDEICOMISOS PÚBLICOS, PUBLICADO EN EL DIARIO OFICIAL DE LA FEDERACIÓN EL 6 DE NOVIEMBRE DE 2020 EN ATENCIÓN AL OFICIO NO. 315-A-4124, MEDIANTE EL CUAL LA DIRECCIÓN GENERAL DE PROGRAMACIÓN Y PRESUPUESTO “A” DE LA SECRETARÍA DE HACIENDA Y CRÉDITO PÚBLICO (SHCP) COMUNICA EL DIVERSO NO. 307-A.-1953 DE LA UNIDAD DE POLÍTICA Y CONTROL PRESUPUESTARIO, SE HAN LLEVADO A CABO ACCIONES CON MOTIVO DE LOS PROCESOS PARA EXTINGUIR O DAR POR TERMINADO EL INSTRUMENTO JURÍDICO, CONFORME AL DECRETO DE EXTINCIÓN Y EL DECRETO POR EL QUE SE REFORMAN Y DEROGAN DIVERSAS DISPOSICIONES DE LAS LEYES QUE SE INDICAN.</t>
  </si>
  <si>
    <t>APORTACIÓN INICIAL: 1,000.0
FECHA APORTACIÓN INICIAL:  25/01/12
OBSERVACIONES:  LA DISPONIBILIDAD AL 31 DE DICIEMBRE DE 2023, SEGÚN LOS EDOS DE CTA DE LA TESOFE SE INTEGRAN DE: $587,930,958.02 MÁS INTERESES DEL PERIODO POR $5,715,832.11, SUMANDO UN TOTAL DE $593,646,790.13 Y DÓLARES AMERICANOS 1,064.56 MÁS INTERESES DEL PERIODO DE 4.96 USD, SUMANDO UN TOTAL DE 1,069.52 USD QUE EQUIVALEN EN M.N. A $18,146.12, AL T.C. 16.9666 LOS RENDIM. FINANC DE TESOFE SE INTEGRAN $55,874,755.95 M.N.,Y $926.23 M.N. DE OTRAS DIVISAS/LOS EGRE DE OP: CONCEPTO CAMBIOS $73.87 Y DEVOL DE INTER $11,093,160.11 EN FEBRERO, SE REALIZARON ABONOS A LA CUENTA EN TESOFE M.N.; POR $30,605,880.60; QUE SE INTEGRAN POR LA CAPITALIZACIÓN DE INTERESES POR $3,395,590.19 Y EL RETORNO DE LOS REMANENTES POR $27,210,290.47; CORRESPONDIENTE A LOS CONTRATOS: 58743019; 58743020; 58743021; 58743023; 5873024 Y 5873025.</t>
  </si>
  <si>
    <t>APORTACIÓN INICIAL: 4,000,000.0
FECHA APORTACIÓN INICIAL:  23/11/12
OBSERVACIONES:  CON FECHA 30 DE OCTUBRE DE 2023, LA DIRECCIÓN JURÍDICA DE COOPERACIÓN DE LA AGENCIA MEXICANA DE COOPERACIÓN INTERNACIONAL PARA EL DESARROLLO (AMEXCID), MEDIANTE OFICIO AMI-01970-2023, DIRIGIDO AL SUBSECRETARIO DE HACIENDA Y CRÉDITO PÚBLICO REALIZANDO LA ENTREGA DE 4 EJEMPLARES ORIGINALES DEL CONVENIO DE EXTINCIÓN DEL FONDO NACIONAL DE COOPERACIÓN INTERNACIONAL PARA EL DESARROLLO (FONCID), ASÍ TAMBIÉN 4 JUEGOS DE EN COPIA SIMPLE DE LOS ANEXOS QUE EN EL CUERPO DEL CONVENIO, SE CITAN. DERIVADO DE LO ANTERIOR, CON FECHA 30 DE NOVIEMBRE DE 2023, MEDIANTE OFICIO AMI-02168/2023, LA DIRECCIÓN JURÍDICA DE AMEXCID, ENTREGA UNA COPIA CERTIFICADA DEL CONVENIO DE EXTINCIÓN DEL FONCID, DEBIDAMENTE FORMALIZADO, PARA EL TRÁMITE DE BAJA DEL FONDO EN EL PORTAL APLICATIVO DE LA SECRETARÍA DE HACIENDA Y CRÉDITO PÚBLICO (PASH). POR LO QUE CON FECHA 30 DE NOVIEMBRE DE 2023, SE SOLICITA LA BAJA DEFINITIVA DEL PASH, EN CUMPLIMIENTO DE LAS DISPOSICIONES EN LA MATERIA. A LA FECHA, EL ESTATUS DEL TRÁMITE DE BAJA DEL FONCID, ES QUE SE ENCUENTRA EN REVISIÓN DE LA DGPYP.</t>
  </si>
  <si>
    <t>APORTACIÓN INICIAL: 11,122,198.7
FECHA APORTACIÓN INICIAL:  05/09/96
OBSERVACIONES:  SE REPORTA LA INFORMACIÓN DEL 4TO TRIMESTRE 2023 (OCTUBRE-DICIEMBRE) Y SE ADJUNTA EL ACTA CCLXXXIX DÉCIMA SESIÓN EXTRAORDINARIA 2021 DEL COMITÉ TÉCNICO DEL FIDEICOMISO FONDO MIXTO DE COOPERACIÓN TÉCNICA Y CIENTÍFICA MÉXICO-ESPAÑA REALIZADA EL 14 DE SEPTIEMBRE DE 2021, DEBIDAMENTE FIRMADA.</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</si>
  <si>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LAS AUDITORÍAS: ÓRGANO INTERNO DE CONTROL, AUDITORÍA NÚMERO 13/2023 "AUDITORÍA INTEGRAL”; Y EN REVISIONES DE LOS ÓRGANOS DE VIGILANCIA, HAN REQUERIDO INFORMACIÓN DE FORMA PARCIAL; YA SEA POR CONTRATO O PROYECTO. POR TAL MOTIVO, ÚNICAMENTE SE REPORTA LA ÚLTIMA REVISIÓN INTEGRAL.</t>
  </si>
  <si>
    <t>APORTACIÓN INICIAL: 10,000.0
FECHA APORTACIÓN INICIAL:  07/01/06
OBSERVACIONES:  FIDEICOMISO CONSTITUIDO EL 16 DE DICIEMBRE DE 2005, APORTACIÓN INICIAL RECIBIDA EL 7 DE ENERO DE 2006, CLAVE DE REGISTRO ASIGNADA EN ENERO 2006.</t>
  </si>
  <si>
    <t>APORTACIÓN INICIAL: 1,000.0
FECHA APORTACIÓN INICIAL:  27/04/09
OBSERVACIONES:  SE REPORTA INFORMACIÓN AL 31 DE DICIEMBRE DE 2023.</t>
  </si>
  <si>
    <t>APORTACIÓN INICIAL: 3,000.0
FECHA APORTACIÓN INICIAL:  15/02/61
OBSERVACIONES:  AL CIERRE DEL EJERCICIO 2021 SE OBTUVIERON INGRESOS POR VENTA DE VEHÍCULO TOTALMENTE DEPRECIADO Y EN 2022 SE OBTUVIERON INGRESOS POR VENTA DE LIBROS EN CALIDAD DE DESPERDICIO. AL CIERRE DEL CUARTO TRIMESTRE DE 2023 SE REGISTRARON EGRESOS POR GASTOS DE AMINISTRACION Y SE OBTUVIERON INGRESOS POR VENTA DE INMUEBLE. SE REPORTA INFORMACIÓN AL 31 DE DICIEMBRE DE 2023.</t>
  </si>
  <si>
    <t>APORTACIÓN INICIAL: 5,000.0
FECHA APORTACIÓN INICIAL:  29/08/97
OBSERVACIONES:  LA DISPONIBILIDAD DEL FIDEICOMISO AL 31 DE DICIEMBRE DE 2023 ES DE $67,472,320,545.37 INTEGRADA POR RECURSOS DEL FIDEICOMISO ANTES DENOMINADO FARAC Y POR TRASPASOS DEL FIDEICOMISO FINFRA. LOS INGRESOS PROVIENEN DE LAS CUOTAS DE PEAJE DE LAS AUTOPISTAS CONCESIONADAS, LOS BIENES ASIGANDOS, DERECHOS DE VÍA, RECUPERACIÓN DE SINIESTROS, COMISIONES COBRADAS E INTERESES GENERADOS A FAVOR Y LAS APORTACIONES REALIZADAS POR LA SECRETARÍA DE HACIENDA Y CRÉDITO PÚBLICO (SHCP). EL FIDEICOMISO NO HA RECIBIDO APORTACIONES DE RECURSOS.</t>
  </si>
  <si>
    <t>APORTACIÓN INICIAL: 688,000,000.0
FECHA APORTACIÓN INICIAL:  08/01/03
OBSERVACIONES:  LA DISPONIBILIDAD REPORTADA SE ENCUENTRA INTEGRADA POR LA DISPONIBILIDAD AL 31 DE DICIEMBRE DE 2022 POR $1,290,394,597.35, MÁS MOVIMIENTOS DEL PERIODO DEL 1° DE ENERO AL 31 DE DICIEMBRE DE 2023 POR LOS SIGUIENTES CONCEPTOS: RENDIMIENTOS FINANCIEROS POR $150,347,247.36 Y EGRESOS POR $35,213,673.14 ESTE ULTIMO IMPORTE INCLUYE: $32,339,161.92 POR PAGO A LOS EMPLEADOS DE SUS CUENTAS INDIVIDUALES, HONORARIOS POR $2,874,511.22 MISMOS QUE COMPRENDEN: IMPUESTOS POR $396,278.37, SERVICIOS PROFESIONALES POR $20,786.00, FIDUCIARIO POR $2457446.85; Y PROVISIONES DE PASIVO POR $813,201.17.</t>
  </si>
  <si>
    <t>APORTACIÓN INICIAL: 20,000,000.0
FECHA APORTACIÓN INICIAL:  20/12/05
OBSERVACIONES:  LA DISPONIBILIDAD REPORTADA SE ENCUENTRA INTEGRADA POR LA DISPONIBILIDAD AL 31 DE DICIEMBRE DE 2022 POR $32,402,439.03 MÁS MOVIMIENTOS DEL PERIODO DEL 1° DE ENERO AL 31 DE DICIEMBRE DE 2023 POR LOS SIGUIENTES CONCEPTOS: RENDIMIENTOS FINANCIEROS POR $3,811,205.50 MENOS EGRESOS POR $699,086.88, ESTE ULTIMO IMPORTE INCLUYE HONORARIOS POR $600,000.00, E IMPUESTOS DIVERSOS POR $99,086.88.</t>
  </si>
  <si>
    <t>APORTACIÓN INICIAL: 49,282,069.7
FECHA APORTACIÓN INICIAL:  28/09/06
OBSERVACIONES:  LA DISPONIBILIDAD REPORTADA SE ENCUENTRA INTEGRADA POR LA DISPONIBILIDAD AL 31 DE DICIEMBRE DE 2022 POR $63,613,297.21 MAS MOVIMIENTOS DEL PERIODO DEL 1° DE ENERO AL 31 DE DICIEMBRE DE 2023 POR CONCEPTO DE RENDIMIENTOS FINANCIEROS POR $6,749,676.96, MENOS GRATIFICACIONES POR ANTIGÜEDAD POR $2,860,285.33 MENOS EGRESOS POR $174,031.32, ESTE ULTIMO IMPORTE INCLUYE HONORARIOS FIDUCIARIOS POR $150,026.98,IMPUESTOS Y DERECHOS POR $24,004.40 Y PROVISIONES DE PASIVO POR $154,761.04</t>
  </si>
  <si>
    <t>APORTACIÓN INICIAL: 1,000.0
FECHA APORTACIÓN INICIAL:  01/07/03
OBSERVACIONES:  EL PORTAFOLIO DE INVERSIONES ESTÁ CONFORMADO POR 1 PAGARÉ CON SALDO INSOLUTO AL 31 DE DICIEMBRE DE 2023 POR LA SUMA DE $28,408,430 PESOS A TASA DE INTERÉS FIJA ANUAL DE 4.70% A PLAZO DE 33 AÑOS Y AMORTIZACIONES CON PAGO DE INTERESES TRIMESTRAL, DICHO INSTRUMENTO FUE EMITIDO POR EL GOBIERNO FEDERAL CON FECHA DEL 4 DE ABRIL DEL 2013, (EL CUAL SUSTITUYE A LOS ADQUIRIDOS EN 2006); $17,417,714 PESOS DE GANANCIA INFLACIONARIA DEL SALDO INSOLUTO DE DICHO PAGARÉ; $143,589 PESOS DE INTERESES DEVENGADOS NO COBRADOS AL CORTE DE DICIEMBRE DE 2023; Y S CUENTA CON INVERSIONES EN VALORES GUBERNAMENTALES POR $439,110 PESOS.</t>
  </si>
  <si>
    <t>APORTACIÓN INICIAL: 5,000,000.0
FECHA APORTACIÓN INICIAL:  14/08/90
OBSERVACIONES:  AL 31 DE DICIEMBRE DE 2023, EL PATRIMONIO DEL FIDEICOMISO SE ENCUENTRA INTEGRADO POR ACTIVOS NO DISPONIBLES.</t>
  </si>
  <si>
    <t>APORTACIÓN INICIAL: 1,423,935,624.4
FECHA APORTACIÓN INICIAL:  30/01/98
OBSERVACIONES:  EN ARCHIVOS ANEXOS SE ENVÍAN LOS ESTADOS FINANCIEROS Y ESTADOS DE CUENTA DEL CUARTO TRIMESTRE DEL EJERCICIO 2023. EN EL PORCENTAJE DE PARTICIPACIÓN SE INDICA UN 100% YA QUE CORRESPONDE A APORTACIONES DE RECURSOS DE LA PROPIA FIDEICOMITENTE, PRECISANDO QUE NO SE RECIBEN APOYOS DEL GOBIERNO FEDERAL.</t>
  </si>
  <si>
    <t>APORTACIÓN INICIAL: 18,349.4
FECHA APORTACIÓN INICIAL:  29/12/06
OBSERVACIONES:  EN ARCHIVOS ANEXOS SE ENVÍAN LOS ESTADOS FINANCIEROS Y LOS ESTADOS DE CUENTA DEL CUARTO TRIMESTRE DE 2023. EN EL PORCENTAJE DE PARTICIPACIÓN SE INDICA UN 70% YA QUE CORRESPONDE A APORTACIONES DE LA FIDEICOMITENTE A FAVOR DE LAS PERSONAS TRABAJADORAS, PRECISANDO QUE NO SE RECIBEN APOYOS DEL GOBIERNO FEDERAL; EL 30%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</si>
  <si>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CUARTO TRIMESTRE DE 2023.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</si>
  <si>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CUARTO TRIMESTRE DEL EJERCICIO 2023. EN EL PORCENTAJE DE PARTICIPACIÓN SE INDICA UN 100% YA QUE CORRESPONDE A APORTACIONES CON RECURSOS DE LA PROPIA FIDEICOMITENTE, PRECISANDO QUE NO SE RECIBEN APOYOS DEL GOBIERNO FEDERAL.</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</si>
  <si>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2022, FUERON DICTAMINADOS POR PARTE DE LA FIRMA DESIGNADA POR LA SECRETARÍA DE LA FUNCIÓN PÚBLICA, SIN OBSERVACIÓN ALGUNA. CABE SEÑALAR QUE, DE CONFORMIDAD CON EL OFICIO 307-A-0194,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2023-402 DE FECHA 19 DE SEPTIEMBRE DE 2023, EN EL QUE SE SOLICITÓ SE EFECTUARA EL ENTERO POR LOS PRODUCTOS FINANCIEROS GENERADOS EN EL TERCER TRIMESTRE DE 2023, DERIVADOS DE LA APORTACIÓN INICIAL DE RECURSOS FEDERALES AL FIDEICOMISO DE ADMINISTRACIÓN Y PAGO NÚMERO 80775.</t>
  </si>
  <si>
    <t>APORTACIÓN INICIAL: 122,486,095.3
FECHA APORTACIÓN INICIAL:  14/05/93
OBSERVACIONES:  LOS SALDOS SE INTEGRAN CON LA INFORMACIÓN RECIBIDA RESPONSABILIDAD DEL FIDUCIARIO BBVA BANCOMER, NO OMITIMOS MENCIONAR QUE LA INFORMACIÓN SE PRESENTA CON UNA DIFERENCIA DE $45,559.90 M.N., QUE ESTÁ PENDIENTE DE ACLARAR POR PARTE DEL FIDUCIARIO.</t>
  </si>
  <si>
    <t>APORTACIÓN INICIAL: 47,000,000.0
FECHA APORTACIÓN INICIAL:  14/02/02
OBSERVACIONES:  LA INFORMACIÓN DE LOS ESTADOS FINANCIEROS AL 31 DE DICIEMBRE DE 2023 DEL FIDEICOMISO DE FONDO DE PENSIONES BNCI SE PRESENTA DE FORMA “PRELIMINAR” EN EL CUARTO INFORME TRIMESTRAL, DEBIDO A QUE EL FIDUCIARIO SANTANDER, RESPONSABLE DE DICHO FIDEICOMISO NO HA PROPORCIONADO LA INFORMACIÓN “DEFINITIVA”. LA DIFERENCIA ENTRE EL ESTADO DE CUENTA DEL FIDUCIARIO CONTRA EL ESTADO FINANCIERO POR $3.79 PESOS, SE DEBE A LA VALUACIÓN EN UDIS DE LA CUENTA POR COBRAR</t>
  </si>
  <si>
    <t>APORTACIÓN INICIAL: 90,710,095.5
FECHA APORTACIÓN INICIAL:  28/06/02
OBSERVACIONES:  LA INFORMACIÓN DE LOS ESTADOS FINANCIEROS AL 31 DE DICIEMBRE DE 2023 DEL FIDEICOMISO DE FONDO DE PENSIONES BANPESCA SE PRESENTA DE FORMA “PRELIMINAR” EN EL CUARTO INFORME TRIMESTRAL, DEBIDO A QUE EL FIDUCIARIO SANTANDER, RESPONSABLE DE DICHO FIDEICOMISO NO HA PROPORCIONADO LA INFORMACIÓN “DEFINITIVA”.</t>
  </si>
  <si>
    <t>APORTACIÓN INICIAL: 4,500,000,000.0
FECHA APORTACIÓN INICIAL:  30/03/11
OBSERVACIONES:  AL 31/12/2023 LOS REND. FINANS. INCLUYEN INTERESES DEVENGADOS SOBRE INVERSIONES EN BONOS CUPÓN CERO POR $250,177,232.00, INTERESES COBRADOS SOBRE INVERSIONES EN VALORES POR $811,175.90, INTERESES DEVENGADOS POR COBRAR DE INVERSIONES POR $397,894.48, REGISTRÁNDOSE UN TOTAL DE $251,386,302.38 CON FECHA 28/04/2023, DE CONFORMIDAD CON LOS NUMERALES 27 Y 28 DE LAS REGLAS DE OPERACIÓN VIGENTES DEL FIDEICOMISO, SE RECIBIERON DE PARTE DE LA INST. COMO EMISOR DEL BONO CUPÓN CERO, ADQUIRIDOS CON CARGO A LAS RESERVAS CONSTITUIDAS EN EL PATRIMONIO DEL FIDEICOMISO QUE NOS OCUPA, PARA EL OTORGAMIENTO DE APOYO AL ESTADO DE VERACRUZ EL PRODUCTO DE LA REDENCIÓN ANTICIPADA DE DICHOS INSTRUMENTOS, CUYO IMPORTE ASCENDIÓ $2,470,425,253.65. CON FECHA 19/07/2023, SE TRANSFIRIÓ LA CANTIDAD DE $14,887.09 AL DESPACHO LEBRIJA ÁLVAREZ Y CÍA, S.C., EL SEGUNDO PAGO CORRESPONDIENTE A LA DICTAMINACIÓN DE LOS ESTADOS FINANCIEROS POR EL EJERCICIO 2022. ASIMISMO, SE HAN CONCENTRADO EN LA TESOFE LOS RENDIMIENTOS GENERADOS EN EL PATRIMONIO DEL FIDEICOMISO POR LA CANTIDAD TOTAL DE $160,011,080.65. DERIVADO DE SUS FINES, PARA ESTE FIDEICOMISO NO SE GENERAN EDOS. DE RESULTADOS.</t>
  </si>
  <si>
    <t>APORTACIÓN INICIAL: 4,000,000,000.0
FECHA APORTACIÓN INICIAL:  20/04/12
OBSERVACIONES:  AL 31 DE DICIEMBRE DE 2023 LOS RENDIMIENTOS FINANCIEROS SON DE $372,005,396.16 QUE INCLUYEN INTERESES DEVENGADOS SOBRE INVERSIONES EN BONOS CUPÓN CERO POR $369,599,868.02, INTERESES COBRADOS SOBRE INVERSIONES EN VALORES POR $1,596,874.61 E INTERESES DEVENGADOS POR COBRAR DE INVERSIONES POR $808,653.53. CON FECHA 7 DE AGOSTO DE 2023, DE CONFORMIDAD A LO ESTABLECIDO EN LOS NUMERALES 25 Y 26 DE LAS REGLAS DE OPERACIÓN VIGENTES DEL FIDEICOMISO 2198, SE RECIBIERON DE PARTE DE LA INSTITUCIÓN, COMO EMISOR DEL BONO CUPÓN CERO, ADQUIRIDOS CON CARGO A LAS RESERVAS CONSTITUIDAS EN EL PATRIMONIO DEL FIDEICOMISO QUE NOS OCUPA, PARA EL OTORGAMIENTO DE APOYOS FINANCIEROS AL ESTADO DE MICHOACÁN, EL PRODUCTO DE LA REDENCIÓN ANTICIPADA DE DICHOS INSTRUMENTOS, CUYO IMPORTE ASCENDIÓ A $233,465,853.43. CON FECHA 19 DE JULIO DE 2023, SE REALIZÓ EL SEGUNDO PAGO A LEBRIJA ÁLVAREZ Y CÍA, S.C., LA DICTAMINACIÓN DE LOS ESTADOS FINANCIEROS POR EL EJERCICIO 2022, LA CANTIDAD DE $14,887.09 ASIMISMO, SE HAN CONCENTRADO EN LA TESOFE LOS RENDIMIENTOS GENERADOS EN EL PATRIMONIO DEL FIDEICOMISO POR LA CANTIDAD TOTAL DE $ 5,135,382.43 DERIVADO DE SUS FINES, PARA ESTE FIDEICOMISO NO SE GENERAN EDOS. DE RESULTADOS.</t>
  </si>
  <si>
    <t>APORTACIÓN INICIAL: 164,396,237.0
FECHA APORTACIÓN INICIAL:  29/06/17
OBSERVACIONES:  EL FIDEFAF NO SE ENCUENTRA EN PROCESO DE EXTINCIÓN CONFORME AL OFICIO NO. 529-I-069/20 EMITIDO POR LA PROCURADURÍA FISCAL DE LA FEDERACIÓN EL 4 DE NOVIEMBRE DE 2020. DERIVADO DE LA PUBLICACIÓN EL 6 DE MARZO DE 2023 EN EL DOF DEL NUEVO REGLAMENTO INTERIOR DE LA SHCP, EL 29 DE DICIEMBRE DE 2023, SE FIRMÓ EL SEGUNDO CONVENIO MODIFICATORIO DEL FIDEFAF CON EL OBJETIVO DE INCORPORAR COMO PARTE DEL COMITÉ TÉCNICO DEL FIDEFAF A LA DIRECCIÓN GENERAL DE PROGRAMACIÓN Y PRESUPUESTO "C", A LA CUAL LE CORRESPONDE ATENDER EL SECTOR CORRESPONDIENTE A LAS APORTACIONES FEDERALES PARA LAS ENTIDADES FEDERATIVAS Y MUNICIPIOS. SE REMITE, EN ESE SENTIDO, EL SEGUNDO CONVENIO MODIFICATORIO DEL FIDEFAF PARA DAR CUMPLIMIENTO AL ART. 219, PÁRRAFO SEGUNDO DEL REGLAMENTO DE LA LEY FEDERAL DE PRESUPUESTO Y RESPONSABILIDAD HACENDARIA EL CUAL ESTABLECE QUE "FORMALIZADO EL CONVENIO MODIFICATORIO, EL FIDEICOMITENTE, MANDANTE O SU EQUIVALENTE, POR CONDUCTO DE LA DEPENDENCIA O ENTIDAD EN CUYO SECTOR SE COORDINE LA OPERACIÓN DE LOS MISMOS, O QUE CON CARGO A SU PRESUPUESTO SE HAYAN OTORGADO LOS RECURSOS PRESUPUESTARIOS, DEBERÁ ENVIAR A LA SECRETARÍA UN EJEMPLAR, DENTRO DE LOS 20 DÍAS NATURALES POSTERIORES A SU FORMALIZACIÓN, A TRAVÉS DEL SISTEMA DE CONTROL Y TRANSPARENCIA DE FIDEICOMISOS, CON EL OBJETO DE ACTUALIZAR SU CLAVE DE REGISTRO.</t>
  </si>
  <si>
    <t>APORTACIÓN INICIAL: 9,455,074,200.0
FECHA APORTACIÓN INICIAL:  27/04/01
OBSERVACIONES:  LA APORTACIÓN DE RECURSOS FISCALES SE REFIERE A UNA TRANSFERENCIA DEL FONDO MEXICANO DEL PETRÓLEO POR 10,730,337,200.00 PESOS, PARA EFECTOS PRESUPUESTARIOS LAS APORTACIONES AL FEIP SE REALIZAN CON CARGO AL RAMO 23, POR CONDUCTO DE LA UNIDAD DE POLÍTICA Y CONTROL PRESUPUESTARIO. LA UNIDAD DE PLANEACIÓN ECONÓMICA DE LA HACIENDA PÚBLICA TIENE A SU CARGO LA SECRETARIA DE ACTAS DEL FIDEICOMISO. LOS MOVIMIENTOS QUE SE REPORTAN CORRESPONDEN A ENERO-DICIEMBRE DE 2023 EN TÉRMINOS DE FLUJO DE EFECTIVO. LOS DATOS SE EXPRESAN EN MONEDA NACIONAL. LAS DISCREPANCIAS ENTRE LOS RESULTADOS DE LOS ESTADOS FINANCIEROS Y LOS REPORTADOS EN EL SISTEMA DE CONTROL Y TRANSPARENCIA DE FIDEICOMISOS (SCTF) DEL PORTAL APLICATIVO DE LA SECRETARÍA DE HACIENDA Y CRÉDITO PÚBLICO SE EXPLICAN POR LA METODOLOGÍA QUE SE CONSIDERA EN CADA CASO: EN LOS PRIMEROS SE REPORTA INFORMACIÓN DEVENGADA, EN LOS SEGUNDOS, LOS RESULTADOS CORRESPONDEN A FLUJO DE EFECTIVO. LO ANTERIOR, DEBIDO A LOS CRITERIOS CONTABLES QUE DEBEN ADOPTAR LA FIDUCIARIA Y LA TESOFE. LOS DECIMALES PUEDEN NO COINCIDIR DEBIDO AL REDONDEO. ESTE FIDEICOMISO NO SE EXTINGUE CONFORME AL ARTÍCULO 5 DEL DECRETO POR EL QUE SE ORDENA LA EXTINCIÓN O TERMINACIÓN DE LOS FIDEICOMISOS PÚBLICOS, MANDATOS PÚBLICOS Y ANÁLOGOS; ASÍ COMO DEL ARTÍCULO 19 DE LA LFPRH.</t>
  </si>
  <si>
    <t>APORTACIÓN INICIAL: 150,000,000.0
FECHA APORTACIÓN INICIAL:  12/01/90
OBSERVACIONES:  1. SE REPORTA EL TOTAL DE RENDIMIENTOS GENERADOS POR EL FIDEICOMISO FONAC AL CUARTO TRIMESTRE DE 2023.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</si>
  <si>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250,000.0
FECHA APORTACIÓN INICIAL:  05/05/06
OBSERVACIONES:  CONFORME A LA NORMATIVA QUE REGULA LOS RECURSOS DEL FEIEF, SE INVIRTIERON LOS RECURSOS DE SU PATRIMONIO; ASIMISMO, LOS RENDIMIENTOS FINANCIEROS GENERADOS EN EL MES DE DICIEMBRE EN LAS SUBCTAS DE LA RESERVA SE RECLASIFICAN EN EL SIGUIENTE MES A LAS SUBCTAS DE RENDIMIENTOS FINANCIEROS. LOS ACTIVOS COMPRENDEN BANCOS, INVERSIONES DISPONIBLES A LA VISTA E INTERESES DEVENGADOS POR COBRAR.</t>
  </si>
  <si>
    <t>APORTACIÓN INICIAL: 5,000,000,000.0
FECHA APORTACIÓN INICIAL:  16/07/14
OBSERVACIONES:  LA CANTIDAD DE $1,407,199.21 DEL ESTADO DE POSICIÓN FINANCIERA CORRESPONDE A LOS INTERESES DEVENGADOS DEL MES DE DICIEMBRE DE 2023 Y QUE SE RECIBEN DE LA TESOFE EL PRIMER DÍA HÁBIL DEL MES DE ENERO DE 2024. LOS RENDIMIENTOS FINANCIEROS INCLUYEN INTERESES DEVENGADOS NO COBRADOS.</t>
  </si>
  <si>
    <t>APORTACIÓN INICIAL: 125,000,000.0
FECHA APORTACIÓN INICIAL:  18/09/78
OBSERVACIONES:  NO SE APORTARON RECURSOS PÚBLICOS FEDERALES A ESTE FIDEICOMISO. EN PROCESO DE EXTINCIÓN. EL SALDO REFLEJADO EN EL RENGLON "PATRIMONIO NETO TOTAL AL PERIODO QUE SE REPORTA" DIFIERE EN $17,435.20 CONTRA EL SALDO DISPONIBLE MOSTRADO EN EL ESTADO DE BALANCE, DICHO IMPORTE CORRESPONDE A DEPÓSITOS PARA EL PAGO DE HONORARIOS POR INSTRUCCIÓN NOTARIAL, MISMOS QUE NO SON APORTACIÓN O PRODUCTO/BENEFICIO PARA EL FIDEICOMISO.</t>
  </si>
  <si>
    <t>APORTACIÓN INICIAL: 0,000.0
FECHA APORTACIÓN INICIAL:  09/08/11
OBSERVACIONES:  EN CUMPLIMIENTO A LAS DISPOSICIONES NORMATIVAS, SE ENVÍA LA INFORMACIÓN CORRESPONDIENTE AL CUARTO TRIMESTRE DE 2023.</t>
  </si>
  <si>
    <t>APORTACIÓN INICIAL: 5,000,000.0
FECHA APORTACIÓN INICIAL:  26/11/12
OBSERVACIONES:  SE PROCEDE AL REGISTRO DEL FICA INFRAESTRUCTURA CON INFORMACIÓN FINANCIERA PRELIMINAR AL CIERRE DEL CUARTO TRIMESTRE DE 2023.</t>
  </si>
  <si>
    <t>APORTACIÓN INICIAL: 2,000,000.0
FECHA APORTACIÓN INICIAL:  02/03/12
OBSERVACIONES:  SE CONSIDERA PROCEDENTE CONTINUAR CON EL PROCESO DE REGISTRO DE LA INFORMACIÓN CORRESPONDIENTE AL CUARTO TRIMESTRE DE 2023 DEL FICA 4 (AGROPYME).</t>
  </si>
  <si>
    <t>APORTACIÓN INICIAL: 3,000,000.0
FECHA APORTACIÓN INICIAL:  06/01/15
OBSERVACIONES:  SE CONSIDERA PROCEDENTE CONTINUAR CON EL PROCESO DEL REGISTRO DE LA INFORMACIÓN AL CUARTO TRIMESTRE DE 2023 DEL FICA 3.</t>
  </si>
  <si>
    <t>APORTACIÓN INICIAL: 0,100.0
FECHA APORTACIÓN INICIAL:  20/06/18
OBSERVACIONES:  SE CONSIDERA PROCEDENTE LA INFORMACIÓN DEL CUARTO TRIMESTRE DE 2023.</t>
  </si>
  <si>
    <t>APORTACIÓN INICIAL: 89,621,338.3
FECHA APORTACIÓN INICIAL:  23/04/13
OBSERVACIONES:  SE PRESENTA LA INFORMACIÓN FINANCIERA PRELIMINAR DEL FICA SURESTE 2 AL CIERRE DEL CUARTO TRIMESTR DE 2023.</t>
  </si>
  <si>
    <t>APORTACIÓN INICIAL: 1,000,000.0
FECHA APORTACIÓN INICIAL:  12/05/10
OBSERVACIONES:  SE PROCEDE A REGISTRAR LA INFORMACIÓN FINANCIERA DEL FICA ACTIVA CORRESPONDIENTE AL CUARTO TRIMESTRE DE 2023.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</si>
  <si>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57,273,887.4
FECHA APORTACIÓN INICIAL:  25/11/21
OBSERVACIONES:  AL 31-DIC-2023 SE TIENE UN PASIVO POR $34,077,147.75 QUE SE INTEGRA POR PAGOS PENDIENTES DE REALIZAR A LOS AHORRADORES EN EL MARCO DE LOS CONVENIOS DE COORDINACIÓN CON LOS ESTADOS DE CHIAPAS POR $8,179,387.56 Y OAXACA POR $25,870,863.97 Y PROVISION PARA EL PAGO DE LA AUDITORIA POR $26,896.22. AL 31-DIC-2023 SE TIENEN RECURSOS COMPROMETIDOS COMO SE MUESTRA A CONTINUACIÓN: DE CONFORMIDAD CON EL ANEXO 5, NUMERAL 3 INCISO B) DEL CONVENIO DE EXTINCIÓN, DE LOS RECURSOS APORTADOS AL MANDATO ESTAN COMPROMETIDOS PARA EL APOYO A AHORRADORES DE LOS ESTADOS DE: OAXACA (SEGUNDA FASE) $35,000,000.00; NUEVO LEÓN $2,549,530.14 Y GUERRERO $3,500,000.00. CON ESTOS RECURSOS SE SUSCRIBIRAN LOS CONVENIOS DE COORDINACIÓN CON LAS REFERIDAS ENTIDADES Y SE HARÁN LAS APORTACIONES FEDERALES. RECURSOS COMPROMETIDOS PARA EL APOYO A SOCIEDADES DE OAXACA POR $9,109,536.00, GASTOS DE OPERACIÓN Y ADMON. POR $4,460,704.40 E INTERESES FEDERALES A SER REINTEGRADOS A LA TESOFE DEL CUARTO TRIMESTRE DE 2023 POR UN IMPORTE DE $2,222,991.53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</si>
  <si>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CUARTO TRIMESTRE DE 2023 EL MANDATO SE ENCUENTRA EN PROCESOS DE EXTINCIÓN Y SU ACTIVO SE COMPONE DE CARTERA VENCIDA QUE COMO SE HA INFORMADO ES UN REGISTRO VIRTUAL, YA QUE LOS RECURSOS LÍQUIDOS DEL MANDATO SON DE CERO PESOS. AL 31/12/2023 EL ACTIVO DEL MANDATO SE COMPONE POR CARTERA VENCIDA POR $7,093,817.76, EL PATRIMONIO TOTAL SE COMPONE DE RESTAR LAS APLICACIONES PATRIMONIALES $1,675,422.71 DEL PATRIMONO $5,463,594.06 Y SUMAR LOS REMANENTES DE EJERCICIOS ANTERIORES $3,305,646.41</t>
  </si>
  <si>
    <t>APORTACIÓN INICIAL: 0,100.0
FECHA APORTACIÓN INICIAL:  22/11/91
OBSERVACIONES:  AL 31/12/23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</si>
  <si>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31/12/2023 LOS ACTIVOS DEL MANDATO SE COMPONEN DE INMUEBLES POR UN MONTO TOTAL DE $7,572,322.94 CON PROBABILIDAD NULA DE RECUPERACIÓN (LO ANTERIOR CONFORME LA INVESTIGACIÓN REALIZADA POR DESPACHO JURÍDICO CONTRATADO PARA TAL FIN).</t>
  </si>
  <si>
    <t>APORTACIÓN INICIAL: 10,000.0
FECHA APORTACIÓN INICIAL:  29/12/23
OBSERVACIONES:  LA COMPOSICIÓN DEL PATRIMONIO DEL FIDEICOMISO ESTÁ INTEGRADO POR EL EFECTIVO Y EL EQUIVALENTE DEL EFECTIVO CONFORME A LOS ESTADOS FINANCIEROS.</t>
  </si>
  <si>
    <t>APORTACIÓN INICIAL: 120,000,000.0
FECHA APORTACIÓN INICIAL:  29/07/02
OBSERVACIONES:  CON OF. 1.4.-0111/2023 DEL 14 DE NOV 2023 LA CSIC ENVÍA DOCS Y SOLICITA REMITIR A LA SHCP PARA QUE INSTRUYA A LA FIDUC A ELABOR EL CONV DE EXT DEL FID 2058 E-MÉXICO. CON OF. 5.1.-2027 DEL 15 DE NOV 2023, LA DGPOP REMITE A LA SHCP DICHOS DOCS PARA CONT CON EL PROC DE EXT DEL FID. CON OF. 415/DGPYPB/2023/2704 DEL 28 DE NOV 2023, LA DGPYP "B" DE LA SHCP DEVUELVE LOS DOCS Y EMITE OBSERV. CON OF. 5.1.2.-1895 DEL 29 DE NOV 2023 SE COMUNICÓ A LA CSIC. CON OF. 1.4.-0116/2023 DEL 7 DE DIC 2023, LA CSIC COMUNICA A BANOBRAS QUE LOS CONTS FORM AL AMPARO DEL FID. QUE SE ENCUENTRAN EN PROC JURISDICC PENDIENTES DE RESOLUCIÓN FUERON ASUMIDOS POR LA SICT-CSIC POR LO QUE EL FID. NO SE ENCUENTRA BAJO ALGÚN PROC ADMIN O PROCED, JUDICIAL O EXTRAJUDICIAL, POR LO QUE SE ESTÁ EN POSIBILIDADES DE FORMALIZAR LA EXTINCIÓN.</t>
  </si>
  <si>
    <t>APORTACIÓN INICIAL: 0,001.0
FECHA APORTACIÓN INICIAL:  27/07/72
OBSERVACIONES: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LA DISPONIBILIDAD LÍQUIDA ES DE $3,291,022.89 AL MES DE DICIEMBRE DE 2023.</t>
  </si>
  <si>
    <t>APORTACIÓN INICIAL: 1,000.0
FECHA APORTACIÓN INICIAL:  08/01/20
OBSERVACIONES:  LA CANTIDAD INDICADA EN EL PATRIMONIO NETO TOTAL AL PERIODO QUE SE REPORTA, CORRESPONDE AL SALDO FINAL FLUJO DE EFECTIVO DEL ESTADO DE FLUJO DE EFECTIVO DEL FIDEICOMISO AL 31 DE DICIEMBRE DE 2023.</t>
  </si>
  <si>
    <t>APORTACIÓN INICIAL: 7,542,036,483.0
FECHA APORTACIÓN INICIAL:  10/09/14
OBSERVACIONES:  AL CIERRE DEL CUARTO TRIMESTRE DE 2023, NO EXISTEN RECURSOS EN ADMINISTRACIÓN DE LA FIDUCIARIA BANCO DEL BIENESTAR S.N.C. DEBIDO A QUE AL 30 DE JUNIO DE 2020, SE CONCENTRÓ EN LA TESOFE RECURSOS POR LA CANTIDAD DE $3,828,662,423.00.</t>
  </si>
  <si>
    <t>APORTACIÓN INICIAL: 262,374,381.6
FECHA APORTACIÓN INICIAL:  04/09/01
OBSERVACIONES:  AL CIERRE DEL CUARTO TRIMESTRE DE 2023, NO EXISTEN RECURSOS EN ADMINISTRACIÓN DE LA FIDUCIARIA BANAMEX S.A. DE C.V. DEBIDO A QUE AL 30 DE JUNIO DE 2020, SE CONCENTRÓ EN LA TESOFE RECURSOS POR LA CANTIDAD DE $18,347,748.00.</t>
  </si>
  <si>
    <t>APORTACIÓN INICIAL: 72,000,000.0
FECHA APORTACIÓN INICIAL:  15/11/94
OBSERVACIONES:  -EL IMPORTE DE LOS RENDIMIENTOS FINANCIEROS REPORTADOS CORRESPONDE A INTERESES GENERADOS DE ENERO A DICIEMBRE DE 2023 POR LA INVERSIÓN DE LOS RECURSOS DE SU PATRIMONIO.</t>
  </si>
  <si>
    <t>APORTACIÓN INICIAL: 32,978,793.0
FECHA APORTACIÓN INICIAL:  18/12/01
OBSERVACIONES:  EN CUMPLIMIENTO AL DECRETO 02/04/2020, EL PATRIMONIO DISPONIBLE DEL FIDEICOMISO FUE TRANSFERIDO A LA TESOFE. EL PROCESO DE EXTINCIÓN SIGUE SU CURSO. CON OFICIO DGB/028/2024 LA DGB REPORTÓ AL OIC RAMO EDUCACIÓN LAS ACCIONES REALIZADAS EN EL 4 TRIMESTRE 2023. CONTINÚA LA ELABORACIÓN DE ACTAS CIRCUNSTANCIADAS PARA ACREDITAR QUE NO EXISTEN ACTIVOS O PASIVOS A CARGO DEL PATRIMONIO DEL FIDEICOMISO Y CON GESTIONES PARA DESIGNACIÓN DE DESPACHO ESPECIALIZADO QUE EMITA INFORME CONTABLE. CON OFICIO UPFPPF/212/1339/2023 SE PROPORCIONÓ A DGB LISTADO DE FIRMAS AUDITORAS ELEGIBLES PARA LA CONTRATACIÓN. CON OFICIOS DGB/1158/2023 Y DGB/1232/2023 SE PIDIÓ A DGPYRF QUE SOLICITARA UNA PRÓRROGA PARA CONTRATACIÓN DEL DESPACHO DERIVADO DEL CIERRE PRESUPUESTARIO. CON OFICIO DGPYRF.-20.1/4794/2023, DGPYRF HIZO LA SOLICITUD A SHCP. CON OFICIO CTPYPSCYN.2023.844 SE REMITIÓ COPIA DEL SIMILAR 416/DGPYPA/2023/3507, MEDIANTE EL QUE SE DEVOLVIÓ LA SOLICITUD Y PIDIÓ QUE SE INTEGRARA CONFORME A PROCEDIMIENTO ESTABLECIDO, MISMO QUE NO FUE POSIBLE REALIZAR EN CUMPLIMIENTO A LAS DISPOSICIONES DE CIERRE PRESUPUESTAL. LAS GESTIONES PARA OBTENER LA AUTORIZACIÓN PRESUPUESTARIA EN MATERIA DE AUSTERIDAD POR PARTE DE LA SHCP PARA LA CONTRATACIÓN DESPACHO ESPECIALIZADO PARA EMITIR EL INFORME CONTABLE CORRESPONDIENTE A LA SITUACIÓN DE LOS ACTIVOS Y SE RETOMARÁN EN 2024. NUMERACIÓN ANEXOS CORRESPONDE A OFICIO DGB/028/2024.</t>
  </si>
  <si>
    <t>APORTACIÓN INICIAL: 325,113,182.4
FECHA APORTACIÓN INICIAL:  31/05/10
OBSERVACIONES:  -EL IMPORTE DE LOS RENDIMIENTOS FINANCIEROS REPORTADOS CORRESPONDE A INTERESES GENERADOS DE ENERO A DICIEMBRE DE 2023 POR LA INVERSIÓN DE LOS RECURSOS DE SU PATRIMONIO.</t>
  </si>
  <si>
    <t>APORTACIÓN INICIAL: 0,000.0
FECHA APORTACIÓN INICIAL:  13/03/76
OBSERVACIONES:  EL MONTO DEL PATRIMONIO SE ENCUENTRA EN EL ESTADO DE SITUACIÓN CONTABLE, CABE MENCIONAR QUE SERÁ ENVIADO UNA VEZ QUE LA FIDUCIARIA NOS PROPORCIONE DICHO DOCUMENTO, MOMENTÁNEAMENTE SE PROPORCIONA HOJA DE TRABAJO CON EL SALDO ESTIMADO AL 31 DE DICIEMBRE 2023.</t>
  </si>
  <si>
    <t>APORTACIÓN INICIAL: 1,000.0
FECHA APORTACIÓN INICIAL:  03/03/22
OBSERVACIONES:  EN EL PERIODO CORRESPONDIENTE AL EJERCICIO FISCAL 2023 SE RECIBIERON APORTACIONES ADICIONALES POR UN MONTO DE $15,000,000,00.00, PARA CUBRIR REQUERIMIENTOS ADICIONALES DE LOS PROYECTOS PROVENIENTES DEL FIDEICOMISO PARA ADMINISTRAR LA CONTRAPRESTACIÓN DEL ARTÍCULO 16 DE LA LEY ADUANERA (FACLA), ASI COMO POR LOS RENDIMIENTOS FINANCIEROS. NO SE REPORTAN REVISIÓN POR PARTE DE LOS ÓRGANOS DE VIGILANCIA; PERO SÍ ES SUSCEPTIBLE DE FISCALIZACIÓN.</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</si>
  <si>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4TO TRIMESTRE DE 2023. EL PASADO 25 DE AGOSTO DE 2023, SE LLEVO A CABO LA SUCESIÓN DE FIDUCIARIO QUEDANDO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</si>
  <si>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4TO TRIMESTRE 2023. EL PASADO 25 DE AGOSTO DE 2023, SE LLEVO A CABO LA SUCESIÓN DE FIDUCIARIO QUEDANDO COMO FIDUCIARIO SUSTITUTO INTERCAM BANCO, S.A Y COMO FIDUCIARIO SUSTITUIDO CIBANCO, S.A..</t>
  </si>
  <si>
    <t>APORTACIÓN INICIAL: 999,996.0
FECHA APORTACIÓN INICIAL:  27/12/01
OBSERVACIONES:  SE REPORTA LA INFORMACIÓN CON FECHA AL 31 DE DICIEMBRE DE 2023</t>
  </si>
  <si>
    <t>APORTACIÓN INICIAL: 500,000.0
FECHA APORTACIÓN INICIAL:  27/12/01
OBSERVACIONES:  SE REPORTA LA INFORMACIÓN CON FECHA AL 31 DE DICIEMBRE DE 2023</t>
  </si>
  <si>
    <t>APORTACIÓN INICIAL: 1,000,000.0
FECHA APORTACIÓN INICIAL:  25/10/17
OBSERVACIONES:  RESULTADOS ALCANZADOS: CONTAR CON EL FINANCIAMIENTO COMPLEMENTARIO PARA MANTENER LA OPERACIÓN BÁSICA Y SUSTANTIVA DE LA ASEA EN APOYO DE LAS UNIDADES ADMINISTRATIVAS, PARA CONTRIBUIR AL LOGRO DE LOS OBJETIVOS INSTITUCIONALES. OBSERVACIONES: 1) EL SALDO AL CIERRE DEL CUARTO TRIMESTRE 2023 DE $ 491,,670,236.00 SE COMPLEMENTA CON $ 3,230,035.00, LOS CUALES CORRESPONDEN AL FONDO ROTATORIO PARA VIÁTICOS Y COMISIONES Y EL FONDO ROTATORIO DEL FIDEICOMISO, POR LO CUAL EL SALDO AL CIERRE DEL 31 DE DICIEMBRE DE 2023, SEGÚN ESTADO DE CUENTA BANCARIO, ASCIENDE A $ 494, 900,271.00. 2) EL SALDO AL CIERRE DEL EJERCICIO FISCAL 2022 (EJERCICIO FISCAL ANTERIOR) DE $481,952,759.17 SE COMPLEMENTA CON $500,000.00, LOS CUALES CORRESPONDEN AL FONDO ROTATORIO DEL FIDEICOMISO DEL EJERCICIO 2022, POR LO CUAL EL SALDO AL CIERRE DEL 31 DE DICIEMBRE DE 2022, SEGÚN ESTADO DE CUENTA BANCARIO, ASCIENDE A $482,452,759.17 3) EL SALDO AL CIERRE DEL EJERCICIO FISCAL 2021 DE $383,608,006.09 SE COMPLEMENTA CON $250,000.00, LOS CUALES CORRESPONDEN AL FONDO ROTATORIO DEL FIDEICOMISO DEL EJERCICIO 2021, POR LO CUAL EL SALDO AL CIERRE DEL 31 DE DICIEMBRE DE 2021, SEGÚN ESTADO DE CUENTA BANCARIO, ASCIENDE A $383,858,006.09</t>
  </si>
  <si>
    <t>APORTACIÓN INICIAL: 1,000,000.0
FECHA APORTACIÓN INICIAL:  26/11/92
OBSERVACIONES:  RESULTADOS ALCANZADOS: DURANTE OCTUBRE A DICIEMBRE SE REPORTA EL SEGUIMIENTO Y EJECUCIÓN DE DIVERSOS PROYECTOS, EN TEMAS DE CALIDAD DEL AIRE, DE CONTINGENCIAS AMBIENTALES, DE PROBLEMÁTICA AMBIENTAL EN LA REGIÓN DE LA PRESA DE ENDHÓ EN HIDALGO, DE VERIFICACIÓN VEHICULAR EN LA REGIÓN DE LA CAME, DE INVENTARIO DE EMISIONES, DE APOYO EN LA OPERACIÓN DE LA CAME, DE MANEJO DEL FUEGO, DE GESTIÓN INTEGRAL DE RESIDUOS, ASÍ COMO DE IMPACTOS EN SALUD EN LA REGIÓN DE LA MEGALÓPOLIS. OBSERVACIONES: LOS ESTADOS FINANCIEROS DEL FIDEICOMISO SE DICTAMINARON A TRAVÉS DE LA SECRETARÍA DE LA FUNCIÓN PÚBLICA (SFP),LA ÚLTIMA REVISIÓN SE LLEVÓ A CABO POR EL DESPACHO LEBRIJA, ALVAREZ Y CIA. S.C., DESIGNADO POR LA SFP, PARA EL EJERCICIO 2022.</t>
  </si>
  <si>
    <t>APORTACIÓN INICIAL: 1,000,000.0
FECHA APORTACIÓN INICIAL:  25/02/97
OBSERVACIONES:  RESULTADOS ALCANZADOS: AMPLIACIÓN DE ACUEDUCTOS DEL PAI ZONA NORTE A TRAVÉS DE LA REPOSICIÓN DE POZOS NO PRODUCTIVOS O DE BAJA EFICIENCIA Y LA INTERCONEXIÓN DE LOS RAMALES REYES-FFCC Y REYES-ECATEPEC, PRIMERA Y SEGUNDA ETAPA Y SU SUPERVISIÓN EXTERNA. OBSERVACIONES: LAS APORTACIONES AL FIDEICOMISO 1928 SE REALIZAN DE ACUERDO A LO ESTABLECIDO AL DECRETO PRESIDENCIAL POR EL QUE SE OTORGA UN ESTÍMULO FISCAL A LOS MUNICIPIOS, ENTIDADES FEDERATIVAS, CIUDAD DE MÉXICO, ORGANISMOS OPERADORES O COMISIONES ESTATALES, O CUALQUIER OTRO TIPO DE ORGANISMO U ÓRGANO QUE SEA EL RESPONSABLE DE LA PRESTACIÓN DEL SERVICIO DE AGUA POTABLE, ALCANTARILLADO Y TRATAMIENTO DE AGUAS RESIDUALES POR EL PAGO DE APROVECHAMIENTOS Y SUS ACCESORIOS DERIVADOS DEL SUMINISTRO DE AGUA POTABLE EN BLOQUE, EL CUAL FUE PUBLICADO EN EL DOF EL 24 DE NOVIEMBRE DE 2004. LOS RECURSOS APORTADOS SE REALIZAN POR CUENTA Y ORDEN DE LOS GOBIERNOS DE LA CDMX Y EL EDO. DE MÉXICO.</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</si>
  <si>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ARNP PARA LA PROTECCIÓN Y CONSERVACIÓN A PERPETUIDAD DE LOS RECURSOS NATURALES EXISTENTES EN EL ÁREA NATURAL PROTEGIDA VALLE DE BRAVO.</t>
  </si>
  <si>
    <t>APORTACIÓN INICIAL: 0,400.0
FECHA APORTACIÓN INICIAL:  18/05/93
OBSERVACIONES:  RESULTADOS ALCANZADOS: DE LAS METAS PLANEADAS PARA 2023, DE ENERO A DICIEMBRE SE INTEGRARON AL SNIB (SISTEMA NACIONAL DE INFORMACIÓN SOBRE BIODIVERSIDAD) 4,256,694 NUEVOS REGISTROS DE: 1) EJEMPLARES 4,238,920 REGISTROS, EQUIVALENTE AL 423.89% DE LA META. 2) CARTOGRAFÍA 393 REGISTROS, EQUIVALENTE AL 157.20% DE LA META. 3) DATOS DE SENSORES REMOTOS 17,541 REGISTROS, EQUIVALENTE AL 194.90 % DE LA META. 4) INF. DE ESPECIES EN RIESGO 100, EQUIV. AL 166.67% DE LA META. 5) INF. ESPECIES INVASORAS 20. EQUIV. AL 100% DE LA META. OBSERVACIONES: 1) SE CUENTA CON ESTADOS FINANCIEROS DICTAMINADOS POR AUDITOR EXTERNO ""DESPACHO LABARTHE BA &amp; ASOCIADOS, S.C."" AL 31 DE DICIEMBRE DE 2022. HTTPS://WWW.BIODIVERSIDAD.GOB.MX/MEDIA/1/CONABIO/DOCUMENTOS/FIN_DEF_CONABIO_2022.PDF 2) EL SALDO POR -$ 171,201,112.62 AL 31 DE DICIEMBRE DE 2023, SE DEBE A QUE EN LOS REPORTES TRIMESTRALES QUE SE PRESENTARON HASTA EL 31 DE DICIEMBRE DE 2014, LA SEMARNAT SOLAMENTE SOLICITABA LOS INGRESOS Y EGRESOS DE LOS RECURSOS APORTADOS POR LA SECRETARIA; AL CIERRE DE 2014 EL SALDO REPORTADO FUE POR $ 96,344,620.00. A PARTIR DE 2015, A SOLICITUD DE LA SEMARNAT, SE REPORTAN TODOS LOS INGRESOS Y EGRESOS GENERADOS EN EL FFB. LOS SALDOS AL 30 DE SEPTIEMBRE DE 2023 DE LAS CUENTAS CONTABLES 1102, 1103 Y 1202 DE LA BALANZA DE COMPROBACIÓN, SE ENCUENTRAN COMPROMETIDOS PARA PROYECTOS EN MARCHA, CUENTAS POR PAGAR Y LA OPERACIÓN DEL GRUPO OPERATIVO DE LA CONABIO.</t>
  </si>
  <si>
    <t>APORTACIÓN INICIAL: 3,000,000.0
FECHA APORTACIÓN INICIAL:  17/10/14
OBSERVACIONES:  EL RESUMEN DE LOS INGRESOS ACUMULADOS, ES EL RESULTADO DE LOS RENDIMIENTOS FINANCIEROS GENERADOS Y DE LAS APORTACIONES RECIBIDAS DEL CENACE EN ATENCION A LAS SOLICITUDES REALIZADAS CON FUNDAMENTO EN EL ARTICULO 114 DE LA LEY DE LA INDUSTRIA ELÉCTRICA.</t>
  </si>
  <si>
    <t>APORTACIÓN INICIAL: 600,000,000.0
FECHA APORTACIÓN INICIAL:  06/03/09
OBSERVACIONES:  EL PATRIMONIO REPORTADO CORRESPONDE AL 31 DE DICIEMBRE DE 2023. SE ADJUNTAN LOS ESTADOS FINANCIEROS DE OCTUBRE, NOVIEMBRE Y DICIEMBRE DE 2023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</si>
  <si>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$6,113,852,114.93, MENOS LAS APLICACIONES PATRIMONIALES POR LA CANTIDAD DE $5,504,981,700.00 M.N. DETALLADAS EN EL ESTADO DE POSICIÓN FINANCIERA EMITIDO POR EL FIDUCIARIO AL 30 DE SEPTIEMBRE DEL 2023. SE DESCONOCE EL APARTADO "CRITERIO DE CUENTA PÚBLICA", SE ENVIÓ CORREO DE CONSULTA</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</si>
  <si>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DEL ESTADO DE CUENTA POR EL PERIODO ENERO-DICIEMBRE DE 2023 Y DEL BALANCE GENRAL DE SEPTIEMBRE DE 2023 YA QUE LA INSTITUCIÓN BANCARIA NO HA ENVIADO LOS ESTADOS FINANCIEROS CORRESPONDIENTES A DICIEMBRE DE 2023.</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</si>
  <si>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31 DE OCTUBRE, 30 DE NOVIEMBRE Y 31 DE DICIEMBRE DE 2023.</t>
  </si>
  <si>
    <t>APORTACIÓN INICIAL: 1,500,000.0
FECHA APORTACIÓN INICIAL:  03/05/91
OBSERVACIONES:  SE INFORMA EL SALDO DE LAS SUBCUENTAS EN PESOS CON BASE EN LOS ESTADOS DE CUENTA DE LOS PERIODOS DEL 1 DE SEPTIEMBRE AL 31 DE OCTUBRE Y DEL 1 DE NOVIEMBRE AL 31 DE DICIEMBRE DE 2023, ASIMISMO, LAS SUBCUENTAS 1 Y 2 EN DOLARES AMERICANOS AL 31 DE DICIEMBRE DE 2023. EL PATRIMONIO NETO TOTAL DEL FIDIECOMISO SE INTEGRA DE LA SIGUIENTE FORMA: SUBCUENTA 1 EN PESOS CON UN PASIVO DE 45,764.12 PESOS; LA SUBCUENTA 2 EN PESOS SE REPORTA EN CEROS; LA SUBCUENTA 1 EN USD CUENTA CON UN ACTIVO POR 332,394.92 USD Y UN PASIVO POR 439,516.21 RESULTANDO UN ADEUDO POR 107,121.29 USD; LA SUBCUENTA 2 EN USD SE REPORTA EN CEROS; TODO LO ANTERIOR, SUMA UN ADEUDO DE 107,121.29 USD CON UN TIPO DE CAMBIO DE 16.966600 PESOS, REPRESENTA 1,817,484.08 PESOS, QUE SUMADO AL PASIVO DE LAS SUBCUENTAS EN PESOS POR 45,764.12 PESOS INTEGRA UN PASIVO DE 1,863,248.20 PESOS M.N. SE DESTACA QUE SE DESCONOCEN DE LOS ACTIVOS LA PARTE QUE CORRESPONDEN A LA FEDERACIÓN, POR LO QUE SE ESTÁ EN CONTACTO CON LA FIDUCIARIA PARA EL EFECTO.</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</si>
  <si>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LOS ESTADOS ESTADOS DE CUENTA CON CORTE AL 31 DE OCTUBRE, 30 DE NOVIEMBRE Y 31 DE DICIEMBRE DE 2023.</t>
  </si>
  <si>
    <t>APORTACIÓN INICIAL: 2,500,000.0
FECHA APORTACIÓN INICIAL:  30/10/07
OBSERVACIONES:  DURANTE ESTE EJERCICIO SOLO SE HAN PAGADO LOS HONORARIOS AL FIDUCIARIO POR EL PERIODO ENERO-DICIEMBRE 2023.</t>
  </si>
  <si>
    <t>APORTACIÓN INICIAL: 17,704,562.0
FECHA APORTACIÓN INICIAL:  27/07/02
OBSERVACIONES:  LAS CIFRAS QUE SE PRESENTAN CORRESPONDEN AL CIERRE DEL MES DE DICIEMBRE DE 2023, INFORMACIÓN QUE SE ENVIÓ POR PARTE DEL FIDUCIARIO.</t>
  </si>
  <si>
    <t>APORTACIÓN INICIAL: 1,200,000.0
FECHA APORTACIÓN INICIAL:  22/02/80
OBSERVACIONES:  LAS CIFRAS CONSIGNADAS, ASÍ COMO LA DISPONIBILIDAD CORRESPONDE A LO REPORTADO POR LA FIDUCIARIA BANCO DE MÉXICO Y SE REFIERE AL INMUEBLE CASA DEL RISCO, LA CUAL ASCIENDE A 16,447,355.00. AL CUARTO TRIMESTRE DEL EJERCICIO FISCAL 2023.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</si>
  <si>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CUARTO TRIMESTRE DEL EJERCICIO FISCAL 2023, NO SE APORTARON RECURSOS PÚBLICOS FEDERALES A ESTE FIDEICOMISO.</t>
  </si>
  <si>
    <t>APORTACIÓN INICIAL: 7,000,000.0
FECHA APORTACIÓN INICIAL:  06/11/06
OBSERVACIONES:  LAS CIFRAS QUE SE REPORTAN AL CUARTO TRIMESTRE DE 2023 SON LAS PROPORCIONADAS POR EL FIDEICOMISO, (LAS CIFRAS CONSIGNADAS SON PRELIMINARES Y SON RESPONSABILIDAD DEL FIDEICOMISO)</t>
  </si>
  <si>
    <t>APORTACIÓN INICIAL: 1,000,000.0
FECHA APORTACIÓN INICIAL:  17/12/03
OBSERVACIONES:  EN EL TRIMESTRE NO EXISTIERON MOVIMIENTOS.</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</si>
  <si>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PRESENTA LA INFORMACIÓN AL 31 DE DICIEMBRE DE 2023, LA ENVIADA POR EL MANDATO ANTIGUO COLEGIO DE SAN ILDEFONSO.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</si>
  <si>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31/12/2023 (CIFRAS PRELIMINARES PROPORCIONADAS POR EL MANDATO Y RESPONSABILIDAD DEL MISMO).</t>
  </si>
  <si>
    <t>APORTACIÓN INICIAL: 110,000.0
FECHA APORTACIÓN INICIAL:  01/04/91
OBSERVACIONES:  A PARTIR DE MAYO 2017, LA FIDUCIARIA YA NO EMITE ESTADOS DE CUENTA DE FORMA CONCENTRADA. EN EL REPORTE DEL CUARTO TRIMESTRE DE 2023 SE INFORMA EL ESTADO FINANCIERO DEL MES DE SEPTIEMBRE DE 2023 CON CIFRAS DEFINITIVAS. ASIMISMO, SE INFORMA EL ESTADO FINANCIERO DE DICIEMBRE DE 2023 CON CIFRAS ESTIMADAS.</t>
  </si>
  <si>
    <t>APORTACIÓN INICIAL: 0,001.0
FECHA APORTACIÓN INICIAL:  24/02/88
OBSERVACIONES:  SIN OBSERVACIONES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</si>
</sst>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sz val="8"/>
      <color theme="0"/>
      <name val="Montserrat"/>
    </font>
    <font>
      <sz val="8"/>
      <color theme="1"/>
      <name val="Montserrat"/>
    </font>
    <font>
      <sz val="10"/>
      <name val="Montserrat"/>
    </font>
    <font>
      <b/>
      <sz val="12"/>
      <color indexed="23"/>
      <name val="Montserrat"/>
    </font>
    <font>
      <b/>
      <sz val="8"/>
      <color theme="1"/>
      <name val="Montserrat"/>
    </font>
    <font>
      <b/>
      <sz val="8"/>
      <color theme="0"/>
      <name val="Montserrat"/>
    </font>
    <font>
      <b/>
      <sz val="8"/>
      <name val="Montserrat"/>
    </font>
    <font>
      <b/>
      <sz val="12"/>
      <color theme="0"/>
      <name val="Montserrat"/>
    </font>
    <font>
      <sz val="8"/>
      <name val="Montserrat"/>
    </font>
  </fonts>
  <fills count="8">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0.34998626667073579"/>
        <bgColor indexed="64"/>
      </patternFill>
    </fill>
  </fills>
  <borders count="8">
    <border>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right/>
      <top/>
      <bottom style="thin">
        <color theme="0" tint="-0.24994659260841701"/>
      </bottom>
      <diagonal/>
    </border>
    <border>
      <left/>
      <right/>
      <top/>
      <bottom style="medium">
        <color theme="1" tint="0.34998626667073579"/>
      </bottom>
      <diagonal/>
    </border>
  </borders>
  <cellStyleXfs count="3">
    <xf numFmtId="0" fontId="0" fillId="0" borderId="0"/>
    <xf numFmtId="43" fontId="1" fillId="0" borderId="0" applyFont="0" applyFill="0" applyBorder="0" applyAlignment="0" applyProtection="0"/>
    <xf numFmtId="0" fontId="2" fillId="0" borderId="0"/>
  </cellStyleXfs>
  <cellXfs count="92">
    <xf numFmtId="0" fontId="0" fillId="0" borderId="0" xfId="0"/>
    <xf numFmtId="0" fontId="6" fillId="0" borderId="0" xfId="0" applyFont="1" applyAlignment="1">
      <alignment vertical="center"/>
    </xf>
    <xf numFmtId="0" fontId="6" fillId="0" borderId="0" xfId="0" applyFont="1" applyFill="1" applyAlignment="1">
      <alignment vertical="center"/>
    </xf>
    <xf numFmtId="0" fontId="5" fillId="0" borderId="0" xfId="0" applyFont="1" applyFill="1"/>
    <xf numFmtId="0" fontId="4" fillId="0" borderId="0" xfId="0" applyFont="1" applyFill="1"/>
    <xf numFmtId="0" fontId="8" fillId="2" borderId="4" xfId="0" applyFont="1" applyFill="1" applyBorder="1" applyAlignment="1">
      <alignment horizontal="center" vertical="center" wrapText="1"/>
    </xf>
    <xf numFmtId="1" fontId="8" fillId="2" borderId="4"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applyFill="1"/>
    <xf numFmtId="0" fontId="9" fillId="0" borderId="0" xfId="0" applyFont="1" applyFill="1" applyAlignment="1">
      <alignment wrapText="1"/>
    </xf>
    <xf numFmtId="0" fontId="9" fillId="0" borderId="0" xfId="0" applyFont="1" applyFill="1" applyAlignment="1">
      <alignment horizontal="right"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0" fontId="4" fillId="0" borderId="0" xfId="0" applyFont="1" applyFill="1" applyAlignment="1"/>
    <xf numFmtId="0" fontId="11" fillId="0" borderId="0" xfId="0" applyFont="1" applyFill="1" applyAlignment="1">
      <alignment vertical="top" wrapText="1"/>
    </xf>
    <xf numFmtId="1" fontId="11" fillId="0" borderId="0" xfId="0" applyNumberFormat="1" applyFont="1" applyFill="1" applyAlignment="1">
      <alignment vertical="top"/>
    </xf>
    <xf numFmtId="164" fontId="11" fillId="0" borderId="0" xfId="1" applyNumberFormat="1" applyFont="1" applyFill="1" applyBorder="1" applyAlignment="1">
      <alignment vertical="top"/>
    </xf>
    <xf numFmtId="0" fontId="6" fillId="0" borderId="0" xfId="0" applyFont="1" applyAlignment="1">
      <alignment vertical="center" wrapText="1"/>
    </xf>
    <xf numFmtId="0" fontId="9" fillId="0" borderId="0" xfId="0" applyFont="1" applyFill="1"/>
    <xf numFmtId="0" fontId="11" fillId="0" borderId="0" xfId="0" applyFont="1" applyFill="1"/>
    <xf numFmtId="0" fontId="11" fillId="0" borderId="0" xfId="0" applyFont="1" applyFill="1" applyAlignment="1">
      <alignment vertical="top"/>
    </xf>
    <xf numFmtId="0" fontId="11" fillId="0" borderId="0" xfId="0" applyFont="1" applyFill="1" applyAlignment="1"/>
    <xf numFmtId="165" fontId="8" fillId="2" borderId="4" xfId="1" applyNumberFormat="1" applyFont="1" applyFill="1" applyBorder="1" applyAlignment="1">
      <alignment horizontal="center" vertical="center" wrapText="1"/>
    </xf>
    <xf numFmtId="165" fontId="11" fillId="0" borderId="0" xfId="1" applyNumberFormat="1" applyFont="1" applyFill="1" applyBorder="1" applyAlignment="1">
      <alignment vertical="top"/>
    </xf>
    <xf numFmtId="164" fontId="11" fillId="0" borderId="0" xfId="1" applyNumberFormat="1" applyFont="1" applyFill="1" applyBorder="1" applyAlignment="1">
      <alignment vertical="top" wrapText="1"/>
    </xf>
    <xf numFmtId="165" fontId="11" fillId="0" borderId="0" xfId="1" applyNumberFormat="1" applyFont="1" applyFill="1" applyBorder="1" applyAlignment="1">
      <alignment vertical="top" wrapText="1"/>
    </xf>
    <xf numFmtId="0" fontId="9" fillId="0" borderId="0" xfId="0" applyFont="1" applyFill="1" applyAlignment="1"/>
    <xf numFmtId="0" fontId="7" fillId="0" borderId="0" xfId="0" applyFont="1" applyFill="1" applyAlignment="1"/>
    <xf numFmtId="0" fontId="8" fillId="0" borderId="0" xfId="0" applyFont="1" applyFill="1" applyAlignment="1"/>
    <xf numFmtId="0" fontId="11" fillId="0" borderId="7" xfId="0" applyFont="1" applyFill="1" applyBorder="1" applyAlignment="1"/>
    <xf numFmtId="0" fontId="11" fillId="0" borderId="7" xfId="0" applyFont="1" applyFill="1" applyBorder="1" applyAlignment="1">
      <alignment vertical="top" wrapText="1"/>
    </xf>
    <xf numFmtId="1" fontId="11" fillId="0" borderId="7" xfId="0" applyNumberFormat="1" applyFont="1" applyFill="1" applyBorder="1" applyAlignment="1">
      <alignment vertical="top"/>
    </xf>
    <xf numFmtId="164" fontId="11" fillId="0" borderId="7" xfId="1" applyNumberFormat="1" applyFont="1" applyFill="1" applyBorder="1" applyAlignment="1">
      <alignment vertical="top" wrapText="1"/>
    </xf>
    <xf numFmtId="165" fontId="11" fillId="0" borderId="7" xfId="1" applyNumberFormat="1" applyFont="1" applyFill="1" applyBorder="1" applyAlignment="1">
      <alignment vertical="top" wrapText="1"/>
    </xf>
    <xf numFmtId="0" fontId="9" fillId="3" borderId="0" xfId="0" applyFont="1" applyFill="1" applyAlignment="1">
      <alignment horizontal="right" vertical="top"/>
    </xf>
    <xf numFmtId="0" fontId="3" fillId="3" borderId="0" xfId="0" applyFont="1" applyFill="1" applyAlignment="1">
      <alignment horizontal="right" vertical="top" wrapText="1"/>
    </xf>
    <xf numFmtId="1" fontId="3" fillId="3" borderId="0" xfId="0" applyNumberFormat="1" applyFont="1" applyFill="1" applyAlignment="1">
      <alignment horizontal="right" vertical="top"/>
    </xf>
    <xf numFmtId="0" fontId="3" fillId="3" borderId="0" xfId="0" applyFont="1" applyFill="1" applyAlignment="1">
      <alignment horizontal="right" vertical="top"/>
    </xf>
    <xf numFmtId="165" fontId="9" fillId="3" borderId="0" xfId="0" applyNumberFormat="1" applyFont="1" applyFill="1" applyAlignment="1">
      <alignment horizontal="right" vertical="top"/>
    </xf>
    <xf numFmtId="4" fontId="3" fillId="3" borderId="0" xfId="0" applyNumberFormat="1" applyFont="1" applyFill="1" applyAlignment="1">
      <alignment horizontal="center" vertical="top"/>
    </xf>
    <xf numFmtId="0" fontId="3" fillId="3" borderId="0" xfId="0" applyFont="1" applyFill="1" applyAlignment="1">
      <alignment horizontal="center" vertical="top"/>
    </xf>
    <xf numFmtId="0" fontId="10" fillId="2" borderId="0" xfId="0" applyFont="1" applyFill="1" applyAlignment="1">
      <alignment horizontal="center"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9" fillId="3" borderId="5" xfId="0" applyFont="1" applyFill="1" applyBorder="1" applyAlignment="1">
      <alignment horizontal="left" vertical="top" wrapText="1"/>
    </xf>
    <xf numFmtId="0" fontId="9" fillId="4" borderId="0" xfId="0" applyFont="1" applyFill="1" applyAlignment="1">
      <alignment horizontal="center" wrapText="1"/>
    </xf>
    <xf numFmtId="0" fontId="9" fillId="4" borderId="6" xfId="0" applyFont="1" applyFill="1" applyBorder="1" applyAlignment="1">
      <alignment horizontal="center" vertical="center" wrapText="1"/>
    </xf>
    <xf numFmtId="0" fontId="11" fillId="0" borderId="7" xfId="0" applyFont="1" applyFill="1" applyBorder="1" applyAlignment="1">
      <alignment vertical="top"/>
    </xf>
    <xf numFmtId="0" fontId="8" fillId="5" borderId="0" xfId="0" applyFont="1" applyFill="1" applyAlignment="1">
      <alignment horizontal="left"/>
    </xf>
    <xf numFmtId="0" fontId="8" fillId="5" borderId="0" xfId="0" applyFont="1" applyFill="1" applyAlignment="1">
      <alignment horizontal="left" vertical="top"/>
    </xf>
    <xf numFmtId="0" fontId="8" fillId="5" borderId="0" xfId="0" applyFont="1" applyFill="1" applyAlignment="1">
      <alignment horizontal="left" vertical="top" wrapText="1"/>
    </xf>
    <xf numFmtId="164" fontId="8" fillId="5" borderId="0" xfId="1" applyNumberFormat="1" applyFont="1" applyFill="1" applyBorder="1" applyAlignment="1">
      <alignment horizontal="left" vertical="top"/>
    </xf>
    <xf numFmtId="165" fontId="8" fillId="5" borderId="0" xfId="1" applyNumberFormat="1" applyFont="1" applyFill="1" applyBorder="1" applyAlignment="1">
      <alignment horizontal="left" vertical="top"/>
    </xf>
    <xf numFmtId="0" fontId="8" fillId="0" borderId="0" xfId="0" applyFont="1" applyFill="1" applyAlignment="1">
      <alignment horizontal="left"/>
    </xf>
    <xf numFmtId="1" fontId="8" fillId="5" borderId="0" xfId="0" applyNumberFormat="1" applyFont="1" applyFill="1" applyAlignment="1">
      <alignment horizontal="left" vertical="top"/>
    </xf>
    <xf numFmtId="164" fontId="8" fillId="5" borderId="0" xfId="1" applyNumberFormat="1" applyFont="1" applyFill="1" applyBorder="1" applyAlignment="1">
      <alignment horizontal="left" vertical="top" wrapText="1"/>
    </xf>
    <xf numFmtId="165" fontId="8" fillId="5" borderId="0" xfId="1" applyNumberFormat="1" applyFont="1" applyFill="1" applyBorder="1" applyAlignment="1">
      <alignment horizontal="left" vertical="top" wrapText="1"/>
    </xf>
    <xf numFmtId="0" fontId="9" fillId="6" borderId="0" xfId="0" applyFont="1" applyFill="1" applyAlignment="1">
      <alignment horizontal="left"/>
    </xf>
    <xf numFmtId="0" fontId="9" fillId="6" borderId="0" xfId="0" applyFont="1" applyFill="1" applyAlignment="1">
      <alignment horizontal="left" vertical="top"/>
    </xf>
    <xf numFmtId="0" fontId="9" fillId="6" borderId="0" xfId="0" applyFont="1" applyFill="1" applyAlignment="1">
      <alignment horizontal="left" vertical="top" wrapText="1"/>
    </xf>
    <xf numFmtId="164" fontId="9" fillId="6" borderId="0" xfId="1" applyNumberFormat="1" applyFont="1" applyFill="1" applyBorder="1" applyAlignment="1">
      <alignment horizontal="left" vertical="top"/>
    </xf>
    <xf numFmtId="165" fontId="9" fillId="6" borderId="0" xfId="1" applyNumberFormat="1" applyFont="1" applyFill="1" applyBorder="1" applyAlignment="1">
      <alignment horizontal="left" vertical="top"/>
    </xf>
    <xf numFmtId="1" fontId="9" fillId="6" borderId="0" xfId="0" applyNumberFormat="1" applyFont="1" applyFill="1" applyAlignment="1">
      <alignment horizontal="left" vertical="top"/>
    </xf>
    <xf numFmtId="164" fontId="9" fillId="6" borderId="0" xfId="1" applyNumberFormat="1" applyFont="1" applyFill="1" applyBorder="1" applyAlignment="1">
      <alignment horizontal="left" vertical="top" wrapText="1"/>
    </xf>
    <xf numFmtId="165" fontId="9" fillId="6" borderId="0" xfId="1" applyNumberFormat="1" applyFont="1" applyFill="1" applyBorder="1" applyAlignment="1">
      <alignment horizontal="left" vertical="top" wrapText="1"/>
    </xf>
    <xf numFmtId="0" fontId="9" fillId="7" borderId="0" xfId="0" applyFont="1" applyFill="1" applyAlignment="1">
      <alignment horizontal="left"/>
    </xf>
    <xf numFmtId="0" fontId="9" fillId="7" borderId="0" xfId="0" applyFont="1" applyFill="1" applyAlignment="1">
      <alignment horizontal="left" vertical="top"/>
    </xf>
    <xf numFmtId="0" fontId="9" fillId="7" borderId="0" xfId="0" applyFont="1" applyFill="1" applyAlignment="1">
      <alignment horizontal="left" vertical="top" wrapText="1"/>
    </xf>
    <xf numFmtId="164" fontId="9" fillId="7" borderId="0" xfId="1" applyNumberFormat="1" applyFont="1" applyFill="1" applyBorder="1" applyAlignment="1">
      <alignment horizontal="left" vertical="top"/>
    </xf>
    <xf numFmtId="165" fontId="9" fillId="7" borderId="0" xfId="1" applyNumberFormat="1" applyFont="1" applyFill="1" applyBorder="1" applyAlignment="1">
      <alignment horizontal="left" vertical="top"/>
    </xf>
    <xf numFmtId="1" fontId="9" fillId="7" borderId="0" xfId="0" applyNumberFormat="1" applyFont="1" applyFill="1" applyAlignment="1">
      <alignment horizontal="left" vertical="top"/>
    </xf>
    <xf numFmtId="164" fontId="9" fillId="7" borderId="0" xfId="1" applyNumberFormat="1" applyFont="1" applyFill="1" applyBorder="1" applyAlignment="1">
      <alignment horizontal="left" vertical="top" wrapText="1"/>
    </xf>
    <xf numFmtId="165" fontId="9" fillId="7" borderId="0" xfId="1" applyNumberFormat="1" applyFont="1" applyFill="1" applyBorder="1" applyAlignment="1">
      <alignment horizontal="left" vertical="top" wrapText="1"/>
    </xf>
    <xf numFmtId="0" fontId="11" fillId="0" borderId="0" xfId="0" applyFont="1" applyFill="1" applyAlignment="1">
      <alignment horizontal="left"/>
    </xf>
    <xf numFmtId="0" fontId="11" fillId="0" borderId="0" xfId="0" applyFont="1" applyFill="1" applyAlignment="1">
      <alignment horizontal="left" vertical="top"/>
    </xf>
    <xf numFmtId="0" fontId="11" fillId="0" borderId="0" xfId="0" applyFont="1" applyFill="1" applyAlignment="1">
      <alignment horizontal="left" vertical="top" wrapText="1"/>
    </xf>
    <xf numFmtId="1" fontId="11" fillId="0" borderId="0" xfId="0" applyNumberFormat="1" applyFont="1" applyFill="1" applyAlignment="1">
      <alignment horizontal="left" vertical="top"/>
    </xf>
    <xf numFmtId="164" fontId="11" fillId="0" borderId="0" xfId="1" applyNumberFormat="1" applyFont="1" applyFill="1" applyBorder="1" applyAlignment="1">
      <alignment horizontal="left" vertical="top"/>
    </xf>
    <xf numFmtId="165" fontId="11" fillId="0" borderId="0" xfId="1" applyNumberFormat="1" applyFont="1" applyFill="1" applyBorder="1" applyAlignment="1">
      <alignment horizontal="left" vertical="top"/>
    </xf>
    <xf numFmtId="165" fontId="6" fillId="0" borderId="0" xfId="1" applyNumberFormat="1" applyFont="1" applyAlignment="1">
      <alignment horizontal="right" vertical="center"/>
    </xf>
    <xf numFmtId="165" fontId="8" fillId="2" borderId="4" xfId="1" applyNumberFormat="1" applyFont="1" applyFill="1" applyBorder="1" applyAlignment="1">
      <alignment horizontal="right" vertical="center" wrapText="1"/>
    </xf>
    <xf numFmtId="165" fontId="8" fillId="5" borderId="0" xfId="1" applyNumberFormat="1" applyFont="1" applyFill="1" applyBorder="1" applyAlignment="1">
      <alignment horizontal="right" vertical="top"/>
    </xf>
    <xf numFmtId="165" fontId="9" fillId="7" borderId="0" xfId="1" applyNumberFormat="1" applyFont="1" applyFill="1" applyBorder="1" applyAlignment="1">
      <alignment horizontal="right" vertical="top"/>
    </xf>
    <xf numFmtId="165" fontId="9" fillId="6" borderId="0" xfId="1" applyNumberFormat="1" applyFont="1" applyFill="1" applyBorder="1" applyAlignment="1">
      <alignment horizontal="right" vertical="top"/>
    </xf>
    <xf numFmtId="165" fontId="11" fillId="0" borderId="0" xfId="1" applyNumberFormat="1" applyFont="1" applyFill="1" applyBorder="1" applyAlignment="1">
      <alignment horizontal="right" vertical="top" wrapText="1"/>
    </xf>
    <xf numFmtId="165" fontId="8" fillId="5" borderId="0" xfId="1" applyNumberFormat="1" applyFont="1" applyFill="1" applyBorder="1" applyAlignment="1">
      <alignment horizontal="right" vertical="top" wrapText="1"/>
    </xf>
    <xf numFmtId="165" fontId="9" fillId="7" borderId="0" xfId="1" applyNumberFormat="1" applyFont="1" applyFill="1" applyBorder="1" applyAlignment="1">
      <alignment horizontal="right" vertical="top" wrapText="1"/>
    </xf>
    <xf numFmtId="165" fontId="9" fillId="6" borderId="0" xfId="1" applyNumberFormat="1" applyFont="1" applyFill="1" applyBorder="1" applyAlignment="1">
      <alignment horizontal="right" vertical="top" wrapText="1"/>
    </xf>
    <xf numFmtId="165" fontId="11" fillId="0" borderId="0" xfId="1" applyNumberFormat="1" applyFont="1" applyFill="1" applyBorder="1" applyAlignment="1">
      <alignment horizontal="right" vertical="top"/>
    </xf>
    <xf numFmtId="165" fontId="3" fillId="3" borderId="0" xfId="1" applyNumberFormat="1" applyFont="1" applyFill="1" applyAlignment="1">
      <alignment horizontal="right" vertical="top"/>
    </xf>
    <xf numFmtId="165" fontId="11" fillId="0" borderId="7" xfId="1" applyNumberFormat="1" applyFont="1" applyFill="1" applyBorder="1" applyAlignment="1">
      <alignment horizontal="right" vertical="top" wrapText="1"/>
    </xf>
  </cellXfs>
  <cellStyles count="3">
    <cellStyle name="Millares" xfId="1" builtinId="3"/>
    <cellStyle name="Normal" xfId="0" builtinId="0"/>
    <cellStyle name="Normal 11" xfId="2"/>
  </cellStyles>
  <dxfs count="0"/>
  <tableStyles count="0" defaultTableStyle="TableStyleMedium2" defaultPivotStyle="PivotStyleLight16"/>
  <colors>
    <mruColors>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76"/>
  <sheetViews>
    <sheetView showGridLines="0" tabSelected="1" zoomScaleNormal="100" workbookViewId="0">
      <pane ySplit="5" topLeftCell="A6" activePane="bottomLeft" state="frozen"/>
      <selection pane="bottomLeft" activeCell="A6" sqref="A6:C6"/>
    </sheetView>
  </sheetViews>
  <sheetFormatPr baseColWidth="10" defaultColWidth="11.42578125" defaultRowHeight="12.75" x14ac:dyDescent="0.25"/>
  <cols>
    <col min="1" max="1" width="4.42578125" style="19" customWidth="1"/>
    <col min="2" max="2" width="3" style="19" customWidth="1"/>
    <col min="3" max="3" width="28.85546875" style="19" customWidth="1"/>
    <col min="4" max="4" width="10.7109375" style="20" customWidth="1"/>
    <col min="5" max="5" width="27" style="14" customWidth="1"/>
    <col min="6" max="6" width="24.140625" style="14" customWidth="1"/>
    <col min="7" max="7" width="16.5703125" style="15" customWidth="1"/>
    <col min="8" max="9" width="49.42578125" style="14" customWidth="1"/>
    <col min="10" max="10" width="16.28515625" style="14" customWidth="1"/>
    <col min="11" max="11" width="19.42578125" style="14" customWidth="1"/>
    <col min="12" max="14" width="16.42578125" style="23" customWidth="1"/>
    <col min="15" max="15" width="51.42578125" style="14" customWidth="1"/>
    <col min="16" max="16" width="19.42578125" style="89" customWidth="1"/>
    <col min="17" max="17" width="15" style="16" customWidth="1"/>
    <col min="18" max="18" width="45.28515625" style="14" customWidth="1"/>
    <col min="19" max="16384" width="11.42578125" style="4"/>
  </cols>
  <sheetData>
    <row r="1" spans="1:23" s="3" customFormat="1" ht="38.25" customHeight="1" x14ac:dyDescent="0.3">
      <c r="A1" s="41" t="s">
        <v>23</v>
      </c>
      <c r="B1" s="41"/>
      <c r="C1" s="41"/>
      <c r="D1" s="41"/>
      <c r="E1" s="41"/>
      <c r="F1" s="41"/>
      <c r="G1" s="41"/>
      <c r="H1" s="41"/>
      <c r="I1" s="41"/>
      <c r="J1" s="41"/>
      <c r="K1" s="41"/>
      <c r="L1" s="41"/>
      <c r="M1" s="41"/>
      <c r="N1" s="41"/>
      <c r="O1" s="17" t="s">
        <v>875</v>
      </c>
      <c r="P1" s="80"/>
      <c r="Q1" s="1"/>
      <c r="R1" s="1"/>
      <c r="S1" s="2"/>
      <c r="T1" s="2"/>
      <c r="U1" s="2"/>
    </row>
    <row r="2" spans="1:23" s="9" customFormat="1" ht="16.5" customHeight="1" x14ac:dyDescent="0.25">
      <c r="A2" s="46" t="s">
        <v>27</v>
      </c>
      <c r="B2" s="46"/>
      <c r="C2" s="46"/>
      <c r="D2" s="46"/>
      <c r="E2" s="46"/>
      <c r="F2" s="46"/>
      <c r="G2" s="46"/>
      <c r="H2" s="46"/>
      <c r="I2" s="46"/>
      <c r="J2" s="46"/>
      <c r="K2" s="46"/>
      <c r="L2" s="46"/>
      <c r="M2" s="46"/>
      <c r="N2" s="46"/>
      <c r="O2" s="46"/>
      <c r="P2" s="46"/>
      <c r="Q2" s="46"/>
      <c r="R2" s="46"/>
      <c r="W2" s="10"/>
    </row>
    <row r="3" spans="1:23" s="9" customFormat="1" ht="13.5" customHeight="1" x14ac:dyDescent="0.25">
      <c r="A3" s="46" t="s">
        <v>24</v>
      </c>
      <c r="B3" s="46"/>
      <c r="C3" s="46"/>
      <c r="D3" s="46"/>
      <c r="E3" s="46"/>
      <c r="F3" s="46"/>
      <c r="G3" s="46"/>
      <c r="H3" s="46"/>
      <c r="I3" s="46"/>
      <c r="J3" s="46"/>
      <c r="K3" s="46"/>
      <c r="L3" s="46"/>
      <c r="M3" s="46"/>
      <c r="N3" s="46"/>
      <c r="O3" s="46"/>
      <c r="P3" s="46"/>
      <c r="Q3" s="46"/>
      <c r="R3" s="46"/>
      <c r="W3" s="10"/>
    </row>
    <row r="4" spans="1:23" s="12" customFormat="1" ht="13.5" customHeight="1" x14ac:dyDescent="0.25">
      <c r="A4" s="47" t="s">
        <v>874</v>
      </c>
      <c r="B4" s="47"/>
      <c r="C4" s="47"/>
      <c r="D4" s="47"/>
      <c r="E4" s="47"/>
      <c r="F4" s="47"/>
      <c r="G4" s="47"/>
      <c r="H4" s="47"/>
      <c r="I4" s="47"/>
      <c r="J4" s="47"/>
      <c r="K4" s="47"/>
      <c r="L4" s="47"/>
      <c r="M4" s="47"/>
      <c r="N4" s="47"/>
      <c r="O4" s="47"/>
      <c r="P4" s="47"/>
      <c r="Q4" s="47"/>
      <c r="R4" s="47"/>
      <c r="S4" s="11"/>
      <c r="T4" s="11"/>
      <c r="U4" s="11"/>
      <c r="V4" s="11"/>
    </row>
    <row r="5" spans="1:23" s="8" customFormat="1" ht="52.5" customHeight="1" x14ac:dyDescent="0.25">
      <c r="A5" s="42" t="s">
        <v>7</v>
      </c>
      <c r="B5" s="43"/>
      <c r="C5" s="44"/>
      <c r="D5" s="5" t="s">
        <v>8</v>
      </c>
      <c r="E5" s="5" t="s">
        <v>9</v>
      </c>
      <c r="F5" s="5" t="s">
        <v>10</v>
      </c>
      <c r="G5" s="6" t="s">
        <v>11</v>
      </c>
      <c r="H5" s="5" t="s">
        <v>0</v>
      </c>
      <c r="I5" s="5" t="s">
        <v>12</v>
      </c>
      <c r="J5" s="5" t="s">
        <v>13</v>
      </c>
      <c r="K5" s="5" t="s">
        <v>14</v>
      </c>
      <c r="L5" s="22" t="s">
        <v>15</v>
      </c>
      <c r="M5" s="22" t="s">
        <v>16</v>
      </c>
      <c r="N5" s="22" t="s">
        <v>17</v>
      </c>
      <c r="O5" s="5" t="s">
        <v>18</v>
      </c>
      <c r="P5" s="81" t="s">
        <v>19</v>
      </c>
      <c r="Q5" s="5" t="s">
        <v>20</v>
      </c>
      <c r="R5" s="7" t="s">
        <v>21</v>
      </c>
    </row>
    <row r="6" spans="1:23" ht="27.75" customHeight="1" x14ac:dyDescent="0.25">
      <c r="A6" s="45" t="s">
        <v>876</v>
      </c>
      <c r="B6" s="45"/>
      <c r="C6" s="45"/>
      <c r="D6" s="34">
        <f>+D9+D16+D23+D72+D84+D90+D94+D101+D105+D107+D111+D119+D128+D138+D142+D147+D151+D156+D162+D166+D170+D174+D176+D181+D191+D195+D199+D206+D215+D219+D223+D228+D236+D240+D245+D251+D255+D260+D264+D268</f>
        <v>168</v>
      </c>
      <c r="E6" s="35"/>
      <c r="F6" s="35"/>
      <c r="G6" s="36"/>
      <c r="H6" s="37"/>
      <c r="I6" s="35"/>
      <c r="J6" s="37"/>
      <c r="K6" s="37"/>
      <c r="L6" s="90"/>
      <c r="M6" s="90"/>
      <c r="N6" s="90"/>
      <c r="O6" s="35"/>
      <c r="P6" s="38">
        <f>+P9+P16+P23+P72+P84+P90+P94+P101+P105+P107+P111+P119+P128+P138+P142+P147+P151+P156+P162+P166+P170+P174+P176+P181+P191+P195+P199+P206+P215+P219+P223+P228+P236+P240+P245+P251+P255+P260+P264+P268</f>
        <v>495409849930.45978</v>
      </c>
      <c r="Q6" s="39"/>
      <c r="R6" s="40"/>
    </row>
    <row r="7" spans="1:23" s="54" customFormat="1" x14ac:dyDescent="0.25">
      <c r="A7" s="49" t="s">
        <v>266</v>
      </c>
      <c r="B7" s="49"/>
      <c r="C7" s="49"/>
      <c r="D7" s="50">
        <v>4</v>
      </c>
      <c r="E7" s="51"/>
      <c r="F7" s="51"/>
      <c r="G7" s="50"/>
      <c r="H7" s="50"/>
      <c r="I7" s="50"/>
      <c r="J7" s="50"/>
      <c r="K7" s="50"/>
      <c r="L7" s="53"/>
      <c r="M7" s="53"/>
      <c r="N7" s="53"/>
      <c r="O7" s="50"/>
      <c r="P7" s="82">
        <v>16350182.02</v>
      </c>
      <c r="Q7" s="52"/>
      <c r="R7" s="50"/>
    </row>
    <row r="8" spans="1:23" s="26" customFormat="1" x14ac:dyDescent="0.25">
      <c r="B8" s="66" t="s">
        <v>25</v>
      </c>
      <c r="C8" s="66"/>
      <c r="D8" s="67">
        <v>4</v>
      </c>
      <c r="E8" s="68"/>
      <c r="F8" s="68"/>
      <c r="G8" s="67"/>
      <c r="H8" s="67"/>
      <c r="I8" s="67"/>
      <c r="J8" s="67"/>
      <c r="K8" s="67"/>
      <c r="L8" s="70"/>
      <c r="M8" s="70"/>
      <c r="N8" s="70"/>
      <c r="O8" s="67"/>
      <c r="P8" s="83">
        <v>16350182.02</v>
      </c>
      <c r="Q8" s="69"/>
      <c r="R8" s="67"/>
    </row>
    <row r="9" spans="1:23" s="13" customFormat="1" x14ac:dyDescent="0.25">
      <c r="C9" s="58" t="s">
        <v>26</v>
      </c>
      <c r="D9" s="59">
        <v>4</v>
      </c>
      <c r="E9" s="60"/>
      <c r="F9" s="60"/>
      <c r="G9" s="59"/>
      <c r="H9" s="59"/>
      <c r="I9" s="59"/>
      <c r="J9" s="59"/>
      <c r="K9" s="59"/>
      <c r="L9" s="62"/>
      <c r="M9" s="62"/>
      <c r="N9" s="62"/>
      <c r="O9" s="59"/>
      <c r="P9" s="84">
        <v>16350182.02</v>
      </c>
      <c r="Q9" s="61"/>
      <c r="R9" s="59"/>
    </row>
    <row r="10" spans="1:23" s="13" customFormat="1" ht="280.5" x14ac:dyDescent="0.25">
      <c r="A10" s="21"/>
      <c r="B10" s="21"/>
      <c r="C10" s="21"/>
      <c r="D10" s="20"/>
      <c r="E10" s="14" t="s">
        <v>267</v>
      </c>
      <c r="F10" s="14" t="s">
        <v>38</v>
      </c>
      <c r="G10" s="15">
        <v>20073641001477</v>
      </c>
      <c r="H10" s="14" t="s">
        <v>269</v>
      </c>
      <c r="I10" s="14" t="s">
        <v>268</v>
      </c>
      <c r="J10" s="14" t="s">
        <v>52</v>
      </c>
      <c r="K10" s="14" t="s">
        <v>5</v>
      </c>
      <c r="L10" s="25">
        <v>0</v>
      </c>
      <c r="M10" s="25">
        <v>0</v>
      </c>
      <c r="N10" s="25">
        <v>0</v>
      </c>
      <c r="O10" s="14" t="s">
        <v>877</v>
      </c>
      <c r="P10" s="85">
        <v>0</v>
      </c>
      <c r="Q10" s="24" t="s">
        <v>6</v>
      </c>
      <c r="R10" s="14" t="s">
        <v>741</v>
      </c>
    </row>
    <row r="11" spans="1:23" s="13" customFormat="1" ht="318.75" x14ac:dyDescent="0.25">
      <c r="A11" s="21"/>
      <c r="B11" s="21"/>
      <c r="C11" s="21"/>
      <c r="D11" s="20"/>
      <c r="E11" s="14" t="s">
        <v>270</v>
      </c>
      <c r="F11" s="14" t="s">
        <v>38</v>
      </c>
      <c r="G11" s="15">
        <v>20050420001404</v>
      </c>
      <c r="H11" s="14" t="s">
        <v>272</v>
      </c>
      <c r="I11" s="14" t="s">
        <v>271</v>
      </c>
      <c r="J11" s="14" t="s">
        <v>220</v>
      </c>
      <c r="K11" s="14" t="s">
        <v>35</v>
      </c>
      <c r="L11" s="25">
        <v>0</v>
      </c>
      <c r="M11" s="25">
        <v>0</v>
      </c>
      <c r="N11" s="25">
        <v>0</v>
      </c>
      <c r="O11" s="14" t="s">
        <v>878</v>
      </c>
      <c r="P11" s="85">
        <v>0</v>
      </c>
      <c r="Q11" s="24" t="s">
        <v>700</v>
      </c>
      <c r="R11" s="14" t="s">
        <v>742</v>
      </c>
    </row>
    <row r="12" spans="1:23" s="13" customFormat="1" ht="382.5" x14ac:dyDescent="0.25">
      <c r="A12" s="21"/>
      <c r="B12" s="21"/>
      <c r="C12" s="21"/>
      <c r="D12" s="20"/>
      <c r="E12" s="14" t="s">
        <v>273</v>
      </c>
      <c r="F12" s="14" t="s">
        <v>38</v>
      </c>
      <c r="G12" s="15">
        <v>20120491101560</v>
      </c>
      <c r="H12" s="14" t="s">
        <v>275</v>
      </c>
      <c r="I12" s="14" t="s">
        <v>274</v>
      </c>
      <c r="J12" s="14" t="s">
        <v>220</v>
      </c>
      <c r="K12" s="14" t="s">
        <v>35</v>
      </c>
      <c r="L12" s="25">
        <v>54719693.130000003</v>
      </c>
      <c r="M12" s="25">
        <v>2505485.67</v>
      </c>
      <c r="N12" s="25">
        <v>62390507.619999997</v>
      </c>
      <c r="O12" s="14" t="s">
        <v>652</v>
      </c>
      <c r="P12" s="85">
        <v>16350182.02</v>
      </c>
      <c r="Q12" s="24" t="s">
        <v>6</v>
      </c>
      <c r="R12" s="14" t="s">
        <v>743</v>
      </c>
    </row>
    <row r="13" spans="1:23" s="27" customFormat="1" ht="267.75" x14ac:dyDescent="0.25">
      <c r="A13" s="21"/>
      <c r="B13" s="21"/>
      <c r="C13" s="21"/>
      <c r="D13" s="20"/>
      <c r="E13" s="14" t="s">
        <v>273</v>
      </c>
      <c r="F13" s="14" t="s">
        <v>38</v>
      </c>
      <c r="G13" s="15">
        <v>20120491101561</v>
      </c>
      <c r="H13" s="14" t="s">
        <v>277</v>
      </c>
      <c r="I13" s="14" t="s">
        <v>276</v>
      </c>
      <c r="J13" s="14" t="s">
        <v>220</v>
      </c>
      <c r="K13" s="14" t="s">
        <v>35</v>
      </c>
      <c r="L13" s="25">
        <v>0</v>
      </c>
      <c r="M13" s="25">
        <v>0</v>
      </c>
      <c r="N13" s="25">
        <v>0</v>
      </c>
      <c r="O13" s="14" t="s">
        <v>653</v>
      </c>
      <c r="P13" s="85">
        <v>0</v>
      </c>
      <c r="Q13" s="24" t="s">
        <v>700</v>
      </c>
      <c r="R13" s="14" t="s">
        <v>908</v>
      </c>
    </row>
    <row r="14" spans="1:23" s="54" customFormat="1" x14ac:dyDescent="0.25">
      <c r="A14" s="49" t="s">
        <v>571</v>
      </c>
      <c r="B14" s="49"/>
      <c r="C14" s="49"/>
      <c r="D14" s="50">
        <v>4</v>
      </c>
      <c r="E14" s="51"/>
      <c r="F14" s="51"/>
      <c r="G14" s="55"/>
      <c r="H14" s="51"/>
      <c r="I14" s="51"/>
      <c r="J14" s="51"/>
      <c r="K14" s="51"/>
      <c r="L14" s="57"/>
      <c r="M14" s="57"/>
      <c r="N14" s="57"/>
      <c r="O14" s="51"/>
      <c r="P14" s="86">
        <v>656415745.61000001</v>
      </c>
      <c r="Q14" s="56"/>
      <c r="R14" s="51"/>
    </row>
    <row r="15" spans="1:23" s="26" customFormat="1" x14ac:dyDescent="0.25">
      <c r="B15" s="66" t="s">
        <v>25</v>
      </c>
      <c r="C15" s="66"/>
      <c r="D15" s="67">
        <v>4</v>
      </c>
      <c r="E15" s="68"/>
      <c r="F15" s="68"/>
      <c r="G15" s="71"/>
      <c r="H15" s="68"/>
      <c r="I15" s="68"/>
      <c r="J15" s="68"/>
      <c r="K15" s="68"/>
      <c r="L15" s="73"/>
      <c r="M15" s="73"/>
      <c r="N15" s="73"/>
      <c r="O15" s="68"/>
      <c r="P15" s="87">
        <v>656415745.61000001</v>
      </c>
      <c r="Q15" s="72"/>
      <c r="R15" s="68"/>
    </row>
    <row r="16" spans="1:23" s="13" customFormat="1" x14ac:dyDescent="0.25">
      <c r="C16" s="58" t="s">
        <v>26</v>
      </c>
      <c r="D16" s="59">
        <v>4</v>
      </c>
      <c r="E16" s="60"/>
      <c r="F16" s="60"/>
      <c r="G16" s="63"/>
      <c r="H16" s="60"/>
      <c r="I16" s="60"/>
      <c r="J16" s="60"/>
      <c r="K16" s="60"/>
      <c r="L16" s="65"/>
      <c r="M16" s="65"/>
      <c r="N16" s="65"/>
      <c r="O16" s="60"/>
      <c r="P16" s="88">
        <v>656415745.61000001</v>
      </c>
      <c r="Q16" s="64"/>
      <c r="R16" s="60"/>
    </row>
    <row r="17" spans="1:18" s="27" customFormat="1" ht="267.75" x14ac:dyDescent="0.25">
      <c r="A17" s="21"/>
      <c r="B17" s="21"/>
      <c r="C17" s="21"/>
      <c r="D17" s="20"/>
      <c r="E17" s="14" t="s">
        <v>572</v>
      </c>
      <c r="F17" s="14" t="s">
        <v>38</v>
      </c>
      <c r="G17" s="15">
        <v>20120621501551</v>
      </c>
      <c r="H17" s="14" t="s">
        <v>574</v>
      </c>
      <c r="I17" s="14" t="s">
        <v>573</v>
      </c>
      <c r="J17" s="14" t="s">
        <v>47</v>
      </c>
      <c r="K17" s="14" t="s">
        <v>5</v>
      </c>
      <c r="L17" s="25">
        <v>173586567.78999999</v>
      </c>
      <c r="M17" s="25">
        <v>55875682.18</v>
      </c>
      <c r="N17" s="25">
        <v>367131045.43000001</v>
      </c>
      <c r="O17" s="14" t="s">
        <v>870</v>
      </c>
      <c r="P17" s="85">
        <v>593664936.24000001</v>
      </c>
      <c r="Q17" s="24" t="s">
        <v>700</v>
      </c>
      <c r="R17" s="14" t="s">
        <v>909</v>
      </c>
    </row>
    <row r="18" spans="1:18" s="13" customFormat="1" ht="369.75" x14ac:dyDescent="0.25">
      <c r="A18" s="21"/>
      <c r="B18" s="21"/>
      <c r="C18" s="21"/>
      <c r="D18" s="20"/>
      <c r="E18" s="14" t="s">
        <v>572</v>
      </c>
      <c r="F18" s="14" t="s">
        <v>38</v>
      </c>
      <c r="G18" s="15" t="s">
        <v>575</v>
      </c>
      <c r="H18" s="14" t="s">
        <v>577</v>
      </c>
      <c r="I18" s="14" t="s">
        <v>576</v>
      </c>
      <c r="J18" s="14" t="s">
        <v>66</v>
      </c>
      <c r="K18" s="14" t="s">
        <v>5</v>
      </c>
      <c r="L18" s="25">
        <v>0</v>
      </c>
      <c r="M18" s="25">
        <v>0</v>
      </c>
      <c r="N18" s="25">
        <v>0</v>
      </c>
      <c r="O18" s="14" t="s">
        <v>691</v>
      </c>
      <c r="P18" s="85">
        <v>0</v>
      </c>
      <c r="Q18" s="24" t="s">
        <v>6</v>
      </c>
      <c r="R18" s="14" t="s">
        <v>910</v>
      </c>
    </row>
    <row r="19" spans="1:18" s="13" customFormat="1" ht="191.25" x14ac:dyDescent="0.25">
      <c r="A19" s="21"/>
      <c r="B19" s="21"/>
      <c r="C19" s="21"/>
      <c r="D19" s="20"/>
      <c r="E19" s="14" t="s">
        <v>572</v>
      </c>
      <c r="F19" s="14" t="s">
        <v>38</v>
      </c>
      <c r="G19" s="15" t="s">
        <v>578</v>
      </c>
      <c r="H19" s="14" t="s">
        <v>580</v>
      </c>
      <c r="I19" s="14" t="s">
        <v>579</v>
      </c>
      <c r="J19" s="14" t="s">
        <v>66</v>
      </c>
      <c r="K19" s="14" t="s">
        <v>35</v>
      </c>
      <c r="L19" s="25">
        <v>-3.1</v>
      </c>
      <c r="M19" s="25">
        <v>3812659.78</v>
      </c>
      <c r="N19" s="25">
        <v>364730.04</v>
      </c>
      <c r="O19" s="14" t="s">
        <v>879</v>
      </c>
      <c r="P19" s="85">
        <v>62750809.369999997</v>
      </c>
      <c r="Q19" s="24" t="s">
        <v>6</v>
      </c>
      <c r="R19" s="14" t="s">
        <v>911</v>
      </c>
    </row>
    <row r="20" spans="1:18" s="13" customFormat="1" ht="229.5" x14ac:dyDescent="0.25">
      <c r="A20" s="21"/>
      <c r="B20" s="21"/>
      <c r="C20" s="21"/>
      <c r="D20" s="20"/>
      <c r="E20" s="14" t="s">
        <v>581</v>
      </c>
      <c r="F20" s="14" t="s">
        <v>38</v>
      </c>
      <c r="G20" s="15">
        <v>20120512101557</v>
      </c>
      <c r="H20" s="14" t="s">
        <v>583</v>
      </c>
      <c r="I20" s="14" t="s">
        <v>582</v>
      </c>
      <c r="J20" s="14" t="s">
        <v>66</v>
      </c>
      <c r="K20" s="14" t="s">
        <v>5</v>
      </c>
      <c r="L20" s="25">
        <v>0</v>
      </c>
      <c r="M20" s="25">
        <v>0</v>
      </c>
      <c r="N20" s="25">
        <v>0</v>
      </c>
      <c r="O20" s="14" t="s">
        <v>692</v>
      </c>
      <c r="P20" s="85">
        <v>0</v>
      </c>
      <c r="Q20" s="24" t="s">
        <v>6</v>
      </c>
      <c r="R20" s="14" t="s">
        <v>795</v>
      </c>
    </row>
    <row r="21" spans="1:18" s="54" customFormat="1" x14ac:dyDescent="0.25">
      <c r="A21" s="49" t="s">
        <v>278</v>
      </c>
      <c r="B21" s="49"/>
      <c r="C21" s="49"/>
      <c r="D21" s="50">
        <v>64</v>
      </c>
      <c r="E21" s="51"/>
      <c r="F21" s="51"/>
      <c r="G21" s="55"/>
      <c r="H21" s="51"/>
      <c r="I21" s="51"/>
      <c r="J21" s="51"/>
      <c r="K21" s="51"/>
      <c r="L21" s="57"/>
      <c r="M21" s="57"/>
      <c r="N21" s="57"/>
      <c r="O21" s="51"/>
      <c r="P21" s="86">
        <v>314487356110.77991</v>
      </c>
      <c r="Q21" s="56"/>
      <c r="R21" s="51"/>
    </row>
    <row r="22" spans="1:18" s="26" customFormat="1" x14ac:dyDescent="0.25">
      <c r="B22" s="66" t="s">
        <v>25</v>
      </c>
      <c r="C22" s="66"/>
      <c r="D22" s="67">
        <v>58</v>
      </c>
      <c r="E22" s="68"/>
      <c r="F22" s="68"/>
      <c r="G22" s="71"/>
      <c r="H22" s="68"/>
      <c r="I22" s="68"/>
      <c r="J22" s="68"/>
      <c r="K22" s="68"/>
      <c r="L22" s="73"/>
      <c r="M22" s="73"/>
      <c r="N22" s="73"/>
      <c r="O22" s="68"/>
      <c r="P22" s="87">
        <v>314132974118.16986</v>
      </c>
      <c r="Q22" s="72"/>
      <c r="R22" s="68"/>
    </row>
    <row r="23" spans="1:18" s="13" customFormat="1" x14ac:dyDescent="0.25">
      <c r="C23" s="58" t="s">
        <v>26</v>
      </c>
      <c r="D23" s="59">
        <v>48</v>
      </c>
      <c r="E23" s="60"/>
      <c r="F23" s="60"/>
      <c r="G23" s="63"/>
      <c r="H23" s="60"/>
      <c r="I23" s="60"/>
      <c r="J23" s="60"/>
      <c r="K23" s="60"/>
      <c r="L23" s="65"/>
      <c r="M23" s="65"/>
      <c r="N23" s="65"/>
      <c r="O23" s="60"/>
      <c r="P23" s="88">
        <v>308355824220.13983</v>
      </c>
      <c r="Q23" s="64"/>
      <c r="R23" s="60"/>
    </row>
    <row r="24" spans="1:18" s="13" customFormat="1" ht="318.75" x14ac:dyDescent="0.25">
      <c r="A24" s="21"/>
      <c r="B24" s="21"/>
      <c r="C24" s="21"/>
      <c r="D24" s="20"/>
      <c r="E24" s="14" t="s">
        <v>785</v>
      </c>
      <c r="F24" s="14" t="s">
        <v>38</v>
      </c>
      <c r="G24" s="15">
        <v>20040630001369</v>
      </c>
      <c r="H24" s="14" t="s">
        <v>381</v>
      </c>
      <c r="I24" s="14" t="s">
        <v>380</v>
      </c>
      <c r="J24" s="14" t="s">
        <v>60</v>
      </c>
      <c r="K24" s="14" t="s">
        <v>48</v>
      </c>
      <c r="L24" s="25">
        <v>30024691538.740002</v>
      </c>
      <c r="M24" s="25">
        <v>2116717099.0699999</v>
      </c>
      <c r="N24" s="25">
        <v>37581873277.150002</v>
      </c>
      <c r="O24" s="14" t="s">
        <v>848</v>
      </c>
      <c r="P24" s="85">
        <v>16577965193.5</v>
      </c>
      <c r="Q24" s="24" t="s">
        <v>700</v>
      </c>
      <c r="R24" s="14" t="s">
        <v>912</v>
      </c>
    </row>
    <row r="25" spans="1:18" s="27" customFormat="1" ht="165.75" x14ac:dyDescent="0.25">
      <c r="A25" s="21"/>
      <c r="B25" s="21"/>
      <c r="C25" s="21"/>
      <c r="D25" s="20"/>
      <c r="E25" s="14" t="s">
        <v>279</v>
      </c>
      <c r="F25" s="14" t="s">
        <v>279</v>
      </c>
      <c r="G25" s="15" t="s">
        <v>280</v>
      </c>
      <c r="H25" s="14" t="s">
        <v>282</v>
      </c>
      <c r="I25" s="14" t="s">
        <v>281</v>
      </c>
      <c r="J25" s="14" t="s">
        <v>220</v>
      </c>
      <c r="K25" s="14" t="s">
        <v>94</v>
      </c>
      <c r="L25" s="25">
        <v>51877857.93</v>
      </c>
      <c r="M25" s="25">
        <v>91691309.680000007</v>
      </c>
      <c r="N25" s="25">
        <v>111774954.94</v>
      </c>
      <c r="O25" s="14" t="s">
        <v>654</v>
      </c>
      <c r="P25" s="85">
        <v>859009539.66999996</v>
      </c>
      <c r="Q25" s="24" t="s">
        <v>700</v>
      </c>
      <c r="R25" s="14" t="s">
        <v>744</v>
      </c>
    </row>
    <row r="26" spans="1:18" s="13" customFormat="1" ht="178.5" x14ac:dyDescent="0.25">
      <c r="A26" s="21"/>
      <c r="B26" s="21"/>
      <c r="C26" s="21"/>
      <c r="D26" s="20"/>
      <c r="E26" s="14" t="s">
        <v>279</v>
      </c>
      <c r="F26" s="14" t="s">
        <v>279</v>
      </c>
      <c r="G26" s="15" t="s">
        <v>283</v>
      </c>
      <c r="H26" s="14" t="s">
        <v>285</v>
      </c>
      <c r="I26" s="14" t="s">
        <v>284</v>
      </c>
      <c r="J26" s="14" t="s">
        <v>220</v>
      </c>
      <c r="K26" s="14" t="s">
        <v>76</v>
      </c>
      <c r="L26" s="25">
        <v>13654462</v>
      </c>
      <c r="M26" s="25">
        <v>233572.11</v>
      </c>
      <c r="N26" s="25">
        <v>4185627.71</v>
      </c>
      <c r="O26" s="14" t="s">
        <v>802</v>
      </c>
      <c r="P26" s="85">
        <v>10615151.460000001</v>
      </c>
      <c r="Q26" s="24" t="s">
        <v>700</v>
      </c>
      <c r="R26" s="14" t="s">
        <v>745</v>
      </c>
    </row>
    <row r="27" spans="1:18" s="13" customFormat="1" ht="165.75" x14ac:dyDescent="0.25">
      <c r="A27" s="21"/>
      <c r="B27" s="21"/>
      <c r="C27" s="21"/>
      <c r="D27" s="20"/>
      <c r="E27" s="14" t="s">
        <v>286</v>
      </c>
      <c r="F27" s="14" t="s">
        <v>286</v>
      </c>
      <c r="G27" s="15" t="s">
        <v>287</v>
      </c>
      <c r="H27" s="14" t="s">
        <v>289</v>
      </c>
      <c r="I27" s="14" t="s">
        <v>288</v>
      </c>
      <c r="J27" s="14" t="s">
        <v>47</v>
      </c>
      <c r="K27" s="14" t="s">
        <v>94</v>
      </c>
      <c r="L27" s="25">
        <v>903130247.75999999</v>
      </c>
      <c r="M27" s="25">
        <v>1226895857.23</v>
      </c>
      <c r="N27" s="25">
        <v>1064901597.41</v>
      </c>
      <c r="O27" s="14" t="s">
        <v>803</v>
      </c>
      <c r="P27" s="85">
        <v>17033549406.030001</v>
      </c>
      <c r="Q27" s="24" t="s">
        <v>6</v>
      </c>
      <c r="R27" s="14" t="s">
        <v>746</v>
      </c>
    </row>
    <row r="28" spans="1:18" s="13" customFormat="1" ht="127.5" x14ac:dyDescent="0.25">
      <c r="A28" s="21"/>
      <c r="B28" s="21"/>
      <c r="C28" s="21"/>
      <c r="D28" s="20"/>
      <c r="E28" s="14" t="s">
        <v>286</v>
      </c>
      <c r="F28" s="14" t="s">
        <v>286</v>
      </c>
      <c r="G28" s="15" t="s">
        <v>290</v>
      </c>
      <c r="H28" s="14" t="s">
        <v>292</v>
      </c>
      <c r="I28" s="14" t="s">
        <v>291</v>
      </c>
      <c r="J28" s="14" t="s">
        <v>47</v>
      </c>
      <c r="K28" s="14" t="s">
        <v>5</v>
      </c>
      <c r="L28" s="25">
        <v>-25596304.84</v>
      </c>
      <c r="M28" s="25">
        <v>8422637.5099999998</v>
      </c>
      <c r="N28" s="25">
        <v>1638023.62</v>
      </c>
      <c r="O28" s="14" t="s">
        <v>655</v>
      </c>
      <c r="P28" s="85">
        <v>224352713.84999999</v>
      </c>
      <c r="Q28" s="24" t="s">
        <v>6</v>
      </c>
      <c r="R28" s="14" t="s">
        <v>747</v>
      </c>
    </row>
    <row r="29" spans="1:18" s="27" customFormat="1" ht="114.75" x14ac:dyDescent="0.25">
      <c r="A29" s="21"/>
      <c r="B29" s="21"/>
      <c r="C29" s="21"/>
      <c r="D29" s="20"/>
      <c r="E29" s="14" t="s">
        <v>286</v>
      </c>
      <c r="F29" s="14" t="s">
        <v>286</v>
      </c>
      <c r="G29" s="15" t="s">
        <v>293</v>
      </c>
      <c r="H29" s="14" t="s">
        <v>295</v>
      </c>
      <c r="I29" s="14" t="s">
        <v>294</v>
      </c>
      <c r="J29" s="14" t="s">
        <v>47</v>
      </c>
      <c r="K29" s="14" t="s">
        <v>5</v>
      </c>
      <c r="L29" s="25">
        <v>857052322.63</v>
      </c>
      <c r="M29" s="25">
        <v>146367222.30000001</v>
      </c>
      <c r="N29" s="25">
        <v>189170928.56999999</v>
      </c>
      <c r="O29" s="14" t="s">
        <v>787</v>
      </c>
      <c r="P29" s="85">
        <v>1984536853.45</v>
      </c>
      <c r="Q29" s="24" t="s">
        <v>6</v>
      </c>
      <c r="R29" s="14" t="s">
        <v>913</v>
      </c>
    </row>
    <row r="30" spans="1:18" s="13" customFormat="1" ht="102" x14ac:dyDescent="0.25">
      <c r="A30" s="21"/>
      <c r="B30" s="21"/>
      <c r="C30" s="21"/>
      <c r="D30" s="20"/>
      <c r="E30" s="14" t="s">
        <v>286</v>
      </c>
      <c r="F30" s="14" t="s">
        <v>286</v>
      </c>
      <c r="G30" s="15" t="s">
        <v>296</v>
      </c>
      <c r="H30" s="14" t="s">
        <v>298</v>
      </c>
      <c r="I30" s="14" t="s">
        <v>297</v>
      </c>
      <c r="J30" s="14" t="s">
        <v>47</v>
      </c>
      <c r="K30" s="14" t="s">
        <v>94</v>
      </c>
      <c r="L30" s="25">
        <v>2733385.55</v>
      </c>
      <c r="M30" s="25">
        <v>24972959.32</v>
      </c>
      <c r="N30" s="25">
        <v>0</v>
      </c>
      <c r="O30" s="14" t="s">
        <v>656</v>
      </c>
      <c r="P30" s="85">
        <v>272876886.95999998</v>
      </c>
      <c r="Q30" s="24" t="s">
        <v>6</v>
      </c>
      <c r="R30" s="14" t="s">
        <v>748</v>
      </c>
    </row>
    <row r="31" spans="1:18" s="13" customFormat="1" ht="102" x14ac:dyDescent="0.25">
      <c r="A31" s="21"/>
      <c r="B31" s="21"/>
      <c r="C31" s="21"/>
      <c r="D31" s="20"/>
      <c r="E31" s="14" t="s">
        <v>286</v>
      </c>
      <c r="F31" s="14" t="s">
        <v>286</v>
      </c>
      <c r="G31" s="15" t="s">
        <v>299</v>
      </c>
      <c r="H31" s="14" t="s">
        <v>301</v>
      </c>
      <c r="I31" s="14" t="s">
        <v>300</v>
      </c>
      <c r="J31" s="14" t="s">
        <v>47</v>
      </c>
      <c r="K31" s="14" t="s">
        <v>76</v>
      </c>
      <c r="L31" s="25">
        <v>139403013.56999999</v>
      </c>
      <c r="M31" s="25">
        <v>300382827.35000002</v>
      </c>
      <c r="N31" s="25">
        <v>313525006.10000002</v>
      </c>
      <c r="O31" s="14" t="s">
        <v>657</v>
      </c>
      <c r="P31" s="85">
        <v>3525002690.8400002</v>
      </c>
      <c r="Q31" s="24" t="s">
        <v>6</v>
      </c>
      <c r="R31" s="14" t="s">
        <v>914</v>
      </c>
    </row>
    <row r="32" spans="1:18" s="13" customFormat="1" ht="229.5" x14ac:dyDescent="0.25">
      <c r="A32" s="21"/>
      <c r="B32" s="21"/>
      <c r="C32" s="21"/>
      <c r="D32" s="20"/>
      <c r="E32" s="14" t="s">
        <v>286</v>
      </c>
      <c r="F32" s="14" t="s">
        <v>286</v>
      </c>
      <c r="G32" s="15" t="s">
        <v>302</v>
      </c>
      <c r="H32" s="14" t="s">
        <v>304</v>
      </c>
      <c r="I32" s="14" t="s">
        <v>303</v>
      </c>
      <c r="J32" s="14" t="s">
        <v>47</v>
      </c>
      <c r="K32" s="14" t="s">
        <v>5</v>
      </c>
      <c r="L32" s="25">
        <v>25117556.629999999</v>
      </c>
      <c r="M32" s="25">
        <v>2178236.38</v>
      </c>
      <c r="N32" s="25">
        <v>16075047.77</v>
      </c>
      <c r="O32" s="14" t="s">
        <v>880</v>
      </c>
      <c r="P32" s="85">
        <v>17151174.140000001</v>
      </c>
      <c r="Q32" s="24" t="s">
        <v>6</v>
      </c>
      <c r="R32" s="14" t="s">
        <v>749</v>
      </c>
    </row>
    <row r="33" spans="1:18" s="27" customFormat="1" ht="153" x14ac:dyDescent="0.25">
      <c r="A33" s="21"/>
      <c r="B33" s="21"/>
      <c r="C33" s="21"/>
      <c r="D33" s="20"/>
      <c r="E33" s="14" t="s">
        <v>286</v>
      </c>
      <c r="F33" s="14" t="s">
        <v>286</v>
      </c>
      <c r="G33" s="15" t="s">
        <v>305</v>
      </c>
      <c r="H33" s="14" t="s">
        <v>307</v>
      </c>
      <c r="I33" s="14" t="s">
        <v>306</v>
      </c>
      <c r="J33" s="14" t="s">
        <v>47</v>
      </c>
      <c r="K33" s="14" t="s">
        <v>35</v>
      </c>
      <c r="L33" s="25">
        <v>18086178.920000002</v>
      </c>
      <c r="M33" s="25">
        <v>428738.17</v>
      </c>
      <c r="N33" s="25">
        <v>12578875.699999999</v>
      </c>
      <c r="O33" s="14" t="s">
        <v>788</v>
      </c>
      <c r="P33" s="85">
        <v>10992062.34</v>
      </c>
      <c r="Q33" s="24" t="s">
        <v>6</v>
      </c>
      <c r="R33" s="14" t="s">
        <v>915</v>
      </c>
    </row>
    <row r="34" spans="1:18" s="13" customFormat="1" ht="165.75" x14ac:dyDescent="0.25">
      <c r="A34" s="21"/>
      <c r="B34" s="21"/>
      <c r="C34" s="21"/>
      <c r="D34" s="20"/>
      <c r="E34" s="14" t="s">
        <v>308</v>
      </c>
      <c r="F34" s="14" t="s">
        <v>308</v>
      </c>
      <c r="G34" s="15" t="s">
        <v>309</v>
      </c>
      <c r="H34" s="14" t="s">
        <v>311</v>
      </c>
      <c r="I34" s="14" t="s">
        <v>310</v>
      </c>
      <c r="J34" s="14" t="s">
        <v>52</v>
      </c>
      <c r="K34" s="14" t="s">
        <v>94</v>
      </c>
      <c r="L34" s="25">
        <v>469055524.42000002</v>
      </c>
      <c r="M34" s="25">
        <v>2093852133.73</v>
      </c>
      <c r="N34" s="25">
        <v>1932387405.4200001</v>
      </c>
      <c r="O34" s="14" t="s">
        <v>658</v>
      </c>
      <c r="P34" s="85">
        <v>23322825702.400002</v>
      </c>
      <c r="Q34" s="24" t="s">
        <v>700</v>
      </c>
      <c r="R34" s="14" t="s">
        <v>750</v>
      </c>
    </row>
    <row r="35" spans="1:18" s="13" customFormat="1" ht="255" x14ac:dyDescent="0.25">
      <c r="A35" s="21"/>
      <c r="B35" s="21"/>
      <c r="C35" s="21"/>
      <c r="D35" s="20"/>
      <c r="E35" s="14" t="s">
        <v>308</v>
      </c>
      <c r="F35" s="14" t="s">
        <v>308</v>
      </c>
      <c r="G35" s="15" t="s">
        <v>312</v>
      </c>
      <c r="H35" s="14" t="s">
        <v>314</v>
      </c>
      <c r="I35" s="14" t="s">
        <v>313</v>
      </c>
      <c r="J35" s="14" t="s">
        <v>52</v>
      </c>
      <c r="K35" s="14" t="s">
        <v>94</v>
      </c>
      <c r="L35" s="25">
        <v>95726903.719999999</v>
      </c>
      <c r="M35" s="25">
        <v>105266605.61</v>
      </c>
      <c r="N35" s="25">
        <v>28847148.309999999</v>
      </c>
      <c r="O35" s="14" t="s">
        <v>659</v>
      </c>
      <c r="P35" s="85">
        <v>1187260063.22</v>
      </c>
      <c r="Q35" s="24" t="s">
        <v>700</v>
      </c>
      <c r="R35" s="14" t="s">
        <v>751</v>
      </c>
    </row>
    <row r="36" spans="1:18" s="13" customFormat="1" ht="242.25" x14ac:dyDescent="0.25">
      <c r="A36" s="21"/>
      <c r="B36" s="21"/>
      <c r="C36" s="21"/>
      <c r="D36" s="20"/>
      <c r="E36" s="14" t="s">
        <v>308</v>
      </c>
      <c r="F36" s="14" t="s">
        <v>308</v>
      </c>
      <c r="G36" s="15" t="s">
        <v>315</v>
      </c>
      <c r="H36" s="14" t="s">
        <v>317</v>
      </c>
      <c r="I36" s="14" t="s">
        <v>316</v>
      </c>
      <c r="J36" s="14" t="s">
        <v>52</v>
      </c>
      <c r="K36" s="14" t="s">
        <v>5</v>
      </c>
      <c r="L36" s="25">
        <v>0</v>
      </c>
      <c r="M36" s="25">
        <v>0</v>
      </c>
      <c r="N36" s="25">
        <v>0</v>
      </c>
      <c r="O36" s="14" t="s">
        <v>789</v>
      </c>
      <c r="P36" s="85">
        <v>0</v>
      </c>
      <c r="Q36" s="24" t="s">
        <v>700</v>
      </c>
      <c r="R36" s="14" t="s">
        <v>752</v>
      </c>
    </row>
    <row r="37" spans="1:18" s="13" customFormat="1" ht="127.5" x14ac:dyDescent="0.25">
      <c r="A37" s="21"/>
      <c r="B37" s="21"/>
      <c r="C37" s="21"/>
      <c r="D37" s="20"/>
      <c r="E37" s="14" t="s">
        <v>308</v>
      </c>
      <c r="F37" s="14" t="s">
        <v>308</v>
      </c>
      <c r="G37" s="15" t="s">
        <v>318</v>
      </c>
      <c r="H37" s="14" t="s">
        <v>320</v>
      </c>
      <c r="I37" s="14" t="s">
        <v>319</v>
      </c>
      <c r="J37" s="14" t="s">
        <v>52</v>
      </c>
      <c r="K37" s="14" t="s">
        <v>5</v>
      </c>
      <c r="L37" s="25">
        <v>0</v>
      </c>
      <c r="M37" s="25">
        <v>2721.1</v>
      </c>
      <c r="N37" s="25">
        <v>35.869999999999997</v>
      </c>
      <c r="O37" s="14" t="s">
        <v>660</v>
      </c>
      <c r="P37" s="85">
        <v>25473.96</v>
      </c>
      <c r="Q37" s="24" t="s">
        <v>700</v>
      </c>
      <c r="R37" s="14" t="s">
        <v>753</v>
      </c>
    </row>
    <row r="38" spans="1:18" s="13" customFormat="1" ht="280.5" x14ac:dyDescent="0.25">
      <c r="A38" s="21"/>
      <c r="B38" s="21"/>
      <c r="C38" s="21"/>
      <c r="D38" s="20"/>
      <c r="E38" s="14" t="s">
        <v>308</v>
      </c>
      <c r="F38" s="14" t="s">
        <v>308</v>
      </c>
      <c r="G38" s="15" t="s">
        <v>321</v>
      </c>
      <c r="H38" s="14" t="s">
        <v>323</v>
      </c>
      <c r="I38" s="14" t="s">
        <v>322</v>
      </c>
      <c r="J38" s="14" t="s">
        <v>52</v>
      </c>
      <c r="K38" s="14" t="s">
        <v>48</v>
      </c>
      <c r="L38" s="25">
        <v>107014721139.08</v>
      </c>
      <c r="M38" s="25">
        <v>6983209452.9700003</v>
      </c>
      <c r="N38" s="25">
        <v>102565758584.64</v>
      </c>
      <c r="O38" s="14" t="s">
        <v>881</v>
      </c>
      <c r="P38" s="85">
        <v>67472320545.370003</v>
      </c>
      <c r="Q38" s="24" t="s">
        <v>700</v>
      </c>
      <c r="R38" s="14" t="s">
        <v>916</v>
      </c>
    </row>
    <row r="39" spans="1:18" s="13" customFormat="1" ht="102" x14ac:dyDescent="0.25">
      <c r="A39" s="21"/>
      <c r="B39" s="21"/>
      <c r="C39" s="21"/>
      <c r="D39" s="20"/>
      <c r="E39" s="14" t="s">
        <v>324</v>
      </c>
      <c r="F39" s="14" t="s">
        <v>324</v>
      </c>
      <c r="G39" s="15" t="s">
        <v>325</v>
      </c>
      <c r="H39" s="14" t="s">
        <v>849</v>
      </c>
      <c r="I39" s="14" t="s">
        <v>326</v>
      </c>
      <c r="J39" s="14" t="s">
        <v>66</v>
      </c>
      <c r="K39" s="14" t="s">
        <v>94</v>
      </c>
      <c r="L39" s="25">
        <v>122942400</v>
      </c>
      <c r="M39" s="25">
        <v>206566034.74000001</v>
      </c>
      <c r="N39" s="25">
        <v>132144859.98</v>
      </c>
      <c r="O39" s="14" t="s">
        <v>661</v>
      </c>
      <c r="P39" s="85">
        <v>2041094064.3800001</v>
      </c>
      <c r="Q39" s="24" t="s">
        <v>700</v>
      </c>
      <c r="R39" s="14" t="s">
        <v>754</v>
      </c>
    </row>
    <row r="40" spans="1:18" s="13" customFormat="1" ht="216.75" x14ac:dyDescent="0.25">
      <c r="A40" s="21"/>
      <c r="B40" s="21"/>
      <c r="C40" s="21"/>
      <c r="D40" s="20"/>
      <c r="E40" s="14" t="s">
        <v>327</v>
      </c>
      <c r="F40" s="14" t="s">
        <v>38</v>
      </c>
      <c r="G40" s="15" t="s">
        <v>328</v>
      </c>
      <c r="H40" s="14" t="s">
        <v>330</v>
      </c>
      <c r="I40" s="14" t="s">
        <v>329</v>
      </c>
      <c r="J40" s="14" t="s">
        <v>60</v>
      </c>
      <c r="K40" s="14" t="s">
        <v>76</v>
      </c>
      <c r="L40" s="25">
        <v>0</v>
      </c>
      <c r="M40" s="25">
        <v>150347247.36000001</v>
      </c>
      <c r="N40" s="25">
        <v>35213673.140000001</v>
      </c>
      <c r="O40" s="14" t="s">
        <v>882</v>
      </c>
      <c r="P40" s="85">
        <v>1405528171.5699999</v>
      </c>
      <c r="Q40" s="24" t="s">
        <v>700</v>
      </c>
      <c r="R40" s="14" t="s">
        <v>917</v>
      </c>
    </row>
    <row r="41" spans="1:18" s="13" customFormat="1" ht="153" x14ac:dyDescent="0.25">
      <c r="A41" s="21"/>
      <c r="B41" s="21"/>
      <c r="C41" s="21"/>
      <c r="D41" s="20"/>
      <c r="E41" s="14" t="s">
        <v>327</v>
      </c>
      <c r="F41" s="14" t="s">
        <v>38</v>
      </c>
      <c r="G41" s="15" t="s">
        <v>331</v>
      </c>
      <c r="H41" s="14" t="s">
        <v>333</v>
      </c>
      <c r="I41" s="14" t="s">
        <v>332</v>
      </c>
      <c r="J41" s="14" t="s">
        <v>60</v>
      </c>
      <c r="K41" s="14" t="s">
        <v>5</v>
      </c>
      <c r="L41" s="25">
        <v>0</v>
      </c>
      <c r="M41" s="25">
        <v>3811205.5</v>
      </c>
      <c r="N41" s="25">
        <v>699086.88</v>
      </c>
      <c r="O41" s="14" t="s">
        <v>883</v>
      </c>
      <c r="P41" s="85">
        <v>35514557.649999999</v>
      </c>
      <c r="Q41" s="24" t="s">
        <v>700</v>
      </c>
      <c r="R41" s="14" t="s">
        <v>918</v>
      </c>
    </row>
    <row r="42" spans="1:18" s="13" customFormat="1" ht="191.25" x14ac:dyDescent="0.25">
      <c r="A42" s="21"/>
      <c r="B42" s="21"/>
      <c r="C42" s="21"/>
      <c r="D42" s="20"/>
      <c r="E42" s="14" t="s">
        <v>327</v>
      </c>
      <c r="F42" s="14" t="s">
        <v>38</v>
      </c>
      <c r="G42" s="15" t="s">
        <v>334</v>
      </c>
      <c r="H42" s="14" t="s">
        <v>336</v>
      </c>
      <c r="I42" s="14" t="s">
        <v>335</v>
      </c>
      <c r="J42" s="14" t="s">
        <v>66</v>
      </c>
      <c r="K42" s="14" t="s">
        <v>76</v>
      </c>
      <c r="L42" s="25">
        <v>0</v>
      </c>
      <c r="M42" s="25">
        <v>6749676.96</v>
      </c>
      <c r="N42" s="25">
        <v>3034316.65</v>
      </c>
      <c r="O42" s="14" t="s">
        <v>884</v>
      </c>
      <c r="P42" s="85">
        <v>67328657.519999996</v>
      </c>
      <c r="Q42" s="24" t="s">
        <v>700</v>
      </c>
      <c r="R42" s="14" t="s">
        <v>919</v>
      </c>
    </row>
    <row r="43" spans="1:18" s="13" customFormat="1" ht="191.25" x14ac:dyDescent="0.25">
      <c r="A43" s="21"/>
      <c r="B43" s="21"/>
      <c r="C43" s="21"/>
      <c r="D43" s="20"/>
      <c r="E43" s="14" t="s">
        <v>337</v>
      </c>
      <c r="F43" s="14" t="s">
        <v>337</v>
      </c>
      <c r="G43" s="15" t="s">
        <v>338</v>
      </c>
      <c r="H43" s="14" t="s">
        <v>340</v>
      </c>
      <c r="I43" s="14" t="s">
        <v>339</v>
      </c>
      <c r="J43" s="14" t="s">
        <v>99</v>
      </c>
      <c r="K43" s="14" t="s">
        <v>94</v>
      </c>
      <c r="L43" s="25">
        <v>700000000</v>
      </c>
      <c r="M43" s="25">
        <v>1037054857.8200001</v>
      </c>
      <c r="N43" s="25">
        <v>800046469.28999996</v>
      </c>
      <c r="O43" s="14" t="s">
        <v>662</v>
      </c>
      <c r="P43" s="85">
        <v>20396970271.880001</v>
      </c>
      <c r="Q43" s="24" t="s">
        <v>6</v>
      </c>
      <c r="R43" s="14" t="s">
        <v>755</v>
      </c>
    </row>
    <row r="44" spans="1:18" s="13" customFormat="1" ht="242.25" x14ac:dyDescent="0.25">
      <c r="A44" s="21"/>
      <c r="B44" s="21"/>
      <c r="C44" s="21"/>
      <c r="D44" s="20"/>
      <c r="E44" s="14" t="s">
        <v>341</v>
      </c>
      <c r="F44" s="14" t="s">
        <v>341</v>
      </c>
      <c r="G44" s="15" t="s">
        <v>343</v>
      </c>
      <c r="H44" s="14" t="s">
        <v>345</v>
      </c>
      <c r="I44" s="14" t="s">
        <v>344</v>
      </c>
      <c r="J44" s="14" t="s">
        <v>60</v>
      </c>
      <c r="K44" s="14" t="s">
        <v>94</v>
      </c>
      <c r="L44" s="25">
        <v>25019877</v>
      </c>
      <c r="M44" s="25">
        <v>45489548</v>
      </c>
      <c r="N44" s="25">
        <v>1348048489</v>
      </c>
      <c r="O44" s="14" t="s">
        <v>850</v>
      </c>
      <c r="P44" s="85">
        <v>47944855</v>
      </c>
      <c r="Q44" s="24" t="s">
        <v>6</v>
      </c>
      <c r="R44" s="14" t="s">
        <v>920</v>
      </c>
    </row>
    <row r="45" spans="1:18" s="13" customFormat="1" ht="178.5" x14ac:dyDescent="0.25">
      <c r="A45" s="21"/>
      <c r="B45" s="21"/>
      <c r="C45" s="21"/>
      <c r="D45" s="20"/>
      <c r="E45" s="14" t="s">
        <v>165</v>
      </c>
      <c r="F45" s="14" t="s">
        <v>165</v>
      </c>
      <c r="G45" s="15" t="s">
        <v>346</v>
      </c>
      <c r="H45" s="14" t="s">
        <v>348</v>
      </c>
      <c r="I45" s="14" t="s">
        <v>347</v>
      </c>
      <c r="J45" s="14" t="s">
        <v>60</v>
      </c>
      <c r="K45" s="14" t="s">
        <v>35</v>
      </c>
      <c r="L45" s="25">
        <v>5661409762.0600004</v>
      </c>
      <c r="M45" s="25">
        <v>2936232607.5700002</v>
      </c>
      <c r="N45" s="25">
        <v>3177849449.9000001</v>
      </c>
      <c r="O45" s="14" t="s">
        <v>663</v>
      </c>
      <c r="P45" s="85">
        <v>30488664539.09</v>
      </c>
      <c r="Q45" s="24" t="s">
        <v>6</v>
      </c>
      <c r="R45" s="14" t="s">
        <v>756</v>
      </c>
    </row>
    <row r="46" spans="1:18" s="13" customFormat="1" ht="216.75" x14ac:dyDescent="0.25">
      <c r="A46" s="21"/>
      <c r="B46" s="21"/>
      <c r="C46" s="21"/>
      <c r="D46" s="20"/>
      <c r="E46" s="14" t="s">
        <v>165</v>
      </c>
      <c r="F46" s="14" t="s">
        <v>165</v>
      </c>
      <c r="G46" s="15" t="s">
        <v>349</v>
      </c>
      <c r="H46" s="14" t="s">
        <v>351</v>
      </c>
      <c r="I46" s="14" t="s">
        <v>350</v>
      </c>
      <c r="J46" s="14" t="s">
        <v>60</v>
      </c>
      <c r="K46" s="14" t="s">
        <v>5</v>
      </c>
      <c r="L46" s="25">
        <v>0</v>
      </c>
      <c r="M46" s="25">
        <v>0</v>
      </c>
      <c r="N46" s="25">
        <v>0</v>
      </c>
      <c r="O46" s="14" t="s">
        <v>664</v>
      </c>
      <c r="P46" s="85">
        <v>7741203.2000000002</v>
      </c>
      <c r="Q46" s="24" t="s">
        <v>6</v>
      </c>
      <c r="R46" s="14" t="s">
        <v>921</v>
      </c>
    </row>
    <row r="47" spans="1:18" s="13" customFormat="1" ht="165.75" x14ac:dyDescent="0.25">
      <c r="A47" s="21"/>
      <c r="B47" s="21"/>
      <c r="C47" s="21"/>
      <c r="D47" s="20"/>
      <c r="E47" s="14" t="s">
        <v>165</v>
      </c>
      <c r="F47" s="14" t="s">
        <v>165</v>
      </c>
      <c r="G47" s="15" t="s">
        <v>352</v>
      </c>
      <c r="H47" s="14" t="s">
        <v>354</v>
      </c>
      <c r="I47" s="14" t="s">
        <v>353</v>
      </c>
      <c r="J47" s="14" t="s">
        <v>60</v>
      </c>
      <c r="K47" s="14" t="s">
        <v>94</v>
      </c>
      <c r="L47" s="25">
        <v>798125347</v>
      </c>
      <c r="M47" s="25">
        <v>1964828633.95</v>
      </c>
      <c r="N47" s="25">
        <v>1157632951.49</v>
      </c>
      <c r="O47" s="14" t="s">
        <v>885</v>
      </c>
      <c r="P47" s="85">
        <v>20413869989.779999</v>
      </c>
      <c r="Q47" s="24" t="s">
        <v>6</v>
      </c>
      <c r="R47" s="14" t="s">
        <v>922</v>
      </c>
    </row>
    <row r="48" spans="1:18" s="13" customFormat="1" ht="242.25" x14ac:dyDescent="0.25">
      <c r="A48" s="21"/>
      <c r="B48" s="21"/>
      <c r="C48" s="21"/>
      <c r="D48" s="20"/>
      <c r="E48" s="14" t="s">
        <v>165</v>
      </c>
      <c r="F48" s="14" t="s">
        <v>165</v>
      </c>
      <c r="G48" s="15" t="s">
        <v>355</v>
      </c>
      <c r="H48" s="14" t="s">
        <v>357</v>
      </c>
      <c r="I48" s="14" t="s">
        <v>356</v>
      </c>
      <c r="J48" s="14" t="s">
        <v>60</v>
      </c>
      <c r="K48" s="14" t="s">
        <v>35</v>
      </c>
      <c r="L48" s="25">
        <v>2741646747.9099998</v>
      </c>
      <c r="M48" s="25">
        <v>1169544165.4400001</v>
      </c>
      <c r="N48" s="25">
        <v>2485760231.6199999</v>
      </c>
      <c r="O48" s="14" t="s">
        <v>665</v>
      </c>
      <c r="P48" s="85">
        <v>14807358563.620001</v>
      </c>
      <c r="Q48" s="24" t="s">
        <v>6</v>
      </c>
      <c r="R48" s="14" t="s">
        <v>757</v>
      </c>
    </row>
    <row r="49" spans="1:18" s="13" customFormat="1" ht="204" x14ac:dyDescent="0.25">
      <c r="A49" s="21"/>
      <c r="B49" s="21"/>
      <c r="C49" s="21"/>
      <c r="D49" s="20"/>
      <c r="E49" s="14" t="s">
        <v>165</v>
      </c>
      <c r="F49" s="14" t="s">
        <v>165</v>
      </c>
      <c r="G49" s="15" t="s">
        <v>358</v>
      </c>
      <c r="H49" s="14" t="s">
        <v>360</v>
      </c>
      <c r="I49" s="14" t="s">
        <v>359</v>
      </c>
      <c r="J49" s="14" t="s">
        <v>60</v>
      </c>
      <c r="K49" s="14" t="s">
        <v>5</v>
      </c>
      <c r="L49" s="25">
        <v>-209011234.72999999</v>
      </c>
      <c r="M49" s="25">
        <v>197012258.97</v>
      </c>
      <c r="N49" s="25">
        <v>6283755.9800000004</v>
      </c>
      <c r="O49" s="14" t="s">
        <v>666</v>
      </c>
      <c r="P49" s="85">
        <v>3865543948.9099998</v>
      </c>
      <c r="Q49" s="24" t="s">
        <v>700</v>
      </c>
      <c r="R49" s="14" t="s">
        <v>758</v>
      </c>
    </row>
    <row r="50" spans="1:18" s="27" customFormat="1" ht="204" x14ac:dyDescent="0.25">
      <c r="A50" s="21"/>
      <c r="B50" s="21"/>
      <c r="C50" s="21"/>
      <c r="D50" s="20"/>
      <c r="E50" s="14" t="s">
        <v>165</v>
      </c>
      <c r="F50" s="14" t="s">
        <v>165</v>
      </c>
      <c r="G50" s="15" t="s">
        <v>361</v>
      </c>
      <c r="H50" s="14" t="s">
        <v>363</v>
      </c>
      <c r="I50" s="14" t="s">
        <v>362</v>
      </c>
      <c r="J50" s="14" t="s">
        <v>60</v>
      </c>
      <c r="K50" s="14" t="s">
        <v>94</v>
      </c>
      <c r="L50" s="25">
        <v>68152612.769999996</v>
      </c>
      <c r="M50" s="25">
        <v>67645975.640000001</v>
      </c>
      <c r="N50" s="25">
        <v>31550473.329999998</v>
      </c>
      <c r="O50" s="14" t="s">
        <v>851</v>
      </c>
      <c r="P50" s="85">
        <v>624331014.11000001</v>
      </c>
      <c r="Q50" s="24" t="s">
        <v>6</v>
      </c>
      <c r="R50" s="14" t="s">
        <v>923</v>
      </c>
    </row>
    <row r="51" spans="1:18" s="13" customFormat="1" ht="140.25" x14ac:dyDescent="0.25">
      <c r="A51" s="21"/>
      <c r="B51" s="21"/>
      <c r="C51" s="21"/>
      <c r="D51" s="20"/>
      <c r="E51" s="14" t="s">
        <v>165</v>
      </c>
      <c r="F51" s="14" t="s">
        <v>165</v>
      </c>
      <c r="G51" s="15" t="s">
        <v>364</v>
      </c>
      <c r="H51" s="14" t="s">
        <v>366</v>
      </c>
      <c r="I51" s="14" t="s">
        <v>365</v>
      </c>
      <c r="J51" s="14" t="s">
        <v>60</v>
      </c>
      <c r="K51" s="14" t="s">
        <v>76</v>
      </c>
      <c r="L51" s="25">
        <v>130502319</v>
      </c>
      <c r="M51" s="25">
        <v>465866609.49000001</v>
      </c>
      <c r="N51" s="25">
        <v>392119872.75999999</v>
      </c>
      <c r="O51" s="14" t="s">
        <v>852</v>
      </c>
      <c r="P51" s="85">
        <v>3862821883.7800002</v>
      </c>
      <c r="Q51" s="24" t="s">
        <v>6</v>
      </c>
      <c r="R51" s="14" t="s">
        <v>924</v>
      </c>
    </row>
    <row r="52" spans="1:18" s="13" customFormat="1" ht="255" x14ac:dyDescent="0.25">
      <c r="A52" s="21"/>
      <c r="B52" s="21"/>
      <c r="C52" s="21"/>
      <c r="D52" s="20"/>
      <c r="E52" s="14" t="s">
        <v>165</v>
      </c>
      <c r="F52" s="14" t="s">
        <v>165</v>
      </c>
      <c r="G52" s="15" t="s">
        <v>367</v>
      </c>
      <c r="H52" s="14" t="s">
        <v>369</v>
      </c>
      <c r="I52" s="14" t="s">
        <v>368</v>
      </c>
      <c r="J52" s="14" t="s">
        <v>60</v>
      </c>
      <c r="K52" s="14" t="s">
        <v>5</v>
      </c>
      <c r="L52" s="25">
        <v>11030.43</v>
      </c>
      <c r="M52" s="25">
        <v>49116407.270000003</v>
      </c>
      <c r="N52" s="25">
        <v>150775567.38999999</v>
      </c>
      <c r="O52" s="14" t="s">
        <v>853</v>
      </c>
      <c r="P52" s="85">
        <v>376204913.83999997</v>
      </c>
      <c r="Q52" s="24" t="s">
        <v>6</v>
      </c>
      <c r="R52" s="14" t="s">
        <v>759</v>
      </c>
    </row>
    <row r="53" spans="1:18" s="13" customFormat="1" ht="114.75" x14ac:dyDescent="0.25">
      <c r="A53" s="21"/>
      <c r="B53" s="21"/>
      <c r="C53" s="21"/>
      <c r="D53" s="20"/>
      <c r="E53" s="14" t="s">
        <v>165</v>
      </c>
      <c r="F53" s="14" t="s">
        <v>165</v>
      </c>
      <c r="G53" s="15" t="s">
        <v>370</v>
      </c>
      <c r="H53" s="14" t="s">
        <v>372</v>
      </c>
      <c r="I53" s="14" t="s">
        <v>371</v>
      </c>
      <c r="J53" s="14" t="s">
        <v>60</v>
      </c>
      <c r="K53" s="14" t="s">
        <v>5</v>
      </c>
      <c r="L53" s="25">
        <v>-51407.43</v>
      </c>
      <c r="M53" s="25">
        <v>3736913.71</v>
      </c>
      <c r="N53" s="25">
        <v>578506.66</v>
      </c>
      <c r="O53" s="14" t="s">
        <v>667</v>
      </c>
      <c r="P53" s="85">
        <v>47609974.990000002</v>
      </c>
      <c r="Q53" s="24" t="s">
        <v>6</v>
      </c>
      <c r="R53" s="14" t="s">
        <v>760</v>
      </c>
    </row>
    <row r="54" spans="1:18" s="13" customFormat="1" ht="140.25" x14ac:dyDescent="0.25">
      <c r="A54" s="21"/>
      <c r="B54" s="21"/>
      <c r="C54" s="21"/>
      <c r="D54" s="20"/>
      <c r="E54" s="14" t="s">
        <v>165</v>
      </c>
      <c r="F54" s="14" t="s">
        <v>165</v>
      </c>
      <c r="G54" s="15" t="s">
        <v>373</v>
      </c>
      <c r="H54" s="14" t="s">
        <v>375</v>
      </c>
      <c r="I54" s="14" t="s">
        <v>374</v>
      </c>
      <c r="J54" s="14" t="s">
        <v>60</v>
      </c>
      <c r="K54" s="14" t="s">
        <v>35</v>
      </c>
      <c r="L54" s="25">
        <v>20000000</v>
      </c>
      <c r="M54" s="25">
        <v>4146298.51</v>
      </c>
      <c r="N54" s="25">
        <v>21461570.539999999</v>
      </c>
      <c r="O54" s="14" t="s">
        <v>854</v>
      </c>
      <c r="P54" s="85">
        <v>30048408.359999999</v>
      </c>
      <c r="Q54" s="24" t="s">
        <v>6</v>
      </c>
      <c r="R54" s="14" t="s">
        <v>925</v>
      </c>
    </row>
    <row r="55" spans="1:18" s="13" customFormat="1" ht="242.25" x14ac:dyDescent="0.25">
      <c r="A55" s="21"/>
      <c r="B55" s="21"/>
      <c r="C55" s="21"/>
      <c r="D55" s="20"/>
      <c r="E55" s="14" t="s">
        <v>165</v>
      </c>
      <c r="F55" s="14" t="s">
        <v>165</v>
      </c>
      <c r="G55" s="15" t="s">
        <v>376</v>
      </c>
      <c r="H55" s="14" t="s">
        <v>378</v>
      </c>
      <c r="I55" s="14" t="s">
        <v>377</v>
      </c>
      <c r="J55" s="14" t="s">
        <v>60</v>
      </c>
      <c r="K55" s="14" t="s">
        <v>5</v>
      </c>
      <c r="L55" s="25">
        <v>50349500</v>
      </c>
      <c r="M55" s="25">
        <v>1666379.9</v>
      </c>
      <c r="N55" s="25">
        <v>105231178.23</v>
      </c>
      <c r="O55" s="14" t="s">
        <v>668</v>
      </c>
      <c r="P55" s="85">
        <v>1195.33</v>
      </c>
      <c r="Q55" s="24" t="s">
        <v>6</v>
      </c>
      <c r="R55" s="14" t="s">
        <v>761</v>
      </c>
    </row>
    <row r="56" spans="1:18" s="13" customFormat="1" ht="409.5" x14ac:dyDescent="0.25">
      <c r="A56" s="21"/>
      <c r="B56" s="21"/>
      <c r="C56" s="21"/>
      <c r="D56" s="20"/>
      <c r="E56" s="14" t="s">
        <v>379</v>
      </c>
      <c r="F56" s="14" t="s">
        <v>38</v>
      </c>
      <c r="G56" s="15" t="s">
        <v>382</v>
      </c>
      <c r="H56" s="14" t="s">
        <v>384</v>
      </c>
      <c r="I56" s="14" t="s">
        <v>383</v>
      </c>
      <c r="J56" s="14" t="s">
        <v>60</v>
      </c>
      <c r="K56" s="14" t="s">
        <v>48</v>
      </c>
      <c r="L56" s="25">
        <v>5763005577.3500004</v>
      </c>
      <c r="M56" s="25">
        <v>966338575.07000005</v>
      </c>
      <c r="N56" s="25">
        <v>10312401922.33</v>
      </c>
      <c r="O56" s="14" t="s">
        <v>886</v>
      </c>
      <c r="P56" s="85">
        <v>3166602847.9000001</v>
      </c>
      <c r="Q56" s="24" t="s">
        <v>700</v>
      </c>
      <c r="R56" s="14" t="s">
        <v>926</v>
      </c>
    </row>
    <row r="57" spans="1:18" s="13" customFormat="1" ht="153" x14ac:dyDescent="0.25">
      <c r="A57" s="21"/>
      <c r="B57" s="21"/>
      <c r="C57" s="21"/>
      <c r="D57" s="20"/>
      <c r="E57" s="14" t="s">
        <v>342</v>
      </c>
      <c r="F57" s="14" t="s">
        <v>165</v>
      </c>
      <c r="G57" s="15" t="s">
        <v>385</v>
      </c>
      <c r="H57" s="14" t="s">
        <v>387</v>
      </c>
      <c r="I57" s="14" t="s">
        <v>386</v>
      </c>
      <c r="J57" s="14" t="s">
        <v>388</v>
      </c>
      <c r="K57" s="14" t="s">
        <v>94</v>
      </c>
      <c r="L57" s="25">
        <v>40027203.420000002</v>
      </c>
      <c r="M57" s="25">
        <v>14627608.9</v>
      </c>
      <c r="N57" s="25">
        <v>32998284.260000002</v>
      </c>
      <c r="O57" s="14" t="s">
        <v>887</v>
      </c>
      <c r="P57" s="85">
        <v>138057915.22</v>
      </c>
      <c r="Q57" s="24" t="s">
        <v>700</v>
      </c>
      <c r="R57" s="14" t="s">
        <v>927</v>
      </c>
    </row>
    <row r="58" spans="1:18" s="13" customFormat="1" ht="178.5" x14ac:dyDescent="0.25">
      <c r="A58" s="21"/>
      <c r="B58" s="21"/>
      <c r="C58" s="21"/>
      <c r="D58" s="20"/>
      <c r="E58" s="14" t="s">
        <v>342</v>
      </c>
      <c r="F58" s="14" t="s">
        <v>342</v>
      </c>
      <c r="G58" s="15" t="s">
        <v>389</v>
      </c>
      <c r="H58" s="14" t="s">
        <v>391</v>
      </c>
      <c r="I58" s="14" t="s">
        <v>390</v>
      </c>
      <c r="J58" s="14" t="s">
        <v>392</v>
      </c>
      <c r="K58" s="14" t="s">
        <v>94</v>
      </c>
      <c r="L58" s="25">
        <v>6690203.1500000004</v>
      </c>
      <c r="M58" s="25">
        <v>298294.15999999997</v>
      </c>
      <c r="N58" s="25">
        <v>4021979.21</v>
      </c>
      <c r="O58" s="14" t="s">
        <v>669</v>
      </c>
      <c r="P58" s="85">
        <v>79357692.890000001</v>
      </c>
      <c r="Q58" s="24" t="s">
        <v>700</v>
      </c>
      <c r="R58" s="14" t="s">
        <v>928</v>
      </c>
    </row>
    <row r="59" spans="1:18" s="13" customFormat="1" ht="140.25" x14ac:dyDescent="0.25">
      <c r="A59" s="21"/>
      <c r="B59" s="21"/>
      <c r="C59" s="21"/>
      <c r="D59" s="20"/>
      <c r="E59" s="14" t="s">
        <v>342</v>
      </c>
      <c r="F59" s="14" t="s">
        <v>342</v>
      </c>
      <c r="G59" s="15" t="s">
        <v>393</v>
      </c>
      <c r="H59" s="14" t="s">
        <v>395</v>
      </c>
      <c r="I59" s="14" t="s">
        <v>394</v>
      </c>
      <c r="J59" s="14" t="s">
        <v>392</v>
      </c>
      <c r="K59" s="14" t="s">
        <v>94</v>
      </c>
      <c r="L59" s="25">
        <v>2454703.33</v>
      </c>
      <c r="M59" s="25">
        <v>1835375.92</v>
      </c>
      <c r="N59" s="25">
        <v>8134619.2400000002</v>
      </c>
      <c r="O59" s="14" t="s">
        <v>670</v>
      </c>
      <c r="P59" s="85">
        <v>36244810.719999999</v>
      </c>
      <c r="Q59" s="24" t="s">
        <v>700</v>
      </c>
      <c r="R59" s="14" t="s">
        <v>929</v>
      </c>
    </row>
    <row r="60" spans="1:18" s="13" customFormat="1" ht="357" x14ac:dyDescent="0.25">
      <c r="A60" s="21"/>
      <c r="B60" s="21"/>
      <c r="C60" s="21"/>
      <c r="D60" s="20"/>
      <c r="E60" s="14" t="s">
        <v>396</v>
      </c>
      <c r="F60" s="14" t="s">
        <v>38</v>
      </c>
      <c r="G60" s="15">
        <v>700003100051</v>
      </c>
      <c r="H60" s="14" t="s">
        <v>398</v>
      </c>
      <c r="I60" s="14" t="s">
        <v>397</v>
      </c>
      <c r="J60" s="14" t="s">
        <v>52</v>
      </c>
      <c r="K60" s="14" t="s">
        <v>76</v>
      </c>
      <c r="L60" s="25">
        <v>0</v>
      </c>
      <c r="M60" s="25">
        <v>333225.78999999998</v>
      </c>
      <c r="N60" s="25">
        <v>26108.32</v>
      </c>
      <c r="O60" s="14" t="s">
        <v>888</v>
      </c>
      <c r="P60" s="85">
        <v>3149860.93</v>
      </c>
      <c r="Q60" s="24" t="s">
        <v>700</v>
      </c>
      <c r="R60" s="14" t="s">
        <v>762</v>
      </c>
    </row>
    <row r="61" spans="1:18" s="13" customFormat="1" ht="409.5" x14ac:dyDescent="0.25">
      <c r="A61" s="21"/>
      <c r="B61" s="21"/>
      <c r="C61" s="21"/>
      <c r="D61" s="20"/>
      <c r="E61" s="14" t="s">
        <v>396</v>
      </c>
      <c r="F61" s="14" t="s">
        <v>38</v>
      </c>
      <c r="G61" s="15">
        <v>20020641001235</v>
      </c>
      <c r="H61" s="14" t="s">
        <v>400</v>
      </c>
      <c r="I61" s="14" t="s">
        <v>399</v>
      </c>
      <c r="J61" s="14" t="s">
        <v>342</v>
      </c>
      <c r="K61" s="14" t="s">
        <v>5</v>
      </c>
      <c r="L61" s="25">
        <v>33068275.370000001</v>
      </c>
      <c r="M61" s="25">
        <v>610969944.21000004</v>
      </c>
      <c r="N61" s="25">
        <v>80369313.299999997</v>
      </c>
      <c r="O61" s="14" t="s">
        <v>671</v>
      </c>
      <c r="P61" s="85">
        <v>5781428013.5500002</v>
      </c>
      <c r="Q61" s="24" t="s">
        <v>700</v>
      </c>
      <c r="R61" s="14" t="s">
        <v>792</v>
      </c>
    </row>
    <row r="62" spans="1:18" s="13" customFormat="1" ht="395.25" x14ac:dyDescent="0.25">
      <c r="A62" s="21"/>
      <c r="B62" s="21"/>
      <c r="C62" s="21"/>
      <c r="D62" s="20"/>
      <c r="E62" s="14" t="s">
        <v>401</v>
      </c>
      <c r="F62" s="14" t="s">
        <v>38</v>
      </c>
      <c r="G62" s="15">
        <v>20110621001545</v>
      </c>
      <c r="H62" s="14" t="s">
        <v>403</v>
      </c>
      <c r="I62" s="14" t="s">
        <v>402</v>
      </c>
      <c r="J62" s="14" t="s">
        <v>52</v>
      </c>
      <c r="K62" s="14" t="s">
        <v>404</v>
      </c>
      <c r="L62" s="25">
        <v>0</v>
      </c>
      <c r="M62" s="25">
        <v>251386302.38</v>
      </c>
      <c r="N62" s="25">
        <v>2692395744.4899998</v>
      </c>
      <c r="O62" s="14" t="s">
        <v>855</v>
      </c>
      <c r="P62" s="85">
        <v>2496407887.75</v>
      </c>
      <c r="Q62" s="24" t="s">
        <v>700</v>
      </c>
      <c r="R62" s="14" t="s">
        <v>930</v>
      </c>
    </row>
    <row r="63" spans="1:18" s="13" customFormat="1" ht="408" x14ac:dyDescent="0.25">
      <c r="A63" s="21"/>
      <c r="B63" s="21"/>
      <c r="C63" s="21"/>
      <c r="D63" s="20"/>
      <c r="E63" s="14" t="s">
        <v>401</v>
      </c>
      <c r="F63" s="14" t="s">
        <v>38</v>
      </c>
      <c r="G63" s="15">
        <v>20120621001550</v>
      </c>
      <c r="H63" s="14" t="s">
        <v>406</v>
      </c>
      <c r="I63" s="14" t="s">
        <v>405</v>
      </c>
      <c r="J63" s="14" t="s">
        <v>52</v>
      </c>
      <c r="K63" s="14" t="s">
        <v>404</v>
      </c>
      <c r="L63" s="25">
        <v>0</v>
      </c>
      <c r="M63" s="25">
        <v>372005396.16000003</v>
      </c>
      <c r="N63" s="25">
        <v>876645643.75999999</v>
      </c>
      <c r="O63" s="14" t="s">
        <v>856</v>
      </c>
      <c r="P63" s="85">
        <v>4832268358.3599997</v>
      </c>
      <c r="Q63" s="24" t="s">
        <v>700</v>
      </c>
      <c r="R63" s="14" t="s">
        <v>931</v>
      </c>
    </row>
    <row r="64" spans="1:18" s="13" customFormat="1" ht="409.5" x14ac:dyDescent="0.25">
      <c r="A64" s="21"/>
      <c r="B64" s="21"/>
      <c r="C64" s="21"/>
      <c r="D64" s="20"/>
      <c r="E64" s="14" t="s">
        <v>407</v>
      </c>
      <c r="F64" s="14" t="s">
        <v>38</v>
      </c>
      <c r="G64" s="15">
        <v>20170641901596</v>
      </c>
      <c r="H64" s="14" t="s">
        <v>409</v>
      </c>
      <c r="I64" s="14" t="s">
        <v>408</v>
      </c>
      <c r="J64" s="14" t="s">
        <v>66</v>
      </c>
      <c r="K64" s="14" t="s">
        <v>5</v>
      </c>
      <c r="L64" s="25">
        <v>0</v>
      </c>
      <c r="M64" s="25">
        <v>53528707.170000002</v>
      </c>
      <c r="N64" s="25">
        <v>1467584.71</v>
      </c>
      <c r="O64" s="14" t="s">
        <v>857</v>
      </c>
      <c r="P64" s="85">
        <v>502162974.94999999</v>
      </c>
      <c r="Q64" s="24" t="s">
        <v>700</v>
      </c>
      <c r="R64" s="14" t="s">
        <v>932</v>
      </c>
    </row>
    <row r="65" spans="1:18" s="13" customFormat="1" ht="409.5" x14ac:dyDescent="0.25">
      <c r="A65" s="21"/>
      <c r="B65" s="21"/>
      <c r="C65" s="21"/>
      <c r="D65" s="20"/>
      <c r="E65" s="14" t="s">
        <v>410</v>
      </c>
      <c r="F65" s="14" t="s">
        <v>38</v>
      </c>
      <c r="G65" s="15">
        <v>700006810050</v>
      </c>
      <c r="H65" s="14" t="s">
        <v>412</v>
      </c>
      <c r="I65" s="14" t="s">
        <v>411</v>
      </c>
      <c r="J65" s="14" t="s">
        <v>52</v>
      </c>
      <c r="K65" s="14" t="s">
        <v>5</v>
      </c>
      <c r="L65" s="25">
        <v>0</v>
      </c>
      <c r="M65" s="25">
        <v>0</v>
      </c>
      <c r="N65" s="25">
        <v>0</v>
      </c>
      <c r="O65" s="14" t="s">
        <v>889</v>
      </c>
      <c r="P65" s="85">
        <v>0</v>
      </c>
      <c r="Q65" s="24" t="s">
        <v>700</v>
      </c>
      <c r="R65" s="14" t="s">
        <v>763</v>
      </c>
    </row>
    <row r="66" spans="1:18" s="13" customFormat="1" ht="409.5" x14ac:dyDescent="0.25">
      <c r="A66" s="21"/>
      <c r="B66" s="21"/>
      <c r="C66" s="21"/>
      <c r="D66" s="20"/>
      <c r="E66" s="14" t="s">
        <v>413</v>
      </c>
      <c r="F66" s="14" t="s">
        <v>38</v>
      </c>
      <c r="G66" s="15">
        <v>20010620001161</v>
      </c>
      <c r="H66" s="14" t="s">
        <v>415</v>
      </c>
      <c r="I66" s="14" t="s">
        <v>414</v>
      </c>
      <c r="J66" s="14" t="s">
        <v>60</v>
      </c>
      <c r="K66" s="14" t="s">
        <v>404</v>
      </c>
      <c r="L66" s="25">
        <v>10517677442.42</v>
      </c>
      <c r="M66" s="25">
        <v>4028053473.02</v>
      </c>
      <c r="N66" s="25">
        <v>543280.84</v>
      </c>
      <c r="O66" s="14" t="s">
        <v>858</v>
      </c>
      <c r="P66" s="85">
        <v>40523567665.699997</v>
      </c>
      <c r="Q66" s="24" t="s">
        <v>700</v>
      </c>
      <c r="R66" s="14" t="s">
        <v>933</v>
      </c>
    </row>
    <row r="67" spans="1:18" s="13" customFormat="1" ht="216.75" x14ac:dyDescent="0.25">
      <c r="A67" s="21"/>
      <c r="B67" s="21"/>
      <c r="C67" s="21"/>
      <c r="D67" s="20"/>
      <c r="E67" s="14" t="s">
        <v>416</v>
      </c>
      <c r="F67" s="14" t="s">
        <v>38</v>
      </c>
      <c r="G67" s="15">
        <v>700006812413</v>
      </c>
      <c r="H67" s="14" t="s">
        <v>418</v>
      </c>
      <c r="I67" s="14" t="s">
        <v>417</v>
      </c>
      <c r="J67" s="14" t="s">
        <v>85</v>
      </c>
      <c r="K67" s="14" t="s">
        <v>76</v>
      </c>
      <c r="L67" s="25">
        <v>3809552088.1599998</v>
      </c>
      <c r="M67" s="25">
        <v>1203859774.02</v>
      </c>
      <c r="N67" s="25">
        <v>4244702313.25</v>
      </c>
      <c r="O67" s="14" t="s">
        <v>796</v>
      </c>
      <c r="P67" s="85">
        <v>7377964913.4700003</v>
      </c>
      <c r="Q67" s="24" t="s">
        <v>700</v>
      </c>
      <c r="R67" s="14" t="s">
        <v>934</v>
      </c>
    </row>
    <row r="68" spans="1:18" s="13" customFormat="1" ht="306" x14ac:dyDescent="0.25">
      <c r="A68" s="21"/>
      <c r="B68" s="21"/>
      <c r="C68" s="21"/>
      <c r="D68" s="20"/>
      <c r="E68" s="14" t="s">
        <v>416</v>
      </c>
      <c r="F68" s="14" t="s">
        <v>38</v>
      </c>
      <c r="G68" s="15">
        <v>20000641101049</v>
      </c>
      <c r="H68" s="14" t="s">
        <v>420</v>
      </c>
      <c r="I68" s="14" t="s">
        <v>419</v>
      </c>
      <c r="J68" s="14" t="s">
        <v>52</v>
      </c>
      <c r="K68" s="14" t="s">
        <v>404</v>
      </c>
      <c r="L68" s="25">
        <v>13076348.289999999</v>
      </c>
      <c r="M68" s="25">
        <v>10029159.32</v>
      </c>
      <c r="N68" s="25">
        <v>0</v>
      </c>
      <c r="O68" s="14" t="s">
        <v>672</v>
      </c>
      <c r="P68" s="85">
        <v>99998187.510000005</v>
      </c>
      <c r="Q68" s="24" t="s">
        <v>700</v>
      </c>
      <c r="R68" s="14" t="s">
        <v>764</v>
      </c>
    </row>
    <row r="69" spans="1:18" s="27" customFormat="1" ht="102" x14ac:dyDescent="0.25">
      <c r="A69" s="21"/>
      <c r="B69" s="21"/>
      <c r="C69" s="21"/>
      <c r="D69" s="20"/>
      <c r="E69" s="14" t="s">
        <v>416</v>
      </c>
      <c r="F69" s="14" t="s">
        <v>38</v>
      </c>
      <c r="G69" s="15">
        <v>20030641101331</v>
      </c>
      <c r="H69" s="14" t="s">
        <v>422</v>
      </c>
      <c r="I69" s="14" t="s">
        <v>421</v>
      </c>
      <c r="J69" s="14" t="s">
        <v>52</v>
      </c>
      <c r="K69" s="14" t="s">
        <v>48</v>
      </c>
      <c r="L69" s="25">
        <v>0</v>
      </c>
      <c r="M69" s="25">
        <v>18599122.780000001</v>
      </c>
      <c r="N69" s="25">
        <v>20890837.960000001</v>
      </c>
      <c r="O69" s="14" t="s">
        <v>859</v>
      </c>
      <c r="P69" s="85">
        <v>165122246.72999999</v>
      </c>
      <c r="Q69" s="24" t="s">
        <v>700</v>
      </c>
      <c r="R69" s="14" t="s">
        <v>808</v>
      </c>
    </row>
    <row r="70" spans="1:18" s="13" customFormat="1" ht="280.5" x14ac:dyDescent="0.25">
      <c r="A70" s="21"/>
      <c r="B70" s="21"/>
      <c r="C70" s="21"/>
      <c r="D70" s="20"/>
      <c r="E70" s="14" t="s">
        <v>416</v>
      </c>
      <c r="F70" s="14" t="s">
        <v>38</v>
      </c>
      <c r="G70" s="15">
        <v>20060641101420</v>
      </c>
      <c r="H70" s="14" t="s">
        <v>424</v>
      </c>
      <c r="I70" s="14" t="s">
        <v>423</v>
      </c>
      <c r="J70" s="14" t="s">
        <v>52</v>
      </c>
      <c r="K70" s="14" t="s">
        <v>404</v>
      </c>
      <c r="L70" s="25">
        <v>3121791167.0300002</v>
      </c>
      <c r="M70" s="25">
        <v>2428716949.02</v>
      </c>
      <c r="N70" s="25">
        <v>15569342061.540001</v>
      </c>
      <c r="O70" s="14" t="s">
        <v>890</v>
      </c>
      <c r="P70" s="85">
        <v>11828170848.469999</v>
      </c>
      <c r="Q70" s="24" t="s">
        <v>700</v>
      </c>
      <c r="R70" s="14" t="s">
        <v>935</v>
      </c>
    </row>
    <row r="71" spans="1:18" s="13" customFormat="1" ht="191.25" x14ac:dyDescent="0.25">
      <c r="A71" s="21"/>
      <c r="B71" s="21"/>
      <c r="C71" s="21"/>
      <c r="D71" s="20"/>
      <c r="E71" s="14" t="s">
        <v>416</v>
      </c>
      <c r="F71" s="14" t="s">
        <v>38</v>
      </c>
      <c r="G71" s="15">
        <v>20140641101578</v>
      </c>
      <c r="H71" s="14" t="s">
        <v>426</v>
      </c>
      <c r="I71" s="14" t="s">
        <v>425</v>
      </c>
      <c r="J71" s="14" t="s">
        <v>52</v>
      </c>
      <c r="K71" s="14" t="s">
        <v>5</v>
      </c>
      <c r="L71" s="25">
        <v>41396284.590000004</v>
      </c>
      <c r="M71" s="25">
        <v>29456373.940000001</v>
      </c>
      <c r="N71" s="25">
        <v>267297873.02000001</v>
      </c>
      <c r="O71" s="14" t="s">
        <v>891</v>
      </c>
      <c r="P71" s="85">
        <v>308260325.79000002</v>
      </c>
      <c r="Q71" s="24" t="s">
        <v>700</v>
      </c>
      <c r="R71" s="14" t="s">
        <v>936</v>
      </c>
    </row>
    <row r="72" spans="1:18" s="13" customFormat="1" x14ac:dyDescent="0.25">
      <c r="C72" s="58" t="s">
        <v>782</v>
      </c>
      <c r="D72" s="59">
        <v>10</v>
      </c>
      <c r="E72" s="60"/>
      <c r="F72" s="60"/>
      <c r="G72" s="63"/>
      <c r="H72" s="60"/>
      <c r="I72" s="60"/>
      <c r="J72" s="60"/>
      <c r="K72" s="60"/>
      <c r="L72" s="65"/>
      <c r="M72" s="65"/>
      <c r="N72" s="65"/>
      <c r="O72" s="60"/>
      <c r="P72" s="88">
        <v>5777149898.0299997</v>
      </c>
      <c r="Q72" s="64"/>
      <c r="R72" s="60"/>
    </row>
    <row r="73" spans="1:18" s="13" customFormat="1" ht="216.75" x14ac:dyDescent="0.25">
      <c r="A73" s="21"/>
      <c r="B73" s="21"/>
      <c r="C73" s="21"/>
      <c r="D73" s="20"/>
      <c r="E73" s="14" t="s">
        <v>427</v>
      </c>
      <c r="F73" s="14" t="s">
        <v>428</v>
      </c>
      <c r="G73" s="15" t="s">
        <v>429</v>
      </c>
      <c r="H73" s="14" t="s">
        <v>431</v>
      </c>
      <c r="I73" s="14" t="s">
        <v>430</v>
      </c>
      <c r="J73" s="14" t="s">
        <v>220</v>
      </c>
      <c r="K73" s="14" t="s">
        <v>35</v>
      </c>
      <c r="L73" s="25">
        <v>348581317.97000003</v>
      </c>
      <c r="M73" s="25">
        <v>402118973.38</v>
      </c>
      <c r="N73" s="25">
        <v>1949501.8</v>
      </c>
      <c r="O73" s="14" t="s">
        <v>673</v>
      </c>
      <c r="P73" s="85">
        <v>4221648810.5500002</v>
      </c>
      <c r="Q73" s="24" t="s">
        <v>700</v>
      </c>
      <c r="R73" s="14" t="s">
        <v>765</v>
      </c>
    </row>
    <row r="74" spans="1:18" s="13" customFormat="1" ht="255" x14ac:dyDescent="0.25">
      <c r="A74" s="21"/>
      <c r="B74" s="21"/>
      <c r="C74" s="21"/>
      <c r="D74" s="20"/>
      <c r="E74" s="14" t="s">
        <v>427</v>
      </c>
      <c r="F74" s="14" t="s">
        <v>432</v>
      </c>
      <c r="G74" s="15" t="s">
        <v>433</v>
      </c>
      <c r="H74" s="14" t="s">
        <v>435</v>
      </c>
      <c r="I74" s="14" t="s">
        <v>434</v>
      </c>
      <c r="J74" s="14" t="s">
        <v>220</v>
      </c>
      <c r="K74" s="14" t="s">
        <v>35</v>
      </c>
      <c r="L74" s="25">
        <v>99867717.299999997</v>
      </c>
      <c r="M74" s="25">
        <v>18740286.93</v>
      </c>
      <c r="N74" s="25">
        <v>170613070.12</v>
      </c>
      <c r="O74" s="14" t="s">
        <v>674</v>
      </c>
      <c r="P74" s="85">
        <v>271196671.13</v>
      </c>
      <c r="Q74" s="24" t="s">
        <v>700</v>
      </c>
      <c r="R74" s="14" t="s">
        <v>766</v>
      </c>
    </row>
    <row r="75" spans="1:18" s="13" customFormat="1" ht="178.5" x14ac:dyDescent="0.25">
      <c r="A75" s="21"/>
      <c r="B75" s="21"/>
      <c r="C75" s="21"/>
      <c r="D75" s="20"/>
      <c r="E75" s="14" t="s">
        <v>308</v>
      </c>
      <c r="F75" s="14" t="s">
        <v>436</v>
      </c>
      <c r="G75" s="15" t="s">
        <v>437</v>
      </c>
      <c r="H75" s="14" t="s">
        <v>439</v>
      </c>
      <c r="I75" s="14" t="s">
        <v>438</v>
      </c>
      <c r="J75" s="14" t="s">
        <v>52</v>
      </c>
      <c r="K75" s="14" t="s">
        <v>5</v>
      </c>
      <c r="L75" s="25">
        <v>0</v>
      </c>
      <c r="M75" s="25">
        <v>34104.26</v>
      </c>
      <c r="N75" s="25">
        <v>3074.94</v>
      </c>
      <c r="O75" s="14" t="s">
        <v>675</v>
      </c>
      <c r="P75" s="85">
        <v>339248.69</v>
      </c>
      <c r="Q75" s="24" t="s">
        <v>700</v>
      </c>
      <c r="R75" s="14" t="s">
        <v>937</v>
      </c>
    </row>
    <row r="76" spans="1:18" s="13" customFormat="1" ht="191.25" x14ac:dyDescent="0.25">
      <c r="A76" s="21"/>
      <c r="B76" s="21"/>
      <c r="C76" s="21"/>
      <c r="D76" s="20"/>
      <c r="E76" s="14" t="s">
        <v>440</v>
      </c>
      <c r="F76" s="14" t="s">
        <v>441</v>
      </c>
      <c r="G76" s="15" t="s">
        <v>442</v>
      </c>
      <c r="H76" s="14" t="s">
        <v>444</v>
      </c>
      <c r="I76" s="14" t="s">
        <v>443</v>
      </c>
      <c r="J76" s="14" t="s">
        <v>445</v>
      </c>
      <c r="K76" s="14" t="s">
        <v>5</v>
      </c>
      <c r="L76" s="25">
        <v>342162</v>
      </c>
      <c r="M76" s="25">
        <v>271084.19</v>
      </c>
      <c r="N76" s="25">
        <v>767145.32</v>
      </c>
      <c r="O76" s="14" t="s">
        <v>676</v>
      </c>
      <c r="P76" s="85">
        <v>423754293</v>
      </c>
      <c r="Q76" s="24" t="s">
        <v>6</v>
      </c>
      <c r="R76" s="14" t="s">
        <v>938</v>
      </c>
    </row>
    <row r="77" spans="1:18" s="13" customFormat="1" ht="165.75" x14ac:dyDescent="0.25">
      <c r="A77" s="21"/>
      <c r="B77" s="21"/>
      <c r="C77" s="21"/>
      <c r="D77" s="20"/>
      <c r="E77" s="14" t="s">
        <v>440</v>
      </c>
      <c r="F77" s="14" t="s">
        <v>446</v>
      </c>
      <c r="G77" s="15" t="s">
        <v>447</v>
      </c>
      <c r="H77" s="14" t="s">
        <v>449</v>
      </c>
      <c r="I77" s="14" t="s">
        <v>448</v>
      </c>
      <c r="J77" s="14" t="s">
        <v>445</v>
      </c>
      <c r="K77" s="14" t="s">
        <v>5</v>
      </c>
      <c r="L77" s="25">
        <v>49219992.770000003</v>
      </c>
      <c r="M77" s="25">
        <v>574157.86</v>
      </c>
      <c r="N77" s="25">
        <v>72999844.790000007</v>
      </c>
      <c r="O77" s="14" t="s">
        <v>677</v>
      </c>
      <c r="P77" s="85">
        <v>722816419</v>
      </c>
      <c r="Q77" s="24" t="s">
        <v>6</v>
      </c>
      <c r="R77" s="14" t="s">
        <v>939</v>
      </c>
    </row>
    <row r="78" spans="1:18" s="13" customFormat="1" ht="293.25" x14ac:dyDescent="0.25">
      <c r="A78" s="21"/>
      <c r="B78" s="21"/>
      <c r="C78" s="21"/>
      <c r="D78" s="20"/>
      <c r="E78" s="14" t="s">
        <v>440</v>
      </c>
      <c r="F78" s="14" t="s">
        <v>450</v>
      </c>
      <c r="G78" s="15" t="s">
        <v>451</v>
      </c>
      <c r="H78" s="14" t="s">
        <v>453</v>
      </c>
      <c r="I78" s="14" t="s">
        <v>452</v>
      </c>
      <c r="J78" s="14" t="s">
        <v>454</v>
      </c>
      <c r="K78" s="14" t="s">
        <v>5</v>
      </c>
      <c r="L78" s="25">
        <v>18498221.84</v>
      </c>
      <c r="M78" s="25">
        <v>1659051.47</v>
      </c>
      <c r="N78" s="25">
        <v>15545626.32</v>
      </c>
      <c r="O78" s="14" t="s">
        <v>678</v>
      </c>
      <c r="P78" s="85">
        <v>22477268</v>
      </c>
      <c r="Q78" s="24" t="s">
        <v>700</v>
      </c>
      <c r="R78" s="14" t="s">
        <v>940</v>
      </c>
    </row>
    <row r="79" spans="1:18" s="27" customFormat="1" ht="140.25" x14ac:dyDescent="0.25">
      <c r="A79" s="21"/>
      <c r="B79" s="21"/>
      <c r="C79" s="21"/>
      <c r="D79" s="20"/>
      <c r="E79" s="14" t="s">
        <v>440</v>
      </c>
      <c r="F79" s="14" t="s">
        <v>450</v>
      </c>
      <c r="G79" s="15" t="s">
        <v>455</v>
      </c>
      <c r="H79" s="14" t="s">
        <v>457</v>
      </c>
      <c r="I79" s="14" t="s">
        <v>456</v>
      </c>
      <c r="J79" s="14" t="s">
        <v>458</v>
      </c>
      <c r="K79" s="14" t="s">
        <v>5</v>
      </c>
      <c r="L79" s="25">
        <v>22678397.100000001</v>
      </c>
      <c r="M79" s="25">
        <v>3377237.67</v>
      </c>
      <c r="N79" s="25">
        <v>19980611.84</v>
      </c>
      <c r="O79" s="14" t="s">
        <v>679</v>
      </c>
      <c r="P79" s="85">
        <v>38471386.829999998</v>
      </c>
      <c r="Q79" s="24" t="s">
        <v>700</v>
      </c>
      <c r="R79" s="14" t="s">
        <v>941</v>
      </c>
    </row>
    <row r="80" spans="1:18" s="13" customFormat="1" ht="127.5" x14ac:dyDescent="0.25">
      <c r="A80" s="21"/>
      <c r="B80" s="21"/>
      <c r="C80" s="21"/>
      <c r="D80" s="20"/>
      <c r="E80" s="14" t="s">
        <v>440</v>
      </c>
      <c r="F80" s="14" t="s">
        <v>459</v>
      </c>
      <c r="G80" s="15" t="s">
        <v>460</v>
      </c>
      <c r="H80" s="14" t="s">
        <v>462</v>
      </c>
      <c r="I80" s="14" t="s">
        <v>461</v>
      </c>
      <c r="J80" s="14" t="s">
        <v>463</v>
      </c>
      <c r="K80" s="14" t="s">
        <v>5</v>
      </c>
      <c r="L80" s="25">
        <v>218402.53</v>
      </c>
      <c r="M80" s="25">
        <v>0</v>
      </c>
      <c r="N80" s="25">
        <v>218402.53</v>
      </c>
      <c r="O80" s="14" t="s">
        <v>680</v>
      </c>
      <c r="P80" s="85">
        <v>0</v>
      </c>
      <c r="Q80" s="24" t="s">
        <v>700</v>
      </c>
      <c r="R80" s="14" t="s">
        <v>942</v>
      </c>
    </row>
    <row r="81" spans="1:18" s="13" customFormat="1" ht="216.75" x14ac:dyDescent="0.25">
      <c r="A81" s="21"/>
      <c r="B81" s="21"/>
      <c r="C81" s="21"/>
      <c r="D81" s="20"/>
      <c r="E81" s="14" t="s">
        <v>440</v>
      </c>
      <c r="F81" s="14" t="s">
        <v>464</v>
      </c>
      <c r="G81" s="15" t="s">
        <v>465</v>
      </c>
      <c r="H81" s="14" t="s">
        <v>467</v>
      </c>
      <c r="I81" s="14" t="s">
        <v>466</v>
      </c>
      <c r="J81" s="14" t="s">
        <v>445</v>
      </c>
      <c r="K81" s="14" t="s">
        <v>5</v>
      </c>
      <c r="L81" s="25">
        <v>656020.02</v>
      </c>
      <c r="M81" s="25">
        <v>255175.92</v>
      </c>
      <c r="N81" s="25">
        <v>1900639.57</v>
      </c>
      <c r="O81" s="14" t="s">
        <v>681</v>
      </c>
      <c r="P81" s="85">
        <v>1840835.83</v>
      </c>
      <c r="Q81" s="24" t="s">
        <v>700</v>
      </c>
      <c r="R81" s="14" t="s">
        <v>943</v>
      </c>
    </row>
    <row r="82" spans="1:18" s="13" customFormat="1" ht="242.25" x14ac:dyDescent="0.25">
      <c r="A82" s="21"/>
      <c r="B82" s="21"/>
      <c r="C82" s="21"/>
      <c r="D82" s="20"/>
      <c r="E82" s="14" t="s">
        <v>440</v>
      </c>
      <c r="F82" s="14" t="s">
        <v>468</v>
      </c>
      <c r="G82" s="15" t="s">
        <v>469</v>
      </c>
      <c r="H82" s="14" t="s">
        <v>471</v>
      </c>
      <c r="I82" s="14" t="s">
        <v>470</v>
      </c>
      <c r="J82" s="14" t="s">
        <v>445</v>
      </c>
      <c r="K82" s="14" t="s">
        <v>5</v>
      </c>
      <c r="L82" s="25">
        <v>0</v>
      </c>
      <c r="M82" s="25">
        <v>0</v>
      </c>
      <c r="N82" s="25">
        <v>0</v>
      </c>
      <c r="O82" s="14" t="s">
        <v>682</v>
      </c>
      <c r="P82" s="85">
        <v>74604965</v>
      </c>
      <c r="Q82" s="24" t="s">
        <v>6</v>
      </c>
      <c r="R82" s="14" t="s">
        <v>944</v>
      </c>
    </row>
    <row r="83" spans="1:18" s="26" customFormat="1" x14ac:dyDescent="0.25">
      <c r="B83" s="66" t="s">
        <v>781</v>
      </c>
      <c r="C83" s="66"/>
      <c r="D83" s="67">
        <v>6</v>
      </c>
      <c r="E83" s="68"/>
      <c r="F83" s="68"/>
      <c r="G83" s="71"/>
      <c r="H83" s="68"/>
      <c r="I83" s="68"/>
      <c r="J83" s="68"/>
      <c r="K83" s="68"/>
      <c r="L83" s="73"/>
      <c r="M83" s="73"/>
      <c r="N83" s="73"/>
      <c r="O83" s="68"/>
      <c r="P83" s="87">
        <v>354381992.60999995</v>
      </c>
      <c r="Q83" s="72"/>
      <c r="R83" s="68"/>
    </row>
    <row r="84" spans="1:18" s="13" customFormat="1" x14ac:dyDescent="0.25">
      <c r="C84" s="58" t="s">
        <v>26</v>
      </c>
      <c r="D84" s="59">
        <v>5</v>
      </c>
      <c r="E84" s="60"/>
      <c r="F84" s="60"/>
      <c r="G84" s="63"/>
      <c r="H84" s="60"/>
      <c r="I84" s="60"/>
      <c r="J84" s="60"/>
      <c r="K84" s="60"/>
      <c r="L84" s="65"/>
      <c r="M84" s="65"/>
      <c r="N84" s="65"/>
      <c r="O84" s="60"/>
      <c r="P84" s="88">
        <v>354381992.60999995</v>
      </c>
      <c r="Q84" s="64"/>
      <c r="R84" s="60"/>
    </row>
    <row r="85" spans="1:18" s="13" customFormat="1" ht="331.5" x14ac:dyDescent="0.25">
      <c r="A85" s="21"/>
      <c r="B85" s="21"/>
      <c r="C85" s="21"/>
      <c r="D85" s="20"/>
      <c r="E85" s="14" t="s">
        <v>472</v>
      </c>
      <c r="F85" s="14" t="s">
        <v>472</v>
      </c>
      <c r="G85" s="15">
        <v>20160621301591</v>
      </c>
      <c r="H85" s="14" t="s">
        <v>474</v>
      </c>
      <c r="I85" s="14" t="s">
        <v>473</v>
      </c>
      <c r="J85" s="14" t="s">
        <v>177</v>
      </c>
      <c r="K85" s="14" t="s">
        <v>76</v>
      </c>
      <c r="L85" s="25">
        <v>44214.25</v>
      </c>
      <c r="M85" s="25">
        <v>32136645.899999999</v>
      </c>
      <c r="N85" s="25">
        <v>40519565.240000002</v>
      </c>
      <c r="O85" s="14" t="s">
        <v>892</v>
      </c>
      <c r="P85" s="85">
        <v>279972642.82999998</v>
      </c>
      <c r="Q85" s="24" t="s">
        <v>6</v>
      </c>
      <c r="R85" s="14" t="s">
        <v>809</v>
      </c>
    </row>
    <row r="86" spans="1:18" s="13" customFormat="1" ht="409.5" x14ac:dyDescent="0.25">
      <c r="A86" s="21"/>
      <c r="B86" s="21"/>
      <c r="C86" s="21"/>
      <c r="D86" s="20"/>
      <c r="E86" s="14" t="s">
        <v>472</v>
      </c>
      <c r="F86" s="14" t="s">
        <v>472</v>
      </c>
      <c r="G86" s="15">
        <v>20210621301622</v>
      </c>
      <c r="H86" s="14" t="s">
        <v>476</v>
      </c>
      <c r="I86" s="14" t="s">
        <v>475</v>
      </c>
      <c r="J86" s="14" t="s">
        <v>66</v>
      </c>
      <c r="K86" s="14" t="s">
        <v>404</v>
      </c>
      <c r="L86" s="25">
        <v>0.5</v>
      </c>
      <c r="M86" s="25">
        <v>10478533.4</v>
      </c>
      <c r="N86" s="25">
        <v>14654908.24</v>
      </c>
      <c r="O86" s="14" t="s">
        <v>893</v>
      </c>
      <c r="P86" s="85">
        <v>59743209.079999998</v>
      </c>
      <c r="Q86" s="24" t="s">
        <v>6</v>
      </c>
      <c r="R86" s="14" t="s">
        <v>945</v>
      </c>
    </row>
    <row r="87" spans="1:18" s="13" customFormat="1" ht="204" x14ac:dyDescent="0.25">
      <c r="A87" s="21"/>
      <c r="B87" s="21"/>
      <c r="C87" s="21"/>
      <c r="D87" s="20"/>
      <c r="E87" s="14" t="s">
        <v>401</v>
      </c>
      <c r="F87" s="14" t="s">
        <v>477</v>
      </c>
      <c r="G87" s="15" t="s">
        <v>478</v>
      </c>
      <c r="H87" s="14" t="s">
        <v>480</v>
      </c>
      <c r="I87" s="14" t="s">
        <v>479</v>
      </c>
      <c r="J87" s="14" t="s">
        <v>52</v>
      </c>
      <c r="K87" s="14" t="s">
        <v>5</v>
      </c>
      <c r="L87" s="25">
        <v>0</v>
      </c>
      <c r="M87" s="25">
        <v>0</v>
      </c>
      <c r="N87" s="25">
        <v>0</v>
      </c>
      <c r="O87" s="14" t="s">
        <v>860</v>
      </c>
      <c r="P87" s="85">
        <v>7093817.7599999998</v>
      </c>
      <c r="Q87" s="24" t="s">
        <v>6</v>
      </c>
      <c r="R87" s="14" t="s">
        <v>946</v>
      </c>
    </row>
    <row r="88" spans="1:18" s="13" customFormat="1" ht="229.5" x14ac:dyDescent="0.25">
      <c r="A88" s="21"/>
      <c r="B88" s="21"/>
      <c r="C88" s="21"/>
      <c r="D88" s="20"/>
      <c r="E88" s="14" t="s">
        <v>401</v>
      </c>
      <c r="F88" s="14" t="s">
        <v>401</v>
      </c>
      <c r="G88" s="15" t="s">
        <v>481</v>
      </c>
      <c r="H88" s="14" t="s">
        <v>483</v>
      </c>
      <c r="I88" s="14" t="s">
        <v>482</v>
      </c>
      <c r="J88" s="14" t="s">
        <v>60</v>
      </c>
      <c r="K88" s="14" t="s">
        <v>48</v>
      </c>
      <c r="L88" s="25">
        <v>0</v>
      </c>
      <c r="M88" s="25">
        <v>0</v>
      </c>
      <c r="N88" s="25">
        <v>0</v>
      </c>
      <c r="O88" s="14" t="s">
        <v>861</v>
      </c>
      <c r="P88" s="85">
        <v>0</v>
      </c>
      <c r="Q88" s="24" t="s">
        <v>6</v>
      </c>
      <c r="R88" s="14" t="s">
        <v>947</v>
      </c>
    </row>
    <row r="89" spans="1:18" s="13" customFormat="1" ht="191.25" x14ac:dyDescent="0.25">
      <c r="A89" s="21"/>
      <c r="B89" s="21"/>
      <c r="C89" s="21"/>
      <c r="D89" s="20"/>
      <c r="E89" s="14" t="s">
        <v>401</v>
      </c>
      <c r="F89" s="14" t="s">
        <v>401</v>
      </c>
      <c r="G89" s="15" t="s">
        <v>484</v>
      </c>
      <c r="H89" s="14" t="s">
        <v>486</v>
      </c>
      <c r="I89" s="14" t="s">
        <v>485</v>
      </c>
      <c r="J89" s="14" t="s">
        <v>60</v>
      </c>
      <c r="K89" s="14" t="s">
        <v>5</v>
      </c>
      <c r="L89" s="25">
        <v>0</v>
      </c>
      <c r="M89" s="25">
        <v>0</v>
      </c>
      <c r="N89" s="25">
        <v>0</v>
      </c>
      <c r="O89" s="14" t="s">
        <v>862</v>
      </c>
      <c r="P89" s="85">
        <v>7572322.9400000004</v>
      </c>
      <c r="Q89" s="24" t="s">
        <v>6</v>
      </c>
      <c r="R89" s="14" t="s">
        <v>948</v>
      </c>
    </row>
    <row r="90" spans="1:18" s="13" customFormat="1" x14ac:dyDescent="0.25">
      <c r="B90" s="28"/>
      <c r="C90" s="58" t="s">
        <v>782</v>
      </c>
      <c r="D90" s="59">
        <v>1</v>
      </c>
      <c r="E90" s="60"/>
      <c r="F90" s="60"/>
      <c r="G90" s="63"/>
      <c r="H90" s="60"/>
      <c r="I90" s="60"/>
      <c r="J90" s="60"/>
      <c r="K90" s="60"/>
      <c r="L90" s="65"/>
      <c r="M90" s="65"/>
      <c r="N90" s="65"/>
      <c r="O90" s="60"/>
      <c r="P90" s="88">
        <v>0</v>
      </c>
      <c r="Q90" s="64"/>
      <c r="R90" s="60"/>
    </row>
    <row r="91" spans="1:18" s="13" customFormat="1" ht="89.25" x14ac:dyDescent="0.25">
      <c r="A91" s="21"/>
      <c r="B91" s="21"/>
      <c r="C91" s="21"/>
      <c r="D91" s="20"/>
      <c r="E91" s="14" t="s">
        <v>308</v>
      </c>
      <c r="F91" s="14" t="s">
        <v>487</v>
      </c>
      <c r="G91" s="15" t="s">
        <v>488</v>
      </c>
      <c r="H91" s="14" t="s">
        <v>490</v>
      </c>
      <c r="I91" s="14" t="s">
        <v>489</v>
      </c>
      <c r="J91" s="14" t="s">
        <v>52</v>
      </c>
      <c r="K91" s="14" t="s">
        <v>5</v>
      </c>
      <c r="L91" s="25">
        <v>0</v>
      </c>
      <c r="M91" s="25">
        <v>0</v>
      </c>
      <c r="N91" s="25">
        <v>0</v>
      </c>
      <c r="O91" s="14" t="s">
        <v>683</v>
      </c>
      <c r="P91" s="85">
        <v>0</v>
      </c>
      <c r="Q91" s="24" t="s">
        <v>700</v>
      </c>
      <c r="R91" s="14" t="s">
        <v>767</v>
      </c>
    </row>
    <row r="92" spans="1:18" s="54" customFormat="1" x14ac:dyDescent="0.25">
      <c r="A92" s="49" t="s">
        <v>146</v>
      </c>
      <c r="B92" s="49"/>
      <c r="C92" s="49"/>
      <c r="D92" s="50">
        <v>6</v>
      </c>
      <c r="E92" s="51"/>
      <c r="F92" s="51"/>
      <c r="G92" s="55"/>
      <c r="H92" s="51"/>
      <c r="I92" s="51"/>
      <c r="J92" s="51"/>
      <c r="K92" s="51"/>
      <c r="L92" s="57"/>
      <c r="M92" s="57"/>
      <c r="N92" s="57"/>
      <c r="O92" s="51"/>
      <c r="P92" s="86">
        <v>77302936576.190018</v>
      </c>
      <c r="Q92" s="56"/>
      <c r="R92" s="51"/>
    </row>
    <row r="93" spans="1:18" s="26" customFormat="1" x14ac:dyDescent="0.25">
      <c r="B93" s="66" t="s">
        <v>25</v>
      </c>
      <c r="C93" s="66"/>
      <c r="D93" s="67">
        <v>5</v>
      </c>
      <c r="E93" s="68"/>
      <c r="F93" s="68"/>
      <c r="G93" s="71"/>
      <c r="H93" s="68"/>
      <c r="I93" s="68"/>
      <c r="J93" s="68"/>
      <c r="K93" s="68"/>
      <c r="L93" s="73"/>
      <c r="M93" s="73"/>
      <c r="N93" s="73"/>
      <c r="O93" s="68"/>
      <c r="P93" s="87">
        <v>77216884435.500015</v>
      </c>
      <c r="Q93" s="72"/>
      <c r="R93" s="68"/>
    </row>
    <row r="94" spans="1:18" s="13" customFormat="1" x14ac:dyDescent="0.25">
      <c r="B94" s="28"/>
      <c r="C94" s="58" t="s">
        <v>26</v>
      </c>
      <c r="D94" s="59">
        <v>5</v>
      </c>
      <c r="E94" s="60"/>
      <c r="F94" s="60"/>
      <c r="G94" s="63"/>
      <c r="H94" s="60"/>
      <c r="I94" s="60"/>
      <c r="J94" s="60"/>
      <c r="K94" s="60"/>
      <c r="L94" s="65"/>
      <c r="M94" s="65"/>
      <c r="N94" s="65"/>
      <c r="O94" s="60"/>
      <c r="P94" s="88">
        <v>77216884435.500015</v>
      </c>
      <c r="Q94" s="64"/>
      <c r="R94" s="60"/>
    </row>
    <row r="95" spans="1:18" s="13" customFormat="1" ht="140.25" x14ac:dyDescent="0.25">
      <c r="A95" s="21"/>
      <c r="B95" s="21"/>
      <c r="C95" s="21"/>
      <c r="D95" s="20"/>
      <c r="E95" s="14" t="s">
        <v>147</v>
      </c>
      <c r="F95" s="14" t="s">
        <v>38</v>
      </c>
      <c r="G95" s="15">
        <v>700007120240</v>
      </c>
      <c r="H95" s="14" t="s">
        <v>829</v>
      </c>
      <c r="I95" s="14" t="s">
        <v>784</v>
      </c>
      <c r="J95" s="14" t="s">
        <v>66</v>
      </c>
      <c r="K95" s="14" t="s">
        <v>76</v>
      </c>
      <c r="L95" s="25">
        <v>19919978</v>
      </c>
      <c r="M95" s="25">
        <v>13573801.640000001</v>
      </c>
      <c r="N95" s="25">
        <v>77106813.219999999</v>
      </c>
      <c r="O95" s="14" t="s">
        <v>804</v>
      </c>
      <c r="P95" s="85">
        <v>111329327.52</v>
      </c>
      <c r="Q95" s="24" t="s">
        <v>700</v>
      </c>
      <c r="R95" s="14" t="s">
        <v>716</v>
      </c>
    </row>
    <row r="96" spans="1:18" s="13" customFormat="1" ht="178.5" x14ac:dyDescent="0.25">
      <c r="A96" s="21"/>
      <c r="B96" s="21"/>
      <c r="C96" s="21"/>
      <c r="D96" s="20"/>
      <c r="E96" s="14" t="s">
        <v>101</v>
      </c>
      <c r="F96" s="14" t="s">
        <v>38</v>
      </c>
      <c r="G96" s="15">
        <v>20070711001474</v>
      </c>
      <c r="H96" s="14" t="s">
        <v>149</v>
      </c>
      <c r="I96" s="14" t="s">
        <v>148</v>
      </c>
      <c r="J96" s="14" t="s">
        <v>66</v>
      </c>
      <c r="K96" s="14" t="s">
        <v>5</v>
      </c>
      <c r="L96" s="25">
        <v>13586222228.82</v>
      </c>
      <c r="M96" s="25">
        <v>3484907653.0599999</v>
      </c>
      <c r="N96" s="25">
        <v>30880541111.98</v>
      </c>
      <c r="O96" s="14" t="s">
        <v>635</v>
      </c>
      <c r="P96" s="85">
        <v>28524976871.290001</v>
      </c>
      <c r="Q96" s="24" t="s">
        <v>700</v>
      </c>
      <c r="R96" s="14" t="s">
        <v>717</v>
      </c>
    </row>
    <row r="97" spans="1:18" s="13" customFormat="1" ht="191.25" x14ac:dyDescent="0.25">
      <c r="A97" s="21"/>
      <c r="B97" s="21"/>
      <c r="C97" s="21"/>
      <c r="D97" s="20"/>
      <c r="E97" s="14" t="s">
        <v>150</v>
      </c>
      <c r="F97" s="14" t="s">
        <v>38</v>
      </c>
      <c r="G97" s="15">
        <v>20220711701626</v>
      </c>
      <c r="H97" s="14" t="s">
        <v>152</v>
      </c>
      <c r="I97" s="14" t="s">
        <v>151</v>
      </c>
      <c r="J97" s="14" t="s">
        <v>60</v>
      </c>
      <c r="K97" s="14" t="s">
        <v>48</v>
      </c>
      <c r="L97" s="25">
        <v>12136.2</v>
      </c>
      <c r="M97" s="25">
        <v>2495410001.2399998</v>
      </c>
      <c r="N97" s="25">
        <v>27652783087.23</v>
      </c>
      <c r="O97" s="14" t="s">
        <v>636</v>
      </c>
      <c r="P97" s="85">
        <v>40550202683.790001</v>
      </c>
      <c r="Q97" s="24" t="s">
        <v>700</v>
      </c>
      <c r="R97" s="14" t="s">
        <v>718</v>
      </c>
    </row>
    <row r="98" spans="1:18" s="13" customFormat="1" ht="293.25" x14ac:dyDescent="0.25">
      <c r="A98" s="21"/>
      <c r="B98" s="21"/>
      <c r="C98" s="21"/>
      <c r="D98" s="20"/>
      <c r="E98" s="14" t="s">
        <v>153</v>
      </c>
      <c r="F98" s="14" t="s">
        <v>38</v>
      </c>
      <c r="G98" s="15">
        <v>700002210104</v>
      </c>
      <c r="H98" s="14" t="s">
        <v>155</v>
      </c>
      <c r="I98" s="14" t="s">
        <v>154</v>
      </c>
      <c r="J98" s="14" t="s">
        <v>60</v>
      </c>
      <c r="K98" s="14" t="s">
        <v>5</v>
      </c>
      <c r="L98" s="25">
        <v>0</v>
      </c>
      <c r="M98" s="25">
        <v>832954.88</v>
      </c>
      <c r="N98" s="25">
        <v>1768220.57</v>
      </c>
      <c r="O98" s="14" t="s">
        <v>637</v>
      </c>
      <c r="P98" s="85">
        <v>6992528.5700000003</v>
      </c>
      <c r="Q98" s="24" t="s">
        <v>700</v>
      </c>
      <c r="R98" s="14" t="s">
        <v>719</v>
      </c>
    </row>
    <row r="99" spans="1:18" s="26" customFormat="1" ht="191.25" x14ac:dyDescent="0.25">
      <c r="A99" s="21"/>
      <c r="B99" s="21"/>
      <c r="C99" s="21"/>
      <c r="D99" s="20"/>
      <c r="E99" s="14" t="s">
        <v>830</v>
      </c>
      <c r="F99" s="14" t="s">
        <v>830</v>
      </c>
      <c r="G99" s="15" t="s">
        <v>831</v>
      </c>
      <c r="H99" s="14" t="s">
        <v>833</v>
      </c>
      <c r="I99" s="14" t="s">
        <v>832</v>
      </c>
      <c r="J99" s="14" t="s">
        <v>66</v>
      </c>
      <c r="K99" s="14" t="s">
        <v>5</v>
      </c>
      <c r="L99" s="25">
        <v>8010821611</v>
      </c>
      <c r="M99" s="25">
        <v>12561413.33</v>
      </c>
      <c r="N99" s="25">
        <v>0</v>
      </c>
      <c r="O99" s="14" t="s">
        <v>834</v>
      </c>
      <c r="P99" s="85">
        <v>8023383024.3299999</v>
      </c>
      <c r="Q99" s="24" t="s">
        <v>700</v>
      </c>
      <c r="R99" s="14" t="s">
        <v>949</v>
      </c>
    </row>
    <row r="100" spans="1:18" s="13" customFormat="1" x14ac:dyDescent="0.25">
      <c r="B100" s="66" t="s">
        <v>781</v>
      </c>
      <c r="C100" s="66"/>
      <c r="D100" s="67">
        <v>1</v>
      </c>
      <c r="E100" s="68"/>
      <c r="F100" s="68"/>
      <c r="G100" s="71"/>
      <c r="H100" s="68"/>
      <c r="I100" s="68"/>
      <c r="J100" s="68"/>
      <c r="K100" s="68"/>
      <c r="L100" s="73"/>
      <c r="M100" s="73"/>
      <c r="N100" s="73"/>
      <c r="O100" s="68"/>
      <c r="P100" s="87">
        <v>86052140.689999998</v>
      </c>
      <c r="Q100" s="72"/>
      <c r="R100" s="68"/>
    </row>
    <row r="101" spans="1:18" s="13" customFormat="1" x14ac:dyDescent="0.25">
      <c r="A101" s="21"/>
      <c r="B101" s="21"/>
      <c r="C101" s="58" t="s">
        <v>26</v>
      </c>
      <c r="D101" s="59">
        <v>1</v>
      </c>
      <c r="E101" s="60"/>
      <c r="F101" s="60"/>
      <c r="G101" s="63"/>
      <c r="H101" s="60"/>
      <c r="I101" s="60"/>
      <c r="J101" s="60"/>
      <c r="K101" s="60"/>
      <c r="L101" s="65"/>
      <c r="M101" s="65"/>
      <c r="N101" s="65"/>
      <c r="O101" s="60"/>
      <c r="P101" s="88">
        <v>86052140.689999998</v>
      </c>
      <c r="Q101" s="64"/>
      <c r="R101" s="60"/>
    </row>
    <row r="102" spans="1:18" s="28" customFormat="1" ht="127.5" x14ac:dyDescent="0.25">
      <c r="A102" s="21"/>
      <c r="B102" s="21"/>
      <c r="C102" s="21"/>
      <c r="D102" s="20"/>
      <c r="E102" s="14" t="s">
        <v>156</v>
      </c>
      <c r="F102" s="14" t="s">
        <v>156</v>
      </c>
      <c r="G102" s="15" t="s">
        <v>157</v>
      </c>
      <c r="H102" s="14" t="s">
        <v>159</v>
      </c>
      <c r="I102" s="14" t="s">
        <v>158</v>
      </c>
      <c r="J102" s="14" t="s">
        <v>66</v>
      </c>
      <c r="K102" s="14" t="s">
        <v>94</v>
      </c>
      <c r="L102" s="25">
        <v>28722501236.09</v>
      </c>
      <c r="M102" s="25">
        <v>1878386.71</v>
      </c>
      <c r="N102" s="25">
        <v>28741520462.66</v>
      </c>
      <c r="O102" s="14" t="s">
        <v>638</v>
      </c>
      <c r="P102" s="85">
        <v>86052140.689999998</v>
      </c>
      <c r="Q102" s="24" t="s">
        <v>700</v>
      </c>
      <c r="R102" s="14" t="s">
        <v>720</v>
      </c>
    </row>
    <row r="103" spans="1:18" s="54" customFormat="1" x14ac:dyDescent="0.25">
      <c r="A103" s="49" t="s">
        <v>22</v>
      </c>
      <c r="B103" s="49"/>
      <c r="C103" s="49"/>
      <c r="D103" s="50">
        <v>2</v>
      </c>
      <c r="E103" s="51"/>
      <c r="F103" s="51"/>
      <c r="G103" s="55"/>
      <c r="H103" s="51"/>
      <c r="I103" s="51"/>
      <c r="J103" s="51"/>
      <c r="K103" s="51"/>
      <c r="L103" s="57"/>
      <c r="M103" s="57"/>
      <c r="N103" s="57"/>
      <c r="O103" s="51"/>
      <c r="P103" s="86">
        <v>23095.69</v>
      </c>
      <c r="Q103" s="56"/>
      <c r="R103" s="51"/>
    </row>
    <row r="104" spans="1:18" s="13" customFormat="1" x14ac:dyDescent="0.25">
      <c r="B104" s="66" t="s">
        <v>25</v>
      </c>
      <c r="C104" s="66"/>
      <c r="D104" s="67">
        <v>2</v>
      </c>
      <c r="E104" s="68"/>
      <c r="F104" s="68"/>
      <c r="G104" s="71"/>
      <c r="H104" s="68"/>
      <c r="I104" s="68"/>
      <c r="J104" s="68"/>
      <c r="K104" s="68"/>
      <c r="L104" s="73"/>
      <c r="M104" s="73"/>
      <c r="N104" s="73"/>
      <c r="O104" s="68"/>
      <c r="P104" s="87">
        <v>23095.69</v>
      </c>
      <c r="Q104" s="72"/>
      <c r="R104" s="68"/>
    </row>
    <row r="105" spans="1:18" s="13" customFormat="1" x14ac:dyDescent="0.25">
      <c r="A105" s="26"/>
      <c r="B105" s="26"/>
      <c r="C105" s="58" t="s">
        <v>26</v>
      </c>
      <c r="D105" s="59">
        <v>1</v>
      </c>
      <c r="E105" s="60"/>
      <c r="F105" s="60"/>
      <c r="G105" s="63"/>
      <c r="H105" s="60"/>
      <c r="I105" s="60"/>
      <c r="J105" s="60"/>
      <c r="K105" s="60"/>
      <c r="L105" s="65"/>
      <c r="M105" s="65"/>
      <c r="N105" s="65"/>
      <c r="O105" s="60"/>
      <c r="P105" s="88">
        <v>0</v>
      </c>
      <c r="Q105" s="64"/>
      <c r="R105" s="60"/>
    </row>
    <row r="106" spans="1:18" s="13" customFormat="1" ht="267.75" x14ac:dyDescent="0.25">
      <c r="A106" s="21"/>
      <c r="B106" s="21"/>
      <c r="C106" s="21"/>
      <c r="D106" s="20"/>
      <c r="E106" s="14" t="s">
        <v>1</v>
      </c>
      <c r="F106" s="14" t="s">
        <v>1</v>
      </c>
      <c r="G106" s="15" t="s">
        <v>2</v>
      </c>
      <c r="H106" s="14" t="s">
        <v>4</v>
      </c>
      <c r="I106" s="14" t="s">
        <v>3</v>
      </c>
      <c r="J106" s="14" t="s">
        <v>28</v>
      </c>
      <c r="K106" s="14" t="s">
        <v>5</v>
      </c>
      <c r="L106" s="25">
        <v>0</v>
      </c>
      <c r="M106" s="25">
        <v>0</v>
      </c>
      <c r="N106" s="25">
        <v>0</v>
      </c>
      <c r="O106" s="14" t="s">
        <v>625</v>
      </c>
      <c r="P106" s="85">
        <v>0</v>
      </c>
      <c r="Q106" s="24" t="s">
        <v>6</v>
      </c>
      <c r="R106" s="14" t="s">
        <v>701</v>
      </c>
    </row>
    <row r="107" spans="1:18" s="13" customFormat="1" x14ac:dyDescent="0.25">
      <c r="A107" s="21"/>
      <c r="B107" s="21"/>
      <c r="C107" s="58" t="s">
        <v>782</v>
      </c>
      <c r="D107" s="59">
        <v>1</v>
      </c>
      <c r="E107" s="60"/>
      <c r="F107" s="60"/>
      <c r="G107" s="63"/>
      <c r="H107" s="60"/>
      <c r="I107" s="60"/>
      <c r="J107" s="60"/>
      <c r="K107" s="60"/>
      <c r="L107" s="65"/>
      <c r="M107" s="65"/>
      <c r="N107" s="65"/>
      <c r="O107" s="60"/>
      <c r="P107" s="88">
        <v>23095.69</v>
      </c>
      <c r="Q107" s="64"/>
      <c r="R107" s="60"/>
    </row>
    <row r="108" spans="1:18" s="28" customFormat="1" ht="204" x14ac:dyDescent="0.25">
      <c r="A108" s="21"/>
      <c r="B108" s="21"/>
      <c r="C108" s="21"/>
      <c r="D108" s="20"/>
      <c r="E108" s="14" t="s">
        <v>29</v>
      </c>
      <c r="F108" s="14" t="s">
        <v>30</v>
      </c>
      <c r="G108" s="15" t="s">
        <v>31</v>
      </c>
      <c r="H108" s="14" t="s">
        <v>33</v>
      </c>
      <c r="I108" s="14" t="s">
        <v>32</v>
      </c>
      <c r="J108" s="14" t="s">
        <v>34</v>
      </c>
      <c r="K108" s="14" t="s">
        <v>35</v>
      </c>
      <c r="L108" s="25">
        <v>0</v>
      </c>
      <c r="M108" s="25">
        <v>1984.12</v>
      </c>
      <c r="N108" s="25">
        <v>32.840000000000003</v>
      </c>
      <c r="O108" s="14" t="s">
        <v>816</v>
      </c>
      <c r="P108" s="85">
        <v>23095.69</v>
      </c>
      <c r="Q108" s="24" t="s">
        <v>6</v>
      </c>
      <c r="R108" s="14" t="s">
        <v>702</v>
      </c>
    </row>
    <row r="109" spans="1:18" s="54" customFormat="1" x14ac:dyDescent="0.25">
      <c r="A109" s="49" t="s">
        <v>491</v>
      </c>
      <c r="B109" s="49"/>
      <c r="C109" s="49"/>
      <c r="D109" s="50">
        <v>5</v>
      </c>
      <c r="E109" s="51"/>
      <c r="F109" s="51"/>
      <c r="G109" s="55"/>
      <c r="H109" s="51"/>
      <c r="I109" s="51"/>
      <c r="J109" s="51"/>
      <c r="K109" s="51"/>
      <c r="L109" s="57"/>
      <c r="M109" s="57"/>
      <c r="N109" s="57"/>
      <c r="O109" s="51"/>
      <c r="P109" s="86">
        <v>862778183.58000004</v>
      </c>
      <c r="Q109" s="56"/>
      <c r="R109" s="51"/>
    </row>
    <row r="110" spans="1:18" s="13" customFormat="1" x14ac:dyDescent="0.25">
      <c r="B110" s="66" t="s">
        <v>25</v>
      </c>
      <c r="C110" s="66"/>
      <c r="D110" s="67">
        <v>5</v>
      </c>
      <c r="E110" s="68"/>
      <c r="F110" s="68"/>
      <c r="G110" s="71"/>
      <c r="H110" s="68"/>
      <c r="I110" s="68"/>
      <c r="J110" s="68"/>
      <c r="K110" s="68"/>
      <c r="L110" s="73"/>
      <c r="M110" s="73"/>
      <c r="N110" s="73"/>
      <c r="O110" s="68"/>
      <c r="P110" s="87">
        <v>862778183.58000004</v>
      </c>
      <c r="Q110" s="72"/>
      <c r="R110" s="68"/>
    </row>
    <row r="111" spans="1:18" s="13" customFormat="1" x14ac:dyDescent="0.25">
      <c r="A111" s="21"/>
      <c r="B111" s="21"/>
      <c r="C111" s="58" t="s">
        <v>26</v>
      </c>
      <c r="D111" s="59">
        <v>5</v>
      </c>
      <c r="E111" s="60"/>
      <c r="F111" s="60"/>
      <c r="G111" s="63"/>
      <c r="H111" s="60"/>
      <c r="I111" s="60"/>
      <c r="J111" s="60"/>
      <c r="K111" s="60"/>
      <c r="L111" s="65"/>
      <c r="M111" s="65"/>
      <c r="N111" s="65"/>
      <c r="O111" s="60"/>
      <c r="P111" s="88">
        <v>862778183.58000004</v>
      </c>
      <c r="Q111" s="64"/>
      <c r="R111" s="60"/>
    </row>
    <row r="112" spans="1:18" s="13" customFormat="1" ht="280.5" x14ac:dyDescent="0.25">
      <c r="A112" s="21"/>
      <c r="B112" s="21"/>
      <c r="C112" s="21"/>
      <c r="D112" s="20"/>
      <c r="E112" s="14" t="s">
        <v>492</v>
      </c>
      <c r="F112" s="14" t="s">
        <v>38</v>
      </c>
      <c r="G112" s="15">
        <v>20020911301297</v>
      </c>
      <c r="H112" s="14" t="s">
        <v>494</v>
      </c>
      <c r="I112" s="14" t="s">
        <v>493</v>
      </c>
      <c r="J112" s="14" t="s">
        <v>52</v>
      </c>
      <c r="K112" s="14" t="s">
        <v>48</v>
      </c>
      <c r="L112" s="25">
        <v>0</v>
      </c>
      <c r="M112" s="25">
        <v>0</v>
      </c>
      <c r="N112" s="25">
        <v>0</v>
      </c>
      <c r="O112" s="14" t="s">
        <v>790</v>
      </c>
      <c r="P112" s="85">
        <v>0</v>
      </c>
      <c r="Q112" s="24" t="s">
        <v>6</v>
      </c>
      <c r="R112" s="14" t="s">
        <v>950</v>
      </c>
    </row>
    <row r="113" spans="1:18" s="13" customFormat="1" ht="127.5" x14ac:dyDescent="0.25">
      <c r="A113" s="21"/>
      <c r="B113" s="21"/>
      <c r="C113" s="21"/>
      <c r="D113" s="20"/>
      <c r="E113" s="14" t="s">
        <v>495</v>
      </c>
      <c r="F113" s="14" t="s">
        <v>38</v>
      </c>
      <c r="G113" s="15" t="s">
        <v>496</v>
      </c>
      <c r="H113" s="14" t="s">
        <v>498</v>
      </c>
      <c r="I113" s="14" t="s">
        <v>497</v>
      </c>
      <c r="J113" s="14" t="s">
        <v>52</v>
      </c>
      <c r="K113" s="14" t="s">
        <v>76</v>
      </c>
      <c r="L113" s="25">
        <v>0</v>
      </c>
      <c r="M113" s="25">
        <v>0</v>
      </c>
      <c r="N113" s="25">
        <v>0</v>
      </c>
      <c r="O113" s="14" t="s">
        <v>684</v>
      </c>
      <c r="P113" s="85">
        <v>0</v>
      </c>
      <c r="Q113" s="24" t="s">
        <v>700</v>
      </c>
      <c r="R113" s="14" t="s">
        <v>768</v>
      </c>
    </row>
    <row r="114" spans="1:18" s="13" customFormat="1" ht="165.75" x14ac:dyDescent="0.25">
      <c r="A114" s="21"/>
      <c r="B114" s="21"/>
      <c r="C114" s="21"/>
      <c r="D114" s="20"/>
      <c r="E114" s="14" t="s">
        <v>499</v>
      </c>
      <c r="F114" s="14" t="s">
        <v>499</v>
      </c>
      <c r="G114" s="15" t="s">
        <v>500</v>
      </c>
      <c r="H114" s="14" t="s">
        <v>502</v>
      </c>
      <c r="I114" s="14" t="s">
        <v>501</v>
      </c>
      <c r="J114" s="14" t="s">
        <v>60</v>
      </c>
      <c r="K114" s="14" t="s">
        <v>94</v>
      </c>
      <c r="L114" s="25">
        <v>2544282514.8099999</v>
      </c>
      <c r="M114" s="25">
        <v>16550052.34</v>
      </c>
      <c r="N114" s="25">
        <v>2617023289.9400001</v>
      </c>
      <c r="O114" s="14" t="s">
        <v>894</v>
      </c>
      <c r="P114" s="85">
        <v>-22107211.399999999</v>
      </c>
      <c r="Q114" s="24" t="s">
        <v>6</v>
      </c>
      <c r="R114" s="14" t="s">
        <v>810</v>
      </c>
    </row>
    <row r="115" spans="1:18" s="13" customFormat="1" ht="204" x14ac:dyDescent="0.25">
      <c r="A115" s="21"/>
      <c r="B115" s="21"/>
      <c r="C115" s="21"/>
      <c r="D115" s="20"/>
      <c r="E115" s="14" t="s">
        <v>499</v>
      </c>
      <c r="F115" s="14" t="s">
        <v>499</v>
      </c>
      <c r="G115" s="15" t="s">
        <v>503</v>
      </c>
      <c r="H115" s="14" t="s">
        <v>505</v>
      </c>
      <c r="I115" s="14" t="s">
        <v>504</v>
      </c>
      <c r="J115" s="14" t="s">
        <v>52</v>
      </c>
      <c r="K115" s="14" t="s">
        <v>76</v>
      </c>
      <c r="L115" s="25">
        <v>0</v>
      </c>
      <c r="M115" s="25">
        <v>1100377.4099999999</v>
      </c>
      <c r="N115" s="25">
        <v>446632.9</v>
      </c>
      <c r="O115" s="14" t="s">
        <v>685</v>
      </c>
      <c r="P115" s="85">
        <v>3291022.89</v>
      </c>
      <c r="Q115" s="24" t="s">
        <v>6</v>
      </c>
      <c r="R115" s="14" t="s">
        <v>951</v>
      </c>
    </row>
    <row r="116" spans="1:18" s="28" customFormat="1" ht="255" x14ac:dyDescent="0.25">
      <c r="A116" s="21"/>
      <c r="B116" s="21"/>
      <c r="C116" s="21"/>
      <c r="D116" s="20"/>
      <c r="E116" s="14" t="s">
        <v>506</v>
      </c>
      <c r="F116" s="14" t="s">
        <v>506</v>
      </c>
      <c r="G116" s="15">
        <v>20191011201619</v>
      </c>
      <c r="H116" s="14" t="s">
        <v>863</v>
      </c>
      <c r="I116" s="14" t="s">
        <v>507</v>
      </c>
      <c r="J116" s="14" t="s">
        <v>240</v>
      </c>
      <c r="K116" s="14" t="s">
        <v>35</v>
      </c>
      <c r="L116" s="25">
        <v>1348115999.3399999</v>
      </c>
      <c r="M116" s="25">
        <v>112699072.28</v>
      </c>
      <c r="N116" s="25">
        <v>1147930478.8399999</v>
      </c>
      <c r="O116" s="14" t="s">
        <v>797</v>
      </c>
      <c r="P116" s="85">
        <v>881594372.09000003</v>
      </c>
      <c r="Q116" s="24" t="s">
        <v>6</v>
      </c>
      <c r="R116" s="14" t="s">
        <v>952</v>
      </c>
    </row>
    <row r="117" spans="1:18" s="54" customFormat="1" x14ac:dyDescent="0.25">
      <c r="A117" s="49" t="s">
        <v>191</v>
      </c>
      <c r="B117" s="49"/>
      <c r="C117" s="49"/>
      <c r="D117" s="50">
        <v>6</v>
      </c>
      <c r="E117" s="51"/>
      <c r="F117" s="51"/>
      <c r="G117" s="55"/>
      <c r="H117" s="51"/>
      <c r="I117" s="51"/>
      <c r="J117" s="51"/>
      <c r="K117" s="51"/>
      <c r="L117" s="57"/>
      <c r="M117" s="57"/>
      <c r="N117" s="57"/>
      <c r="O117" s="51"/>
      <c r="P117" s="86">
        <v>634384620.25</v>
      </c>
      <c r="Q117" s="56"/>
      <c r="R117" s="51"/>
    </row>
    <row r="118" spans="1:18" s="13" customFormat="1" x14ac:dyDescent="0.25">
      <c r="B118" s="66" t="s">
        <v>25</v>
      </c>
      <c r="C118" s="66"/>
      <c r="D118" s="67">
        <v>6</v>
      </c>
      <c r="E118" s="68"/>
      <c r="F118" s="68"/>
      <c r="G118" s="71"/>
      <c r="H118" s="68"/>
      <c r="I118" s="68"/>
      <c r="J118" s="68"/>
      <c r="K118" s="68"/>
      <c r="L118" s="73"/>
      <c r="M118" s="73"/>
      <c r="N118" s="73"/>
      <c r="O118" s="68"/>
      <c r="P118" s="87">
        <v>634384620.25</v>
      </c>
      <c r="Q118" s="72"/>
      <c r="R118" s="68"/>
    </row>
    <row r="119" spans="1:18" s="13" customFormat="1" x14ac:dyDescent="0.25">
      <c r="A119" s="21"/>
      <c r="B119" s="21"/>
      <c r="C119" s="58" t="s">
        <v>26</v>
      </c>
      <c r="D119" s="59">
        <v>6</v>
      </c>
      <c r="E119" s="60"/>
      <c r="F119" s="60"/>
      <c r="G119" s="63"/>
      <c r="H119" s="60"/>
      <c r="I119" s="60"/>
      <c r="J119" s="60"/>
      <c r="K119" s="60"/>
      <c r="L119" s="65"/>
      <c r="M119" s="65"/>
      <c r="N119" s="65"/>
      <c r="O119" s="60"/>
      <c r="P119" s="88">
        <v>634384620.25</v>
      </c>
      <c r="Q119" s="64"/>
      <c r="R119" s="60"/>
    </row>
    <row r="120" spans="1:18" s="13" customFormat="1" ht="178.5" x14ac:dyDescent="0.25">
      <c r="A120" s="21"/>
      <c r="B120" s="21"/>
      <c r="C120" s="21"/>
      <c r="D120" s="20"/>
      <c r="E120" s="14" t="s">
        <v>192</v>
      </c>
      <c r="F120" s="14" t="s">
        <v>192</v>
      </c>
      <c r="G120" s="15" t="s">
        <v>193</v>
      </c>
      <c r="H120" s="14" t="s">
        <v>195</v>
      </c>
      <c r="I120" s="14" t="s">
        <v>194</v>
      </c>
      <c r="J120" s="14" t="s">
        <v>196</v>
      </c>
      <c r="K120" s="14" t="s">
        <v>76</v>
      </c>
      <c r="L120" s="25">
        <v>125700029</v>
      </c>
      <c r="M120" s="25">
        <v>38261333</v>
      </c>
      <c r="N120" s="25">
        <v>178938009</v>
      </c>
      <c r="O120" s="14" t="s">
        <v>644</v>
      </c>
      <c r="P120" s="85">
        <v>482564903</v>
      </c>
      <c r="Q120" s="24" t="s">
        <v>6</v>
      </c>
      <c r="R120" s="14" t="s">
        <v>726</v>
      </c>
    </row>
    <row r="121" spans="1:18" s="13" customFormat="1" ht="255" x14ac:dyDescent="0.25">
      <c r="A121" s="21"/>
      <c r="B121" s="21"/>
      <c r="C121" s="21"/>
      <c r="D121" s="20"/>
      <c r="E121" s="14" t="s">
        <v>197</v>
      </c>
      <c r="F121" s="14" t="s">
        <v>197</v>
      </c>
      <c r="G121" s="15" t="s">
        <v>198</v>
      </c>
      <c r="H121" s="14" t="s">
        <v>200</v>
      </c>
      <c r="I121" s="14" t="s">
        <v>199</v>
      </c>
      <c r="J121" s="14" t="s">
        <v>201</v>
      </c>
      <c r="K121" s="14" t="s">
        <v>76</v>
      </c>
      <c r="L121" s="25">
        <v>1803889.56</v>
      </c>
      <c r="M121" s="25">
        <v>5124704.82</v>
      </c>
      <c r="N121" s="25">
        <v>7887956.3399999999</v>
      </c>
      <c r="O121" s="14" t="s">
        <v>838</v>
      </c>
      <c r="P121" s="85">
        <v>47655738.659999996</v>
      </c>
      <c r="Q121" s="24" t="s">
        <v>700</v>
      </c>
      <c r="R121" s="14" t="s">
        <v>727</v>
      </c>
    </row>
    <row r="122" spans="1:18" s="13" customFormat="1" ht="216.75" x14ac:dyDescent="0.25">
      <c r="A122" s="21"/>
      <c r="B122" s="21"/>
      <c r="C122" s="21"/>
      <c r="D122" s="20"/>
      <c r="E122" s="14" t="s">
        <v>197</v>
      </c>
      <c r="F122" s="14" t="s">
        <v>197</v>
      </c>
      <c r="G122" s="15" t="s">
        <v>202</v>
      </c>
      <c r="H122" s="14" t="s">
        <v>200</v>
      </c>
      <c r="I122" s="14" t="s">
        <v>203</v>
      </c>
      <c r="J122" s="14" t="s">
        <v>201</v>
      </c>
      <c r="K122" s="14" t="s">
        <v>76</v>
      </c>
      <c r="L122" s="25">
        <v>1352899.08</v>
      </c>
      <c r="M122" s="25">
        <v>5301.34</v>
      </c>
      <c r="N122" s="25">
        <v>841518.35</v>
      </c>
      <c r="O122" s="14" t="s">
        <v>839</v>
      </c>
      <c r="P122" s="85">
        <v>566869.72</v>
      </c>
      <c r="Q122" s="24" t="s">
        <v>700</v>
      </c>
      <c r="R122" s="14" t="s">
        <v>728</v>
      </c>
    </row>
    <row r="123" spans="1:18" s="13" customFormat="1" ht="153" x14ac:dyDescent="0.25">
      <c r="A123" s="21"/>
      <c r="B123" s="21"/>
      <c r="C123" s="21"/>
      <c r="D123" s="20"/>
      <c r="E123" s="14" t="s">
        <v>197</v>
      </c>
      <c r="F123" s="14" t="s">
        <v>197</v>
      </c>
      <c r="G123" s="15" t="s">
        <v>204</v>
      </c>
      <c r="H123" s="14" t="s">
        <v>206</v>
      </c>
      <c r="I123" s="14" t="s">
        <v>205</v>
      </c>
      <c r="J123" s="14" t="s">
        <v>201</v>
      </c>
      <c r="K123" s="14" t="s">
        <v>94</v>
      </c>
      <c r="L123" s="25">
        <v>8926478.5600000005</v>
      </c>
      <c r="M123" s="25">
        <v>1312810.1599999999</v>
      </c>
      <c r="N123" s="25">
        <v>4307440.1100000003</v>
      </c>
      <c r="O123" s="14" t="s">
        <v>798</v>
      </c>
      <c r="P123" s="85">
        <v>32692334.699999999</v>
      </c>
      <c r="Q123" s="24" t="s">
        <v>700</v>
      </c>
      <c r="R123" s="14" t="s">
        <v>729</v>
      </c>
    </row>
    <row r="124" spans="1:18" s="13" customFormat="1" ht="76.5" x14ac:dyDescent="0.25">
      <c r="A124" s="21"/>
      <c r="B124" s="21"/>
      <c r="C124" s="21"/>
      <c r="D124" s="20"/>
      <c r="E124" s="14" t="s">
        <v>207</v>
      </c>
      <c r="F124" s="14" t="s">
        <v>38</v>
      </c>
      <c r="G124" s="15">
        <v>700010210258</v>
      </c>
      <c r="H124" s="14" t="s">
        <v>209</v>
      </c>
      <c r="I124" s="14" t="s">
        <v>208</v>
      </c>
      <c r="J124" s="14" t="s">
        <v>145</v>
      </c>
      <c r="K124" s="14" t="s">
        <v>5</v>
      </c>
      <c r="L124" s="25">
        <v>0</v>
      </c>
      <c r="M124" s="25">
        <v>127873</v>
      </c>
      <c r="N124" s="25">
        <v>4002015</v>
      </c>
      <c r="O124" s="14" t="s">
        <v>645</v>
      </c>
      <c r="P124" s="85">
        <v>180251</v>
      </c>
      <c r="Q124" s="24" t="s">
        <v>700</v>
      </c>
      <c r="R124" s="14" t="s">
        <v>730</v>
      </c>
    </row>
    <row r="125" spans="1:18" s="28" customFormat="1" ht="114.75" x14ac:dyDescent="0.25">
      <c r="A125" s="21"/>
      <c r="B125" s="21"/>
      <c r="C125" s="21"/>
      <c r="D125" s="20"/>
      <c r="E125" s="14" t="s">
        <v>207</v>
      </c>
      <c r="F125" s="14" t="s">
        <v>38</v>
      </c>
      <c r="G125" s="15">
        <v>20091021101504</v>
      </c>
      <c r="H125" s="14" t="s">
        <v>211</v>
      </c>
      <c r="I125" s="14" t="s">
        <v>210</v>
      </c>
      <c r="J125" s="14" t="s">
        <v>66</v>
      </c>
      <c r="K125" s="14" t="s">
        <v>35</v>
      </c>
      <c r="L125" s="25">
        <v>677224363.04999995</v>
      </c>
      <c r="M125" s="25">
        <v>728329399.63</v>
      </c>
      <c r="N125" s="25">
        <v>1733396705</v>
      </c>
      <c r="O125" s="14" t="s">
        <v>895</v>
      </c>
      <c r="P125" s="85">
        <v>70724523.170000002</v>
      </c>
      <c r="Q125" s="24" t="s">
        <v>700</v>
      </c>
      <c r="R125" s="14" t="s">
        <v>731</v>
      </c>
    </row>
    <row r="126" spans="1:18" s="54" customFormat="1" x14ac:dyDescent="0.25">
      <c r="A126" s="49" t="s">
        <v>212</v>
      </c>
      <c r="B126" s="49"/>
      <c r="C126" s="49"/>
      <c r="D126" s="50">
        <v>9</v>
      </c>
      <c r="E126" s="51"/>
      <c r="F126" s="51"/>
      <c r="G126" s="55"/>
      <c r="H126" s="51"/>
      <c r="I126" s="51"/>
      <c r="J126" s="51"/>
      <c r="K126" s="51"/>
      <c r="L126" s="57"/>
      <c r="M126" s="57"/>
      <c r="N126" s="57"/>
      <c r="O126" s="51"/>
      <c r="P126" s="86">
        <v>22130590767.139999</v>
      </c>
      <c r="Q126" s="56"/>
      <c r="R126" s="51"/>
    </row>
    <row r="127" spans="1:18" s="13" customFormat="1" x14ac:dyDescent="0.25">
      <c r="B127" s="66" t="s">
        <v>25</v>
      </c>
      <c r="C127" s="66"/>
      <c r="D127" s="67">
        <v>8</v>
      </c>
      <c r="E127" s="68"/>
      <c r="F127" s="68"/>
      <c r="G127" s="71"/>
      <c r="H127" s="68"/>
      <c r="I127" s="68"/>
      <c r="J127" s="68"/>
      <c r="K127" s="68"/>
      <c r="L127" s="73"/>
      <c r="M127" s="73"/>
      <c r="N127" s="73"/>
      <c r="O127" s="68"/>
      <c r="P127" s="87">
        <v>22076067993.849998</v>
      </c>
      <c r="Q127" s="72"/>
      <c r="R127" s="68"/>
    </row>
    <row r="128" spans="1:18" s="13" customFormat="1" x14ac:dyDescent="0.25">
      <c r="A128" s="26"/>
      <c r="B128" s="26"/>
      <c r="C128" s="58" t="s">
        <v>26</v>
      </c>
      <c r="D128" s="59">
        <v>8</v>
      </c>
      <c r="E128" s="60"/>
      <c r="F128" s="60"/>
      <c r="G128" s="63"/>
      <c r="H128" s="60"/>
      <c r="I128" s="60"/>
      <c r="J128" s="60"/>
      <c r="K128" s="60"/>
      <c r="L128" s="65"/>
      <c r="M128" s="65"/>
      <c r="N128" s="65"/>
      <c r="O128" s="60"/>
      <c r="P128" s="88">
        <v>22076067993.849998</v>
      </c>
      <c r="Q128" s="64"/>
      <c r="R128" s="60"/>
    </row>
    <row r="129" spans="1:18" s="13" customFormat="1" ht="267.75" x14ac:dyDescent="0.25">
      <c r="A129" s="21"/>
      <c r="B129" s="21"/>
      <c r="C129" s="21"/>
      <c r="D129" s="20"/>
      <c r="E129" s="14" t="s">
        <v>217</v>
      </c>
      <c r="F129" s="14" t="s">
        <v>38</v>
      </c>
      <c r="G129" s="15">
        <v>20141131001579</v>
      </c>
      <c r="H129" s="14" t="s">
        <v>219</v>
      </c>
      <c r="I129" s="14" t="s">
        <v>218</v>
      </c>
      <c r="J129" s="14" t="s">
        <v>220</v>
      </c>
      <c r="K129" s="14" t="s">
        <v>35</v>
      </c>
      <c r="L129" s="25">
        <v>0</v>
      </c>
      <c r="M129" s="25">
        <v>0</v>
      </c>
      <c r="N129" s="25">
        <v>0</v>
      </c>
      <c r="O129" s="14" t="s">
        <v>840</v>
      </c>
      <c r="P129" s="85">
        <v>0</v>
      </c>
      <c r="Q129" s="24" t="s">
        <v>700</v>
      </c>
      <c r="R129" s="14" t="s">
        <v>953</v>
      </c>
    </row>
    <row r="130" spans="1:18" s="27" customFormat="1" ht="216.75" x14ac:dyDescent="0.25">
      <c r="A130" s="21"/>
      <c r="B130" s="21"/>
      <c r="C130" s="21"/>
      <c r="D130" s="20"/>
      <c r="E130" s="14" t="s">
        <v>221</v>
      </c>
      <c r="F130" s="14" t="s">
        <v>38</v>
      </c>
      <c r="G130" s="15">
        <v>20011130001221</v>
      </c>
      <c r="H130" s="14" t="s">
        <v>223</v>
      </c>
      <c r="I130" s="14" t="s">
        <v>222</v>
      </c>
      <c r="J130" s="14" t="s">
        <v>34</v>
      </c>
      <c r="K130" s="14" t="s">
        <v>35</v>
      </c>
      <c r="L130" s="25">
        <v>0</v>
      </c>
      <c r="M130" s="25">
        <v>0</v>
      </c>
      <c r="N130" s="25">
        <v>0</v>
      </c>
      <c r="O130" s="14" t="s">
        <v>841</v>
      </c>
      <c r="P130" s="85">
        <v>0</v>
      </c>
      <c r="Q130" s="24" t="s">
        <v>6</v>
      </c>
      <c r="R130" s="14" t="s">
        <v>954</v>
      </c>
    </row>
    <row r="131" spans="1:18" s="13" customFormat="1" ht="89.25" x14ac:dyDescent="0.25">
      <c r="A131" s="21"/>
      <c r="B131" s="21"/>
      <c r="C131" s="21"/>
      <c r="D131" s="20"/>
      <c r="E131" s="14" t="s">
        <v>842</v>
      </c>
      <c r="F131" s="14" t="s">
        <v>38</v>
      </c>
      <c r="G131" s="15">
        <v>700011112023</v>
      </c>
      <c r="H131" s="14" t="s">
        <v>214</v>
      </c>
      <c r="I131" s="14" t="s">
        <v>213</v>
      </c>
      <c r="J131" s="14" t="s">
        <v>60</v>
      </c>
      <c r="K131" s="14" t="s">
        <v>35</v>
      </c>
      <c r="L131" s="25">
        <v>483805.45</v>
      </c>
      <c r="M131" s="25">
        <v>111931.25</v>
      </c>
      <c r="N131" s="25">
        <v>377608.37</v>
      </c>
      <c r="O131" s="14" t="s">
        <v>786</v>
      </c>
      <c r="P131" s="85">
        <v>7654110.0999999996</v>
      </c>
      <c r="Q131" s="24" t="s">
        <v>6</v>
      </c>
      <c r="R131" s="14" t="s">
        <v>732</v>
      </c>
    </row>
    <row r="132" spans="1:18" s="13" customFormat="1" ht="89.25" x14ac:dyDescent="0.25">
      <c r="A132" s="21"/>
      <c r="B132" s="21"/>
      <c r="C132" s="21"/>
      <c r="D132" s="20"/>
      <c r="E132" s="14" t="s">
        <v>842</v>
      </c>
      <c r="F132" s="14" t="s">
        <v>38</v>
      </c>
      <c r="G132" s="15">
        <v>700011200225</v>
      </c>
      <c r="H132" s="14" t="s">
        <v>216</v>
      </c>
      <c r="I132" s="14" t="s">
        <v>215</v>
      </c>
      <c r="J132" s="14" t="s">
        <v>145</v>
      </c>
      <c r="K132" s="14" t="s">
        <v>35</v>
      </c>
      <c r="L132" s="25">
        <v>5758823.3799999999</v>
      </c>
      <c r="M132" s="25">
        <v>645213.54</v>
      </c>
      <c r="N132" s="25">
        <v>3454910.47</v>
      </c>
      <c r="O132" s="14" t="s">
        <v>896</v>
      </c>
      <c r="P132" s="85">
        <v>23539741.960000001</v>
      </c>
      <c r="Q132" s="24" t="s">
        <v>6</v>
      </c>
      <c r="R132" s="14" t="s">
        <v>733</v>
      </c>
    </row>
    <row r="133" spans="1:18" s="13" customFormat="1" ht="267.75" x14ac:dyDescent="0.25">
      <c r="A133" s="21"/>
      <c r="B133" s="21"/>
      <c r="C133" s="21"/>
      <c r="D133" s="20"/>
      <c r="E133" s="14" t="s">
        <v>224</v>
      </c>
      <c r="F133" s="14" t="s">
        <v>38</v>
      </c>
      <c r="G133" s="15">
        <v>700011300372</v>
      </c>
      <c r="H133" s="14" t="s">
        <v>226</v>
      </c>
      <c r="I133" s="14" t="s">
        <v>225</v>
      </c>
      <c r="J133" s="14" t="s">
        <v>99</v>
      </c>
      <c r="K133" s="14" t="s">
        <v>76</v>
      </c>
      <c r="L133" s="25">
        <v>6400234948.2299995</v>
      </c>
      <c r="M133" s="25">
        <v>106.48</v>
      </c>
      <c r="N133" s="25">
        <v>103792552</v>
      </c>
      <c r="O133" s="14" t="s">
        <v>897</v>
      </c>
      <c r="P133" s="85">
        <v>20487463822.889999</v>
      </c>
      <c r="Q133" s="24" t="s">
        <v>6</v>
      </c>
      <c r="R133" s="14" t="s">
        <v>811</v>
      </c>
    </row>
    <row r="134" spans="1:18" s="13" customFormat="1" ht="191.25" x14ac:dyDescent="0.25">
      <c r="A134" s="21"/>
      <c r="B134" s="21"/>
      <c r="C134" s="21"/>
      <c r="D134" s="20"/>
      <c r="E134" s="14" t="s">
        <v>224</v>
      </c>
      <c r="F134" s="14" t="s">
        <v>38</v>
      </c>
      <c r="G134" s="15">
        <v>19991170000914</v>
      </c>
      <c r="H134" s="14" t="s">
        <v>843</v>
      </c>
      <c r="I134" s="14" t="s">
        <v>799</v>
      </c>
      <c r="J134" s="14" t="s">
        <v>34</v>
      </c>
      <c r="K134" s="14" t="s">
        <v>35</v>
      </c>
      <c r="L134" s="25">
        <v>0</v>
      </c>
      <c r="M134" s="25">
        <v>165642346.87</v>
      </c>
      <c r="N134" s="25">
        <v>626400</v>
      </c>
      <c r="O134" s="14" t="s">
        <v>844</v>
      </c>
      <c r="P134" s="85">
        <v>1556551506.8299999</v>
      </c>
      <c r="Q134" s="24" t="s">
        <v>6</v>
      </c>
      <c r="R134" s="14" t="s">
        <v>955</v>
      </c>
    </row>
    <row r="135" spans="1:18" s="13" customFormat="1" ht="409.5" x14ac:dyDescent="0.25">
      <c r="A135" s="21"/>
      <c r="B135" s="21"/>
      <c r="C135" s="21"/>
      <c r="D135" s="20"/>
      <c r="E135" s="14" t="s">
        <v>227</v>
      </c>
      <c r="F135" s="14" t="s">
        <v>38</v>
      </c>
      <c r="G135" s="15">
        <v>20021151001232</v>
      </c>
      <c r="H135" s="14" t="s">
        <v>229</v>
      </c>
      <c r="I135" s="14" t="s">
        <v>228</v>
      </c>
      <c r="J135" s="14" t="s">
        <v>230</v>
      </c>
      <c r="K135" s="14" t="s">
        <v>35</v>
      </c>
      <c r="L135" s="25">
        <v>0</v>
      </c>
      <c r="M135" s="25">
        <v>0</v>
      </c>
      <c r="N135" s="25">
        <v>0</v>
      </c>
      <c r="O135" s="14" t="s">
        <v>646</v>
      </c>
      <c r="P135" s="85">
        <v>0</v>
      </c>
      <c r="Q135" s="24" t="s">
        <v>6</v>
      </c>
      <c r="R135" s="14" t="s">
        <v>956</v>
      </c>
    </row>
    <row r="136" spans="1:18" s="26" customFormat="1" ht="191.25" x14ac:dyDescent="0.25">
      <c r="A136" s="21"/>
      <c r="B136" s="21"/>
      <c r="C136" s="21"/>
      <c r="D136" s="20"/>
      <c r="E136" s="14" t="s">
        <v>231</v>
      </c>
      <c r="F136" s="14" t="s">
        <v>231</v>
      </c>
      <c r="G136" s="15" t="s">
        <v>232</v>
      </c>
      <c r="H136" s="14" t="s">
        <v>234</v>
      </c>
      <c r="I136" s="14" t="s">
        <v>233</v>
      </c>
      <c r="J136" s="14" t="s">
        <v>85</v>
      </c>
      <c r="K136" s="14" t="s">
        <v>76</v>
      </c>
      <c r="L136" s="25">
        <v>9155837.4600000009</v>
      </c>
      <c r="M136" s="25">
        <v>331432.99</v>
      </c>
      <c r="N136" s="25">
        <v>9288360.4600000009</v>
      </c>
      <c r="O136" s="14" t="s">
        <v>898</v>
      </c>
      <c r="P136" s="85">
        <v>858812.07</v>
      </c>
      <c r="Q136" s="24" t="s">
        <v>700</v>
      </c>
      <c r="R136" s="14" t="s">
        <v>734</v>
      </c>
    </row>
    <row r="137" spans="1:18" s="27" customFormat="1" x14ac:dyDescent="0.25">
      <c r="A137" s="28"/>
      <c r="B137" s="66" t="s">
        <v>781</v>
      </c>
      <c r="C137" s="66"/>
      <c r="D137" s="67">
        <v>1</v>
      </c>
      <c r="E137" s="68"/>
      <c r="F137" s="68"/>
      <c r="G137" s="71"/>
      <c r="H137" s="68"/>
      <c r="I137" s="68"/>
      <c r="J137" s="68"/>
      <c r="K137" s="68"/>
      <c r="L137" s="73"/>
      <c r="M137" s="73"/>
      <c r="N137" s="73"/>
      <c r="O137" s="68"/>
      <c r="P137" s="87">
        <v>54522773.289999999</v>
      </c>
      <c r="Q137" s="72"/>
      <c r="R137" s="68"/>
    </row>
    <row r="138" spans="1:18" s="13" customFormat="1" x14ac:dyDescent="0.25">
      <c r="A138" s="21"/>
      <c r="B138" s="26"/>
      <c r="C138" s="58" t="s">
        <v>26</v>
      </c>
      <c r="D138" s="59">
        <v>1</v>
      </c>
      <c r="E138" s="60"/>
      <c r="F138" s="60"/>
      <c r="G138" s="63"/>
      <c r="H138" s="60"/>
      <c r="I138" s="60"/>
      <c r="J138" s="60"/>
      <c r="K138" s="60"/>
      <c r="L138" s="65"/>
      <c r="M138" s="65"/>
      <c r="N138" s="65"/>
      <c r="O138" s="60"/>
      <c r="P138" s="88">
        <v>54522773.289999999</v>
      </c>
      <c r="Q138" s="64"/>
      <c r="R138" s="60"/>
    </row>
    <row r="139" spans="1:18" s="28" customFormat="1" ht="140.25" x14ac:dyDescent="0.25">
      <c r="A139" s="21"/>
      <c r="B139" s="21"/>
      <c r="C139" s="21"/>
      <c r="D139" s="20"/>
      <c r="E139" s="14" t="s">
        <v>224</v>
      </c>
      <c r="F139" s="14" t="s">
        <v>596</v>
      </c>
      <c r="G139" s="15">
        <v>20101171101533</v>
      </c>
      <c r="H139" s="14" t="s">
        <v>845</v>
      </c>
      <c r="I139" s="14" t="s">
        <v>235</v>
      </c>
      <c r="J139" s="14" t="s">
        <v>34</v>
      </c>
      <c r="K139" s="14" t="s">
        <v>76</v>
      </c>
      <c r="L139" s="25">
        <v>0</v>
      </c>
      <c r="M139" s="25">
        <v>5805452.8099999996</v>
      </c>
      <c r="N139" s="25">
        <v>168079.35999999999</v>
      </c>
      <c r="O139" s="14" t="s">
        <v>899</v>
      </c>
      <c r="P139" s="85">
        <v>54522773.289999999</v>
      </c>
      <c r="Q139" s="24" t="s">
        <v>6</v>
      </c>
      <c r="R139" s="14" t="s">
        <v>957</v>
      </c>
    </row>
    <row r="140" spans="1:18" s="54" customFormat="1" x14ac:dyDescent="0.25">
      <c r="A140" s="49" t="s">
        <v>584</v>
      </c>
      <c r="B140" s="49"/>
      <c r="C140" s="49"/>
      <c r="D140" s="50">
        <v>2</v>
      </c>
      <c r="E140" s="51"/>
      <c r="F140" s="51"/>
      <c r="G140" s="55"/>
      <c r="H140" s="51"/>
      <c r="I140" s="51"/>
      <c r="J140" s="51"/>
      <c r="K140" s="51"/>
      <c r="L140" s="57"/>
      <c r="M140" s="57"/>
      <c r="N140" s="57"/>
      <c r="O140" s="51"/>
      <c r="P140" s="86">
        <v>48150.49</v>
      </c>
      <c r="Q140" s="56"/>
      <c r="R140" s="51"/>
    </row>
    <row r="141" spans="1:18" s="13" customFormat="1" x14ac:dyDescent="0.25">
      <c r="B141" s="66" t="s">
        <v>25</v>
      </c>
      <c r="C141" s="66"/>
      <c r="D141" s="67">
        <v>2</v>
      </c>
      <c r="E141" s="68"/>
      <c r="F141" s="68"/>
      <c r="G141" s="71"/>
      <c r="H141" s="68"/>
      <c r="I141" s="68"/>
      <c r="J141" s="68"/>
      <c r="K141" s="68"/>
      <c r="L141" s="73"/>
      <c r="M141" s="73"/>
      <c r="N141" s="73"/>
      <c r="O141" s="68"/>
      <c r="P141" s="87">
        <v>48150.49</v>
      </c>
      <c r="Q141" s="72"/>
      <c r="R141" s="68"/>
    </row>
    <row r="142" spans="1:18" s="13" customFormat="1" x14ac:dyDescent="0.25">
      <c r="A142" s="21"/>
      <c r="B142" s="21"/>
      <c r="C142" s="58" t="s">
        <v>26</v>
      </c>
      <c r="D142" s="59">
        <v>2</v>
      </c>
      <c r="E142" s="60"/>
      <c r="F142" s="60"/>
      <c r="G142" s="63"/>
      <c r="H142" s="60"/>
      <c r="I142" s="60"/>
      <c r="J142" s="60"/>
      <c r="K142" s="60"/>
      <c r="L142" s="65"/>
      <c r="M142" s="65"/>
      <c r="N142" s="65"/>
      <c r="O142" s="60"/>
      <c r="P142" s="88">
        <v>48150.49</v>
      </c>
      <c r="Q142" s="64"/>
      <c r="R142" s="60"/>
    </row>
    <row r="143" spans="1:18" s="13" customFormat="1" ht="191.25" x14ac:dyDescent="0.25">
      <c r="A143" s="21"/>
      <c r="B143" s="21"/>
      <c r="C143" s="21"/>
      <c r="D143" s="20"/>
      <c r="E143" s="14" t="s">
        <v>587</v>
      </c>
      <c r="F143" s="14" t="s">
        <v>587</v>
      </c>
      <c r="G143" s="15" t="s">
        <v>588</v>
      </c>
      <c r="H143" s="14" t="s">
        <v>590</v>
      </c>
      <c r="I143" s="14" t="s">
        <v>589</v>
      </c>
      <c r="J143" s="14" t="s">
        <v>60</v>
      </c>
      <c r="K143" s="14" t="s">
        <v>5</v>
      </c>
      <c r="L143" s="25">
        <v>0</v>
      </c>
      <c r="M143" s="25">
        <v>0</v>
      </c>
      <c r="N143" s="25">
        <v>0</v>
      </c>
      <c r="O143" s="14" t="s">
        <v>871</v>
      </c>
      <c r="P143" s="85">
        <v>0</v>
      </c>
      <c r="Q143" s="24" t="s">
        <v>700</v>
      </c>
      <c r="R143" s="14" t="s">
        <v>776</v>
      </c>
    </row>
    <row r="144" spans="1:18" s="28" customFormat="1" ht="140.25" x14ac:dyDescent="0.25">
      <c r="A144" s="21"/>
      <c r="B144" s="21"/>
      <c r="C144" s="21"/>
      <c r="D144" s="20"/>
      <c r="E144" s="14" t="s">
        <v>591</v>
      </c>
      <c r="F144" s="14" t="s">
        <v>592</v>
      </c>
      <c r="G144" s="15" t="s">
        <v>593</v>
      </c>
      <c r="H144" s="14" t="s">
        <v>595</v>
      </c>
      <c r="I144" s="14" t="s">
        <v>594</v>
      </c>
      <c r="J144" s="14" t="s">
        <v>99</v>
      </c>
      <c r="K144" s="14" t="s">
        <v>35</v>
      </c>
      <c r="L144" s="25">
        <v>0</v>
      </c>
      <c r="M144" s="25">
        <v>4626.6400000000003</v>
      </c>
      <c r="N144" s="25">
        <v>0</v>
      </c>
      <c r="O144" s="14" t="s">
        <v>694</v>
      </c>
      <c r="P144" s="85">
        <v>48150.49</v>
      </c>
      <c r="Q144" s="24" t="s">
        <v>700</v>
      </c>
      <c r="R144" s="14" t="s">
        <v>958</v>
      </c>
    </row>
    <row r="145" spans="1:18" s="54" customFormat="1" x14ac:dyDescent="0.25">
      <c r="A145" s="49" t="s">
        <v>525</v>
      </c>
      <c r="B145" s="49"/>
      <c r="C145" s="49"/>
      <c r="D145" s="50">
        <v>1</v>
      </c>
      <c r="E145" s="51"/>
      <c r="F145" s="51"/>
      <c r="G145" s="55"/>
      <c r="H145" s="51"/>
      <c r="I145" s="51"/>
      <c r="J145" s="51"/>
      <c r="K145" s="51"/>
      <c r="L145" s="57"/>
      <c r="M145" s="57"/>
      <c r="N145" s="57"/>
      <c r="O145" s="51"/>
      <c r="P145" s="86">
        <v>3868033029.3099999</v>
      </c>
      <c r="Q145" s="56"/>
      <c r="R145" s="51"/>
    </row>
    <row r="146" spans="1:18" s="13" customFormat="1" x14ac:dyDescent="0.25">
      <c r="B146" s="66" t="s">
        <v>25</v>
      </c>
      <c r="C146" s="66"/>
      <c r="D146" s="67">
        <v>1</v>
      </c>
      <c r="E146" s="68"/>
      <c r="F146" s="68"/>
      <c r="G146" s="71"/>
      <c r="H146" s="68"/>
      <c r="I146" s="68"/>
      <c r="J146" s="68"/>
      <c r="K146" s="68"/>
      <c r="L146" s="73"/>
      <c r="M146" s="73"/>
      <c r="N146" s="73"/>
      <c r="O146" s="68"/>
      <c r="P146" s="87">
        <v>3868033029.3099999</v>
      </c>
      <c r="Q146" s="72"/>
      <c r="R146" s="68"/>
    </row>
    <row r="147" spans="1:18" s="13" customFormat="1" x14ac:dyDescent="0.25">
      <c r="A147" s="21"/>
      <c r="B147" s="21"/>
      <c r="C147" s="58" t="s">
        <v>26</v>
      </c>
      <c r="D147" s="59">
        <v>1</v>
      </c>
      <c r="E147" s="60"/>
      <c r="F147" s="60"/>
      <c r="G147" s="63"/>
      <c r="H147" s="60"/>
      <c r="I147" s="60"/>
      <c r="J147" s="60"/>
      <c r="K147" s="60"/>
      <c r="L147" s="65"/>
      <c r="M147" s="65"/>
      <c r="N147" s="65"/>
      <c r="O147" s="60"/>
      <c r="P147" s="88">
        <v>3868033029.3099999</v>
      </c>
      <c r="Q147" s="64"/>
      <c r="R147" s="60"/>
    </row>
    <row r="148" spans="1:18" s="28" customFormat="1" ht="331.5" x14ac:dyDescent="0.25">
      <c r="A148" s="21"/>
      <c r="B148" s="21"/>
      <c r="C148" s="21"/>
      <c r="D148" s="20"/>
      <c r="E148" s="14" t="s">
        <v>526</v>
      </c>
      <c r="F148" s="14" t="s">
        <v>38</v>
      </c>
      <c r="G148" s="15">
        <v>20221341301625</v>
      </c>
      <c r="H148" s="14" t="s">
        <v>528</v>
      </c>
      <c r="I148" s="14" t="s">
        <v>527</v>
      </c>
      <c r="J148" s="14" t="s">
        <v>60</v>
      </c>
      <c r="K148" s="14" t="s">
        <v>48</v>
      </c>
      <c r="L148" s="25">
        <v>15000002100.15</v>
      </c>
      <c r="M148" s="25">
        <v>1740526512.4000001</v>
      </c>
      <c r="N148" s="25">
        <v>30466443890.060001</v>
      </c>
      <c r="O148" s="14" t="s">
        <v>900</v>
      </c>
      <c r="P148" s="85">
        <v>3868033029.3099999</v>
      </c>
      <c r="Q148" s="24" t="s">
        <v>700</v>
      </c>
      <c r="R148" s="14" t="s">
        <v>959</v>
      </c>
    </row>
    <row r="149" spans="1:18" s="54" customFormat="1" x14ac:dyDescent="0.25">
      <c r="A149" s="49" t="s">
        <v>597</v>
      </c>
      <c r="B149" s="49"/>
      <c r="C149" s="49"/>
      <c r="D149" s="50">
        <v>2</v>
      </c>
      <c r="E149" s="51"/>
      <c r="F149" s="51"/>
      <c r="G149" s="55"/>
      <c r="H149" s="51"/>
      <c r="I149" s="51"/>
      <c r="J149" s="51"/>
      <c r="K149" s="51"/>
      <c r="L149" s="57"/>
      <c r="M149" s="57"/>
      <c r="N149" s="57"/>
      <c r="O149" s="51"/>
      <c r="P149" s="86">
        <v>216274436.59</v>
      </c>
      <c r="Q149" s="56"/>
      <c r="R149" s="51"/>
    </row>
    <row r="150" spans="1:18" s="13" customFormat="1" x14ac:dyDescent="0.25">
      <c r="A150" s="28"/>
      <c r="B150" s="66" t="s">
        <v>25</v>
      </c>
      <c r="C150" s="66"/>
      <c r="D150" s="67">
        <v>2</v>
      </c>
      <c r="E150" s="68"/>
      <c r="F150" s="68"/>
      <c r="G150" s="71"/>
      <c r="H150" s="68"/>
      <c r="I150" s="68"/>
      <c r="J150" s="68"/>
      <c r="K150" s="68"/>
      <c r="L150" s="73"/>
      <c r="M150" s="73"/>
      <c r="N150" s="73"/>
      <c r="O150" s="68"/>
      <c r="P150" s="87">
        <v>216274436.59</v>
      </c>
      <c r="Q150" s="72"/>
      <c r="R150" s="68"/>
    </row>
    <row r="151" spans="1:18" s="13" customFormat="1" x14ac:dyDescent="0.25">
      <c r="A151" s="21"/>
      <c r="B151" s="26"/>
      <c r="C151" s="58" t="s">
        <v>26</v>
      </c>
      <c r="D151" s="59">
        <v>2</v>
      </c>
      <c r="E151" s="60"/>
      <c r="F151" s="60"/>
      <c r="G151" s="63"/>
      <c r="H151" s="60"/>
      <c r="I151" s="60"/>
      <c r="J151" s="60"/>
      <c r="K151" s="60"/>
      <c r="L151" s="65"/>
      <c r="M151" s="65"/>
      <c r="N151" s="65"/>
      <c r="O151" s="60"/>
      <c r="P151" s="88">
        <v>216274436.59</v>
      </c>
      <c r="Q151" s="64"/>
      <c r="R151" s="60"/>
    </row>
    <row r="152" spans="1:18" s="13" customFormat="1" ht="204" x14ac:dyDescent="0.25">
      <c r="A152" s="21"/>
      <c r="B152" s="21"/>
      <c r="C152" s="21"/>
      <c r="D152" s="20"/>
      <c r="E152" s="14" t="s">
        <v>598</v>
      </c>
      <c r="F152" s="14" t="s">
        <v>598</v>
      </c>
      <c r="G152" s="15" t="s">
        <v>599</v>
      </c>
      <c r="H152" s="14" t="s">
        <v>601</v>
      </c>
      <c r="I152" s="14" t="s">
        <v>600</v>
      </c>
      <c r="J152" s="14" t="s">
        <v>85</v>
      </c>
      <c r="K152" s="14" t="s">
        <v>76</v>
      </c>
      <c r="L152" s="25">
        <v>0</v>
      </c>
      <c r="M152" s="25">
        <v>666836.18999999994</v>
      </c>
      <c r="N152" s="25">
        <v>243063.15</v>
      </c>
      <c r="O152" s="14" t="s">
        <v>695</v>
      </c>
      <c r="P152" s="85">
        <v>27790721.350000001</v>
      </c>
      <c r="Q152" s="24" t="s">
        <v>6</v>
      </c>
      <c r="R152" s="14" t="s">
        <v>960</v>
      </c>
    </row>
    <row r="153" spans="1:18" s="28" customFormat="1" ht="204" x14ac:dyDescent="0.25">
      <c r="A153" s="21"/>
      <c r="B153" s="21"/>
      <c r="C153" s="21"/>
      <c r="D153" s="20"/>
      <c r="E153" s="14" t="s">
        <v>598</v>
      </c>
      <c r="F153" s="14" t="s">
        <v>598</v>
      </c>
      <c r="G153" s="15" t="s">
        <v>602</v>
      </c>
      <c r="H153" s="14" t="s">
        <v>604</v>
      </c>
      <c r="I153" s="14" t="s">
        <v>603</v>
      </c>
      <c r="J153" s="14" t="s">
        <v>85</v>
      </c>
      <c r="K153" s="14" t="s">
        <v>94</v>
      </c>
      <c r="L153" s="25">
        <v>0</v>
      </c>
      <c r="M153" s="25">
        <v>6984039.0099999998</v>
      </c>
      <c r="N153" s="25">
        <v>1432455.22</v>
      </c>
      <c r="O153" s="14" t="s">
        <v>696</v>
      </c>
      <c r="P153" s="85">
        <v>188483715.24000001</v>
      </c>
      <c r="Q153" s="24" t="s">
        <v>6</v>
      </c>
      <c r="R153" s="14" t="s">
        <v>961</v>
      </c>
    </row>
    <row r="154" spans="1:18" s="54" customFormat="1" x14ac:dyDescent="0.25">
      <c r="A154" s="49" t="s">
        <v>160</v>
      </c>
      <c r="B154" s="49"/>
      <c r="C154" s="49"/>
      <c r="D154" s="50">
        <v>8</v>
      </c>
      <c r="E154" s="51"/>
      <c r="F154" s="51"/>
      <c r="G154" s="55"/>
      <c r="H154" s="51"/>
      <c r="I154" s="51"/>
      <c r="J154" s="51"/>
      <c r="K154" s="51"/>
      <c r="L154" s="57"/>
      <c r="M154" s="57"/>
      <c r="N154" s="57"/>
      <c r="O154" s="51"/>
      <c r="P154" s="86">
        <v>1033340732.77</v>
      </c>
      <c r="Q154" s="56"/>
      <c r="R154" s="51"/>
    </row>
    <row r="155" spans="1:18" s="13" customFormat="1" x14ac:dyDescent="0.25">
      <c r="B155" s="66" t="s">
        <v>25</v>
      </c>
      <c r="C155" s="66"/>
      <c r="D155" s="67">
        <v>7</v>
      </c>
      <c r="E155" s="68"/>
      <c r="F155" s="68"/>
      <c r="G155" s="71"/>
      <c r="H155" s="68"/>
      <c r="I155" s="68"/>
      <c r="J155" s="68"/>
      <c r="K155" s="68"/>
      <c r="L155" s="73"/>
      <c r="M155" s="73"/>
      <c r="N155" s="73"/>
      <c r="O155" s="68"/>
      <c r="P155" s="87">
        <v>1033340732.77</v>
      </c>
      <c r="Q155" s="72"/>
      <c r="R155" s="68"/>
    </row>
    <row r="156" spans="1:18" s="13" customFormat="1" x14ac:dyDescent="0.25">
      <c r="A156" s="21"/>
      <c r="B156" s="21"/>
      <c r="C156" s="58" t="s">
        <v>26</v>
      </c>
      <c r="D156" s="59">
        <v>5</v>
      </c>
      <c r="E156" s="60"/>
      <c r="F156" s="60"/>
      <c r="G156" s="63"/>
      <c r="H156" s="60"/>
      <c r="I156" s="60"/>
      <c r="J156" s="60"/>
      <c r="K156" s="60"/>
      <c r="L156" s="65"/>
      <c r="M156" s="65"/>
      <c r="N156" s="65"/>
      <c r="O156" s="60"/>
      <c r="P156" s="88">
        <v>1027049288.5</v>
      </c>
      <c r="Q156" s="64"/>
      <c r="R156" s="60"/>
    </row>
    <row r="157" spans="1:18" s="13" customFormat="1" ht="178.5" x14ac:dyDescent="0.25">
      <c r="A157" s="21"/>
      <c r="B157" s="21"/>
      <c r="C157" s="21"/>
      <c r="D157" s="20"/>
      <c r="E157" s="14" t="s">
        <v>161</v>
      </c>
      <c r="F157" s="14" t="s">
        <v>38</v>
      </c>
      <c r="G157" s="15">
        <v>20191551201611</v>
      </c>
      <c r="H157" s="14" t="s">
        <v>163</v>
      </c>
      <c r="I157" s="14" t="s">
        <v>162</v>
      </c>
      <c r="J157" s="14" t="s">
        <v>66</v>
      </c>
      <c r="K157" s="14" t="s">
        <v>35</v>
      </c>
      <c r="L157" s="25">
        <v>986441</v>
      </c>
      <c r="M157" s="25">
        <v>0</v>
      </c>
      <c r="N157" s="25">
        <v>986451</v>
      </c>
      <c r="O157" s="14" t="s">
        <v>639</v>
      </c>
      <c r="P157" s="85">
        <v>986660.38</v>
      </c>
      <c r="Q157" s="24" t="s">
        <v>6</v>
      </c>
      <c r="R157" s="14" t="s">
        <v>812</v>
      </c>
    </row>
    <row r="158" spans="1:18" s="13" customFormat="1" ht="216.75" x14ac:dyDescent="0.25">
      <c r="A158" s="21"/>
      <c r="B158" s="21"/>
      <c r="C158" s="21"/>
      <c r="D158" s="20"/>
      <c r="E158" s="14" t="s">
        <v>164</v>
      </c>
      <c r="F158" s="14" t="s">
        <v>165</v>
      </c>
      <c r="G158" s="15" t="s">
        <v>166</v>
      </c>
      <c r="H158" s="14" t="s">
        <v>168</v>
      </c>
      <c r="I158" s="14" t="s">
        <v>167</v>
      </c>
      <c r="J158" s="14" t="s">
        <v>169</v>
      </c>
      <c r="K158" s="14" t="s">
        <v>48</v>
      </c>
      <c r="L158" s="25">
        <v>0</v>
      </c>
      <c r="M158" s="25">
        <v>0</v>
      </c>
      <c r="N158" s="25">
        <v>842843.73</v>
      </c>
      <c r="O158" s="14" t="s">
        <v>835</v>
      </c>
      <c r="P158" s="85">
        <v>68578033.760000005</v>
      </c>
      <c r="Q158" s="24" t="s">
        <v>6</v>
      </c>
      <c r="R158" s="14" t="s">
        <v>721</v>
      </c>
    </row>
    <row r="159" spans="1:18" s="13" customFormat="1" ht="127.5" x14ac:dyDescent="0.25">
      <c r="A159" s="21"/>
      <c r="B159" s="21"/>
      <c r="C159" s="21"/>
      <c r="D159" s="20"/>
      <c r="E159" s="14" t="s">
        <v>170</v>
      </c>
      <c r="F159" s="14" t="s">
        <v>170</v>
      </c>
      <c r="G159" s="15" t="s">
        <v>171</v>
      </c>
      <c r="H159" s="14" t="s">
        <v>173</v>
      </c>
      <c r="I159" s="14" t="s">
        <v>172</v>
      </c>
      <c r="J159" s="14" t="s">
        <v>836</v>
      </c>
      <c r="K159" s="14" t="s">
        <v>76</v>
      </c>
      <c r="L159" s="25">
        <v>17198432.899999999</v>
      </c>
      <c r="M159" s="25">
        <v>3679080.96</v>
      </c>
      <c r="N159" s="25">
        <v>20796928.600000001</v>
      </c>
      <c r="O159" s="14" t="s">
        <v>800</v>
      </c>
      <c r="P159" s="85">
        <v>34196860.780000001</v>
      </c>
      <c r="Q159" s="24" t="s">
        <v>6</v>
      </c>
      <c r="R159" s="14" t="s">
        <v>722</v>
      </c>
    </row>
    <row r="160" spans="1:18" s="13" customFormat="1" ht="216.75" x14ac:dyDescent="0.25">
      <c r="A160" s="21"/>
      <c r="B160" s="21"/>
      <c r="C160" s="21"/>
      <c r="D160" s="20"/>
      <c r="E160" s="14" t="s">
        <v>62</v>
      </c>
      <c r="F160" s="14" t="s">
        <v>38</v>
      </c>
      <c r="G160" s="15" t="s">
        <v>174</v>
      </c>
      <c r="H160" s="14" t="s">
        <v>176</v>
      </c>
      <c r="I160" s="14" t="s">
        <v>175</v>
      </c>
      <c r="J160" s="14" t="s">
        <v>177</v>
      </c>
      <c r="K160" s="14" t="s">
        <v>35</v>
      </c>
      <c r="L160" s="25">
        <v>0</v>
      </c>
      <c r="M160" s="25">
        <v>0</v>
      </c>
      <c r="N160" s="25">
        <v>0</v>
      </c>
      <c r="O160" s="14" t="s">
        <v>640</v>
      </c>
      <c r="P160" s="85">
        <v>1</v>
      </c>
      <c r="Q160" s="24" t="s">
        <v>6</v>
      </c>
      <c r="R160" s="14" t="s">
        <v>723</v>
      </c>
    </row>
    <row r="161" spans="1:18" s="13" customFormat="1" ht="178.5" x14ac:dyDescent="0.25">
      <c r="A161" s="21"/>
      <c r="B161" s="21"/>
      <c r="C161" s="21"/>
      <c r="D161" s="20"/>
      <c r="E161" s="14" t="s">
        <v>62</v>
      </c>
      <c r="F161" s="14" t="s">
        <v>38</v>
      </c>
      <c r="G161" s="15" t="s">
        <v>178</v>
      </c>
      <c r="H161" s="14" t="s">
        <v>180</v>
      </c>
      <c r="I161" s="14" t="s">
        <v>179</v>
      </c>
      <c r="J161" s="14" t="s">
        <v>181</v>
      </c>
      <c r="K161" s="14" t="s">
        <v>5</v>
      </c>
      <c r="L161" s="25">
        <v>0</v>
      </c>
      <c r="M161" s="25">
        <v>0</v>
      </c>
      <c r="N161" s="25">
        <v>0</v>
      </c>
      <c r="O161" s="14" t="s">
        <v>641</v>
      </c>
      <c r="P161" s="85">
        <v>923287732.58000004</v>
      </c>
      <c r="Q161" s="24" t="s">
        <v>6</v>
      </c>
      <c r="R161" s="14" t="s">
        <v>724</v>
      </c>
    </row>
    <row r="162" spans="1:18" s="13" customFormat="1" x14ac:dyDescent="0.25">
      <c r="A162" s="21"/>
      <c r="B162" s="21"/>
      <c r="C162" s="58" t="s">
        <v>780</v>
      </c>
      <c r="D162" s="59">
        <v>2</v>
      </c>
      <c r="E162" s="60"/>
      <c r="F162" s="60"/>
      <c r="G162" s="63"/>
      <c r="H162" s="60"/>
      <c r="I162" s="60"/>
      <c r="J162" s="60"/>
      <c r="K162" s="60"/>
      <c r="L162" s="65"/>
      <c r="M162" s="65"/>
      <c r="N162" s="65"/>
      <c r="O162" s="60"/>
      <c r="P162" s="88">
        <v>6291444.2699999996</v>
      </c>
      <c r="Q162" s="64"/>
      <c r="R162" s="60"/>
    </row>
    <row r="163" spans="1:18" s="13" customFormat="1" ht="165.75" x14ac:dyDescent="0.25">
      <c r="A163" s="21"/>
      <c r="B163" s="21"/>
      <c r="C163" s="21"/>
      <c r="D163" s="20"/>
      <c r="E163" s="14" t="s">
        <v>182</v>
      </c>
      <c r="F163" s="14" t="s">
        <v>183</v>
      </c>
      <c r="G163" s="15">
        <v>20042041001379</v>
      </c>
      <c r="H163" s="14" t="s">
        <v>185</v>
      </c>
      <c r="I163" s="14" t="s">
        <v>184</v>
      </c>
      <c r="J163" s="14" t="s">
        <v>52</v>
      </c>
      <c r="K163" s="14" t="s">
        <v>35</v>
      </c>
      <c r="L163" s="25">
        <v>0</v>
      </c>
      <c r="M163" s="25">
        <v>1704565.95</v>
      </c>
      <c r="N163" s="25">
        <v>4120941.71</v>
      </c>
      <c r="O163" s="14" t="s">
        <v>837</v>
      </c>
      <c r="P163" s="85">
        <v>4027420.78</v>
      </c>
      <c r="Q163" s="24" t="s">
        <v>700</v>
      </c>
      <c r="R163" s="14" t="s">
        <v>962</v>
      </c>
    </row>
    <row r="164" spans="1:18" s="26" customFormat="1" ht="127.5" x14ac:dyDescent="0.25">
      <c r="A164" s="21"/>
      <c r="B164" s="21"/>
      <c r="C164" s="21"/>
      <c r="D164" s="20"/>
      <c r="E164" s="14" t="s">
        <v>182</v>
      </c>
      <c r="F164" s="14" t="s">
        <v>186</v>
      </c>
      <c r="G164" s="15">
        <v>20042041001382</v>
      </c>
      <c r="H164" s="14" t="s">
        <v>188</v>
      </c>
      <c r="I164" s="14" t="s">
        <v>187</v>
      </c>
      <c r="J164" s="14" t="s">
        <v>52</v>
      </c>
      <c r="K164" s="14" t="s">
        <v>35</v>
      </c>
      <c r="L164" s="25">
        <v>0</v>
      </c>
      <c r="M164" s="25">
        <v>246172.55</v>
      </c>
      <c r="N164" s="25">
        <v>150938.4</v>
      </c>
      <c r="O164" s="14" t="s">
        <v>642</v>
      </c>
      <c r="P164" s="85">
        <v>2264023.4900000002</v>
      </c>
      <c r="Q164" s="24" t="s">
        <v>700</v>
      </c>
      <c r="R164" s="14" t="s">
        <v>963</v>
      </c>
    </row>
    <row r="165" spans="1:18" s="13" customFormat="1" x14ac:dyDescent="0.25">
      <c r="B165" s="66" t="s">
        <v>783</v>
      </c>
      <c r="C165" s="66"/>
      <c r="D165" s="67">
        <v>1</v>
      </c>
      <c r="E165" s="68"/>
      <c r="F165" s="68"/>
      <c r="G165" s="71"/>
      <c r="H165" s="68"/>
      <c r="I165" s="68"/>
      <c r="J165" s="68"/>
      <c r="K165" s="68"/>
      <c r="L165" s="73"/>
      <c r="M165" s="73"/>
      <c r="N165" s="73"/>
      <c r="O165" s="68"/>
      <c r="P165" s="87">
        <v>0</v>
      </c>
      <c r="Q165" s="72"/>
      <c r="R165" s="68"/>
    </row>
    <row r="166" spans="1:18" s="13" customFormat="1" x14ac:dyDescent="0.25">
      <c r="A166" s="21"/>
      <c r="B166" s="21"/>
      <c r="C166" s="58" t="s">
        <v>26</v>
      </c>
      <c r="D166" s="59">
        <v>1</v>
      </c>
      <c r="E166" s="60"/>
      <c r="F166" s="60"/>
      <c r="G166" s="63"/>
      <c r="H166" s="60"/>
      <c r="I166" s="60"/>
      <c r="J166" s="60"/>
      <c r="K166" s="60"/>
      <c r="L166" s="65"/>
      <c r="M166" s="65"/>
      <c r="N166" s="65"/>
      <c r="O166" s="60"/>
      <c r="P166" s="88">
        <v>0</v>
      </c>
      <c r="Q166" s="64"/>
      <c r="R166" s="60"/>
    </row>
    <row r="167" spans="1:18" s="28" customFormat="1" ht="178.5" x14ac:dyDescent="0.25">
      <c r="A167" s="21"/>
      <c r="B167" s="21"/>
      <c r="C167" s="21"/>
      <c r="D167" s="20"/>
      <c r="E167" s="14" t="s">
        <v>101</v>
      </c>
      <c r="F167" s="14" t="s">
        <v>101</v>
      </c>
      <c r="G167" s="15">
        <v>700015400038</v>
      </c>
      <c r="H167" s="14" t="s">
        <v>190</v>
      </c>
      <c r="I167" s="14" t="s">
        <v>189</v>
      </c>
      <c r="J167" s="14" t="s">
        <v>145</v>
      </c>
      <c r="K167" s="14" t="s">
        <v>5</v>
      </c>
      <c r="L167" s="25">
        <v>0.88</v>
      </c>
      <c r="M167" s="25">
        <v>0.12</v>
      </c>
      <c r="N167" s="25">
        <v>1</v>
      </c>
      <c r="O167" s="14" t="s">
        <v>643</v>
      </c>
      <c r="P167" s="85">
        <v>0</v>
      </c>
      <c r="Q167" s="24" t="s">
        <v>700</v>
      </c>
      <c r="R167" s="14" t="s">
        <v>725</v>
      </c>
    </row>
    <row r="168" spans="1:18" s="54" customFormat="1" x14ac:dyDescent="0.25">
      <c r="A168" s="49" t="s">
        <v>529</v>
      </c>
      <c r="B168" s="49"/>
      <c r="C168" s="49"/>
      <c r="D168" s="50">
        <v>6</v>
      </c>
      <c r="E168" s="51"/>
      <c r="F168" s="51"/>
      <c r="G168" s="55"/>
      <c r="H168" s="51"/>
      <c r="I168" s="51"/>
      <c r="J168" s="51"/>
      <c r="K168" s="51"/>
      <c r="L168" s="57"/>
      <c r="M168" s="57"/>
      <c r="N168" s="57"/>
      <c r="O168" s="51"/>
      <c r="P168" s="86">
        <v>10273171535.140001</v>
      </c>
      <c r="Q168" s="56"/>
      <c r="R168" s="51"/>
    </row>
    <row r="169" spans="1:18" s="13" customFormat="1" x14ac:dyDescent="0.25">
      <c r="B169" s="66" t="s">
        <v>25</v>
      </c>
      <c r="C169" s="66"/>
      <c r="D169" s="67">
        <v>6</v>
      </c>
      <c r="E169" s="68"/>
      <c r="F169" s="68"/>
      <c r="G169" s="71"/>
      <c r="H169" s="68"/>
      <c r="I169" s="68"/>
      <c r="J169" s="68"/>
      <c r="K169" s="68"/>
      <c r="L169" s="73"/>
      <c r="M169" s="73"/>
      <c r="N169" s="73"/>
      <c r="O169" s="68"/>
      <c r="P169" s="87">
        <v>10273171535.140001</v>
      </c>
      <c r="Q169" s="72"/>
      <c r="R169" s="68"/>
    </row>
    <row r="170" spans="1:18" s="13" customFormat="1" x14ac:dyDescent="0.25">
      <c r="A170" s="21"/>
      <c r="B170" s="21"/>
      <c r="C170" s="58" t="s">
        <v>26</v>
      </c>
      <c r="D170" s="59">
        <v>3</v>
      </c>
      <c r="E170" s="60"/>
      <c r="F170" s="60"/>
      <c r="G170" s="63"/>
      <c r="H170" s="60"/>
      <c r="I170" s="60"/>
      <c r="J170" s="60"/>
      <c r="K170" s="60"/>
      <c r="L170" s="65"/>
      <c r="M170" s="65"/>
      <c r="N170" s="65"/>
      <c r="O170" s="60"/>
      <c r="P170" s="88">
        <v>525246236.16999996</v>
      </c>
      <c r="Q170" s="64"/>
      <c r="R170" s="60"/>
    </row>
    <row r="171" spans="1:18" s="13" customFormat="1" ht="395.25" x14ac:dyDescent="0.25">
      <c r="A171" s="21"/>
      <c r="B171" s="21"/>
      <c r="C171" s="21"/>
      <c r="D171" s="20"/>
      <c r="E171" s="14" t="s">
        <v>530</v>
      </c>
      <c r="F171" s="14" t="s">
        <v>529</v>
      </c>
      <c r="G171" s="15" t="s">
        <v>531</v>
      </c>
      <c r="H171" s="14" t="s">
        <v>533</v>
      </c>
      <c r="I171" s="14" t="s">
        <v>532</v>
      </c>
      <c r="J171" s="14" t="s">
        <v>66</v>
      </c>
      <c r="K171" s="14" t="s">
        <v>5</v>
      </c>
      <c r="L171" s="25">
        <v>0</v>
      </c>
      <c r="M171" s="25">
        <v>14177839.52</v>
      </c>
      <c r="N171" s="25">
        <v>42661787.609999999</v>
      </c>
      <c r="O171" s="14" t="s">
        <v>901</v>
      </c>
      <c r="P171" s="85">
        <v>453468811.07999998</v>
      </c>
      <c r="Q171" s="24" t="s">
        <v>700</v>
      </c>
      <c r="R171" s="14" t="s">
        <v>964</v>
      </c>
    </row>
    <row r="172" spans="1:18" s="13" customFormat="1" ht="408" x14ac:dyDescent="0.25">
      <c r="A172" s="21"/>
      <c r="B172" s="21"/>
      <c r="C172" s="21"/>
      <c r="D172" s="20"/>
      <c r="E172" s="14" t="s">
        <v>867</v>
      </c>
      <c r="F172" s="14" t="s">
        <v>38</v>
      </c>
      <c r="G172" s="15" t="s">
        <v>534</v>
      </c>
      <c r="H172" s="14" t="s">
        <v>536</v>
      </c>
      <c r="I172" s="14" t="s">
        <v>535</v>
      </c>
      <c r="J172" s="14" t="s">
        <v>52</v>
      </c>
      <c r="K172" s="14" t="s">
        <v>5</v>
      </c>
      <c r="L172" s="25">
        <v>3834085</v>
      </c>
      <c r="M172" s="25">
        <v>5069359.91</v>
      </c>
      <c r="N172" s="25">
        <v>42243004.359999999</v>
      </c>
      <c r="O172" s="14" t="s">
        <v>902</v>
      </c>
      <c r="P172" s="85">
        <v>71777425.090000004</v>
      </c>
      <c r="Q172" s="24" t="s">
        <v>700</v>
      </c>
      <c r="R172" s="14" t="s">
        <v>965</v>
      </c>
    </row>
    <row r="173" spans="1:18" s="13" customFormat="1" ht="191.25" x14ac:dyDescent="0.25">
      <c r="A173" s="21"/>
      <c r="B173" s="21"/>
      <c r="C173" s="21"/>
      <c r="D173" s="20"/>
      <c r="E173" s="14" t="s">
        <v>537</v>
      </c>
      <c r="F173" s="14" t="s">
        <v>38</v>
      </c>
      <c r="G173" s="15">
        <v>20121640001564</v>
      </c>
      <c r="H173" s="14" t="s">
        <v>539</v>
      </c>
      <c r="I173" s="14" t="s">
        <v>538</v>
      </c>
      <c r="J173" s="14" t="s">
        <v>60</v>
      </c>
      <c r="K173" s="14" t="s">
        <v>35</v>
      </c>
      <c r="L173" s="25">
        <v>0</v>
      </c>
      <c r="M173" s="25">
        <v>0</v>
      </c>
      <c r="N173" s="25">
        <v>0</v>
      </c>
      <c r="O173" s="14" t="s">
        <v>688</v>
      </c>
      <c r="P173" s="85">
        <v>0</v>
      </c>
      <c r="Q173" s="24" t="s">
        <v>6</v>
      </c>
      <c r="R173" s="14" t="s">
        <v>794</v>
      </c>
    </row>
    <row r="174" spans="1:18" s="13" customFormat="1" x14ac:dyDescent="0.25">
      <c r="A174" s="21"/>
      <c r="B174" s="21"/>
      <c r="C174" s="58" t="s">
        <v>780</v>
      </c>
      <c r="D174" s="59">
        <v>1</v>
      </c>
      <c r="E174" s="60"/>
      <c r="F174" s="60"/>
      <c r="G174" s="63"/>
      <c r="H174" s="60"/>
      <c r="I174" s="60"/>
      <c r="J174" s="60"/>
      <c r="K174" s="60"/>
      <c r="L174" s="65"/>
      <c r="M174" s="65"/>
      <c r="N174" s="65"/>
      <c r="O174" s="60"/>
      <c r="P174" s="88">
        <v>9941454058.4500008</v>
      </c>
      <c r="Q174" s="64"/>
      <c r="R174" s="60"/>
    </row>
    <row r="175" spans="1:18" s="13" customFormat="1" ht="331.5" x14ac:dyDescent="0.25">
      <c r="A175" s="21"/>
      <c r="B175" s="21"/>
      <c r="C175" s="21"/>
      <c r="D175" s="20"/>
      <c r="E175" s="14" t="s">
        <v>540</v>
      </c>
      <c r="F175" s="14" t="s">
        <v>541</v>
      </c>
      <c r="G175" s="15" t="s">
        <v>542</v>
      </c>
      <c r="H175" s="14" t="s">
        <v>544</v>
      </c>
      <c r="I175" s="14" t="s">
        <v>543</v>
      </c>
      <c r="J175" s="14" t="s">
        <v>52</v>
      </c>
      <c r="K175" s="14" t="s">
        <v>48</v>
      </c>
      <c r="L175" s="25">
        <v>3205307117.9499998</v>
      </c>
      <c r="M175" s="25">
        <v>230724303.25999999</v>
      </c>
      <c r="N175" s="25">
        <v>4036225151.73</v>
      </c>
      <c r="O175" s="14" t="s">
        <v>903</v>
      </c>
      <c r="P175" s="85">
        <v>9941454058.4500008</v>
      </c>
      <c r="Q175" s="24" t="s">
        <v>700</v>
      </c>
      <c r="R175" s="14" t="s">
        <v>966</v>
      </c>
    </row>
    <row r="176" spans="1:18" s="13" customFormat="1" x14ac:dyDescent="0.25">
      <c r="A176" s="21"/>
      <c r="B176" s="21"/>
      <c r="C176" s="58" t="s">
        <v>782</v>
      </c>
      <c r="D176" s="59">
        <v>2</v>
      </c>
      <c r="E176" s="60"/>
      <c r="F176" s="60"/>
      <c r="G176" s="63"/>
      <c r="H176" s="60"/>
      <c r="I176" s="60"/>
      <c r="J176" s="60"/>
      <c r="K176" s="60"/>
      <c r="L176" s="65"/>
      <c r="M176" s="65"/>
      <c r="N176" s="65"/>
      <c r="O176" s="60"/>
      <c r="P176" s="88">
        <v>-193528759.48000002</v>
      </c>
      <c r="Q176" s="64"/>
      <c r="R176" s="60"/>
    </row>
    <row r="177" spans="1:18" s="13" customFormat="1" ht="369.75" x14ac:dyDescent="0.25">
      <c r="A177" s="21"/>
      <c r="B177" s="21"/>
      <c r="C177" s="21"/>
      <c r="D177" s="20"/>
      <c r="E177" s="14" t="s">
        <v>545</v>
      </c>
      <c r="F177" s="14" t="s">
        <v>546</v>
      </c>
      <c r="G177" s="15">
        <v>20061651101444</v>
      </c>
      <c r="H177" s="14" t="s">
        <v>548</v>
      </c>
      <c r="I177" s="14" t="s">
        <v>547</v>
      </c>
      <c r="J177" s="14" t="s">
        <v>549</v>
      </c>
      <c r="K177" s="14" t="s">
        <v>35</v>
      </c>
      <c r="L177" s="25">
        <v>0</v>
      </c>
      <c r="M177" s="25">
        <v>13707.35</v>
      </c>
      <c r="N177" s="25">
        <v>0</v>
      </c>
      <c r="O177" s="14" t="s">
        <v>904</v>
      </c>
      <c r="P177" s="85">
        <v>575400.44999999995</v>
      </c>
      <c r="Q177" s="24" t="s">
        <v>700</v>
      </c>
      <c r="R177" s="14" t="s">
        <v>967</v>
      </c>
    </row>
    <row r="178" spans="1:18" s="28" customFormat="1" ht="409.5" x14ac:dyDescent="0.25">
      <c r="A178" s="21"/>
      <c r="B178" s="21"/>
      <c r="C178" s="21"/>
      <c r="D178" s="20"/>
      <c r="E178" s="14" t="s">
        <v>550</v>
      </c>
      <c r="F178" s="14" t="s">
        <v>551</v>
      </c>
      <c r="G178" s="15" t="s">
        <v>552</v>
      </c>
      <c r="H178" s="14" t="s">
        <v>554</v>
      </c>
      <c r="I178" s="14" t="s">
        <v>553</v>
      </c>
      <c r="J178" s="14" t="s">
        <v>60</v>
      </c>
      <c r="K178" s="14" t="s">
        <v>5</v>
      </c>
      <c r="L178" s="25">
        <v>52087272.530000001</v>
      </c>
      <c r="M178" s="25">
        <v>3251714.13</v>
      </c>
      <c r="N178" s="25">
        <v>53837579.399999999</v>
      </c>
      <c r="O178" s="14" t="s">
        <v>689</v>
      </c>
      <c r="P178" s="85">
        <v>-194104159.93000001</v>
      </c>
      <c r="Q178" s="24" t="s">
        <v>700</v>
      </c>
      <c r="R178" s="14" t="s">
        <v>968</v>
      </c>
    </row>
    <row r="179" spans="1:18" s="54" customFormat="1" x14ac:dyDescent="0.25">
      <c r="A179" s="49" t="s">
        <v>63</v>
      </c>
      <c r="B179" s="49"/>
      <c r="C179" s="49"/>
      <c r="D179" s="50">
        <v>7</v>
      </c>
      <c r="E179" s="51"/>
      <c r="F179" s="51"/>
      <c r="G179" s="55"/>
      <c r="H179" s="51"/>
      <c r="I179" s="51"/>
      <c r="J179" s="51"/>
      <c r="K179" s="51"/>
      <c r="L179" s="57"/>
      <c r="M179" s="57"/>
      <c r="N179" s="57"/>
      <c r="O179" s="51"/>
      <c r="P179" s="86">
        <v>8556243177.5899992</v>
      </c>
      <c r="Q179" s="56"/>
      <c r="R179" s="51"/>
    </row>
    <row r="180" spans="1:18" s="13" customFormat="1" x14ac:dyDescent="0.25">
      <c r="B180" s="66" t="s">
        <v>25</v>
      </c>
      <c r="C180" s="66"/>
      <c r="D180" s="67">
        <v>7</v>
      </c>
      <c r="E180" s="68"/>
      <c r="F180" s="68"/>
      <c r="G180" s="71"/>
      <c r="H180" s="68"/>
      <c r="I180" s="68"/>
      <c r="J180" s="68"/>
      <c r="K180" s="68"/>
      <c r="L180" s="73"/>
      <c r="M180" s="73"/>
      <c r="N180" s="73"/>
      <c r="O180" s="68"/>
      <c r="P180" s="87">
        <v>8556243177.5899992</v>
      </c>
      <c r="Q180" s="72"/>
      <c r="R180" s="68"/>
    </row>
    <row r="181" spans="1:18" s="13" customFormat="1" x14ac:dyDescent="0.25">
      <c r="A181" s="21"/>
      <c r="B181" s="21"/>
      <c r="C181" s="58" t="s">
        <v>26</v>
      </c>
      <c r="D181" s="59">
        <v>7</v>
      </c>
      <c r="E181" s="60"/>
      <c r="F181" s="60"/>
      <c r="G181" s="63"/>
      <c r="H181" s="60"/>
      <c r="I181" s="60"/>
      <c r="J181" s="60"/>
      <c r="K181" s="60"/>
      <c r="L181" s="65"/>
      <c r="M181" s="65"/>
      <c r="N181" s="65"/>
      <c r="O181" s="60"/>
      <c r="P181" s="88">
        <v>8556243177.5899992</v>
      </c>
      <c r="Q181" s="64"/>
      <c r="R181" s="60"/>
    </row>
    <row r="182" spans="1:18" s="13" customFormat="1" ht="229.5" x14ac:dyDescent="0.25">
      <c r="A182" s="21"/>
      <c r="B182" s="21"/>
      <c r="C182" s="21"/>
      <c r="D182" s="20"/>
      <c r="E182" s="14" t="s">
        <v>236</v>
      </c>
      <c r="F182" s="14" t="s">
        <v>236</v>
      </c>
      <c r="G182" s="15" t="s">
        <v>237</v>
      </c>
      <c r="H182" s="14" t="s">
        <v>239</v>
      </c>
      <c r="I182" s="14" t="s">
        <v>238</v>
      </c>
      <c r="J182" s="14" t="s">
        <v>240</v>
      </c>
      <c r="K182" s="14" t="s">
        <v>5</v>
      </c>
      <c r="L182" s="25">
        <v>180763425109.41</v>
      </c>
      <c r="M182" s="25">
        <v>411322740.35000002</v>
      </c>
      <c r="N182" s="25">
        <v>181202835502.19</v>
      </c>
      <c r="O182" s="14" t="s">
        <v>647</v>
      </c>
      <c r="P182" s="85">
        <v>3117286102.6300001</v>
      </c>
      <c r="Q182" s="24" t="s">
        <v>700</v>
      </c>
      <c r="R182" s="14" t="s">
        <v>735</v>
      </c>
    </row>
    <row r="183" spans="1:18" s="13" customFormat="1" ht="216.75" x14ac:dyDescent="0.25">
      <c r="A183" s="21"/>
      <c r="B183" s="21"/>
      <c r="C183" s="21"/>
      <c r="D183" s="20"/>
      <c r="E183" s="14" t="s">
        <v>241</v>
      </c>
      <c r="F183" s="14" t="s">
        <v>241</v>
      </c>
      <c r="G183" s="15" t="s">
        <v>242</v>
      </c>
      <c r="H183" s="14" t="s">
        <v>244</v>
      </c>
      <c r="I183" s="14" t="s">
        <v>243</v>
      </c>
      <c r="J183" s="14" t="s">
        <v>47</v>
      </c>
      <c r="K183" s="14" t="s">
        <v>48</v>
      </c>
      <c r="L183" s="25">
        <v>24585807340.650002</v>
      </c>
      <c r="M183" s="25">
        <v>62553076.810000002</v>
      </c>
      <c r="N183" s="25">
        <v>24798453658.810001</v>
      </c>
      <c r="O183" s="14" t="s">
        <v>648</v>
      </c>
      <c r="P183" s="85">
        <v>495334699.11000001</v>
      </c>
      <c r="Q183" s="24" t="s">
        <v>700</v>
      </c>
      <c r="R183" s="14" t="s">
        <v>736</v>
      </c>
    </row>
    <row r="184" spans="1:18" s="13" customFormat="1" ht="165.75" x14ac:dyDescent="0.25">
      <c r="A184" s="21"/>
      <c r="B184" s="21"/>
      <c r="C184" s="21"/>
      <c r="D184" s="20"/>
      <c r="E184" s="14" t="s">
        <v>245</v>
      </c>
      <c r="F184" s="14" t="s">
        <v>38</v>
      </c>
      <c r="G184" s="15">
        <v>20141831401582</v>
      </c>
      <c r="H184" s="14" t="s">
        <v>247</v>
      </c>
      <c r="I184" s="14" t="s">
        <v>246</v>
      </c>
      <c r="J184" s="14" t="s">
        <v>52</v>
      </c>
      <c r="K184" s="14" t="s">
        <v>5</v>
      </c>
      <c r="L184" s="25">
        <v>5816036255.9899998</v>
      </c>
      <c r="M184" s="25">
        <v>531733793.79000002</v>
      </c>
      <c r="N184" s="25">
        <v>7265765004.5200005</v>
      </c>
      <c r="O184" s="14" t="s">
        <v>846</v>
      </c>
      <c r="P184" s="85">
        <v>4538078170.5799999</v>
      </c>
      <c r="Q184" s="24" t="s">
        <v>6</v>
      </c>
      <c r="R184" s="14" t="s">
        <v>969</v>
      </c>
    </row>
    <row r="185" spans="1:18" s="13" customFormat="1" ht="267.75" x14ac:dyDescent="0.25">
      <c r="A185" s="21"/>
      <c r="B185" s="21"/>
      <c r="C185" s="21"/>
      <c r="D185" s="20"/>
      <c r="E185" s="14" t="s">
        <v>248</v>
      </c>
      <c r="F185" s="14" t="s">
        <v>38</v>
      </c>
      <c r="G185" s="15">
        <v>20101821101520</v>
      </c>
      <c r="H185" s="14" t="s">
        <v>250</v>
      </c>
      <c r="I185" s="14" t="s">
        <v>249</v>
      </c>
      <c r="J185" s="14" t="s">
        <v>52</v>
      </c>
      <c r="K185" s="14" t="s">
        <v>5</v>
      </c>
      <c r="L185" s="25">
        <v>726493363.90999997</v>
      </c>
      <c r="M185" s="25">
        <v>79408331.849999994</v>
      </c>
      <c r="N185" s="25">
        <v>1096446458.23</v>
      </c>
      <c r="O185" s="14" t="s">
        <v>847</v>
      </c>
      <c r="P185" s="85">
        <v>369987013.64999998</v>
      </c>
      <c r="Q185" s="24" t="s">
        <v>6</v>
      </c>
      <c r="R185" s="14" t="s">
        <v>970</v>
      </c>
    </row>
    <row r="186" spans="1:18" s="13" customFormat="1" ht="114.75" x14ac:dyDescent="0.25">
      <c r="A186" s="21"/>
      <c r="B186" s="21"/>
      <c r="C186" s="21"/>
      <c r="D186" s="20"/>
      <c r="E186" s="14" t="s">
        <v>251</v>
      </c>
      <c r="F186" s="14" t="s">
        <v>251</v>
      </c>
      <c r="G186" s="15" t="s">
        <v>252</v>
      </c>
      <c r="H186" s="14" t="s">
        <v>254</v>
      </c>
      <c r="I186" s="14" t="s">
        <v>253</v>
      </c>
      <c r="J186" s="14" t="s">
        <v>196</v>
      </c>
      <c r="K186" s="14" t="s">
        <v>94</v>
      </c>
      <c r="L186" s="25">
        <v>149000000</v>
      </c>
      <c r="M186" s="25">
        <v>4412336.0599999996</v>
      </c>
      <c r="N186" s="25">
        <v>229767133.12</v>
      </c>
      <c r="O186" s="14" t="s">
        <v>649</v>
      </c>
      <c r="P186" s="85">
        <v>10294311.630000001</v>
      </c>
      <c r="Q186" s="24" t="s">
        <v>700</v>
      </c>
      <c r="R186" s="14" t="s">
        <v>737</v>
      </c>
    </row>
    <row r="187" spans="1:18" s="13" customFormat="1" ht="165.75" x14ac:dyDescent="0.25">
      <c r="A187" s="21"/>
      <c r="B187" s="21"/>
      <c r="C187" s="21"/>
      <c r="D187" s="20"/>
      <c r="E187" s="14" t="s">
        <v>251</v>
      </c>
      <c r="F187" s="14" t="s">
        <v>251</v>
      </c>
      <c r="G187" s="15" t="s">
        <v>255</v>
      </c>
      <c r="H187" s="14" t="s">
        <v>257</v>
      </c>
      <c r="I187" s="14" t="s">
        <v>256</v>
      </c>
      <c r="J187" s="14" t="s">
        <v>196</v>
      </c>
      <c r="K187" s="14" t="s">
        <v>94</v>
      </c>
      <c r="L187" s="25">
        <v>5500000</v>
      </c>
      <c r="M187" s="25">
        <v>325079.48</v>
      </c>
      <c r="N187" s="25">
        <v>10523579.08</v>
      </c>
      <c r="O187" s="14" t="s">
        <v>650</v>
      </c>
      <c r="P187" s="85">
        <v>1278780.6599999999</v>
      </c>
      <c r="Q187" s="24" t="s">
        <v>700</v>
      </c>
      <c r="R187" s="14" t="s">
        <v>738</v>
      </c>
    </row>
    <row r="188" spans="1:18" s="28" customFormat="1" ht="102" x14ac:dyDescent="0.25">
      <c r="A188" s="21"/>
      <c r="B188" s="21"/>
      <c r="C188" s="21"/>
      <c r="D188" s="20"/>
      <c r="E188" s="14" t="s">
        <v>251</v>
      </c>
      <c r="F188" s="14" t="s">
        <v>251</v>
      </c>
      <c r="G188" s="15" t="s">
        <v>258</v>
      </c>
      <c r="H188" s="14" t="s">
        <v>260</v>
      </c>
      <c r="I188" s="14" t="s">
        <v>259</v>
      </c>
      <c r="J188" s="14" t="s">
        <v>145</v>
      </c>
      <c r="K188" s="14" t="s">
        <v>76</v>
      </c>
      <c r="L188" s="25">
        <v>202985233.06999999</v>
      </c>
      <c r="M188" s="25">
        <v>11018695.98</v>
      </c>
      <c r="N188" s="25">
        <v>212561487.06999999</v>
      </c>
      <c r="O188" s="14" t="s">
        <v>651</v>
      </c>
      <c r="P188" s="85">
        <v>23984099.329999998</v>
      </c>
      <c r="Q188" s="24" t="s">
        <v>700</v>
      </c>
      <c r="R188" s="14" t="s">
        <v>739</v>
      </c>
    </row>
    <row r="189" spans="1:18" s="54" customFormat="1" x14ac:dyDescent="0.25">
      <c r="A189" s="49" t="s">
        <v>36</v>
      </c>
      <c r="B189" s="49"/>
      <c r="C189" s="49"/>
      <c r="D189" s="50">
        <v>1</v>
      </c>
      <c r="E189" s="51"/>
      <c r="F189" s="51"/>
      <c r="G189" s="55"/>
      <c r="H189" s="51"/>
      <c r="I189" s="51"/>
      <c r="J189" s="51"/>
      <c r="K189" s="51"/>
      <c r="L189" s="57"/>
      <c r="M189" s="57"/>
      <c r="N189" s="57"/>
      <c r="O189" s="51"/>
      <c r="P189" s="86">
        <v>1169493940.1500001</v>
      </c>
      <c r="Q189" s="56"/>
      <c r="R189" s="51"/>
    </row>
    <row r="190" spans="1:18" s="13" customFormat="1" x14ac:dyDescent="0.25">
      <c r="B190" s="66" t="s">
        <v>25</v>
      </c>
      <c r="C190" s="66"/>
      <c r="D190" s="67">
        <v>1</v>
      </c>
      <c r="E190" s="68"/>
      <c r="F190" s="68"/>
      <c r="G190" s="71"/>
      <c r="H190" s="68"/>
      <c r="I190" s="68"/>
      <c r="J190" s="68"/>
      <c r="K190" s="68"/>
      <c r="L190" s="73"/>
      <c r="M190" s="73"/>
      <c r="N190" s="73"/>
      <c r="O190" s="68"/>
      <c r="P190" s="87">
        <v>1169493940.1500001</v>
      </c>
      <c r="Q190" s="72"/>
      <c r="R190" s="68"/>
    </row>
    <row r="191" spans="1:18" s="13" customFormat="1" x14ac:dyDescent="0.25">
      <c r="A191" s="21"/>
      <c r="B191" s="21"/>
      <c r="C191" s="58" t="s">
        <v>26</v>
      </c>
      <c r="D191" s="59">
        <v>1</v>
      </c>
      <c r="E191" s="60"/>
      <c r="F191" s="60"/>
      <c r="G191" s="63"/>
      <c r="H191" s="60"/>
      <c r="I191" s="60"/>
      <c r="J191" s="60"/>
      <c r="K191" s="60"/>
      <c r="L191" s="65"/>
      <c r="M191" s="65"/>
      <c r="N191" s="65"/>
      <c r="O191" s="60"/>
      <c r="P191" s="88">
        <v>1169493940.1500001</v>
      </c>
      <c r="Q191" s="64"/>
      <c r="R191" s="60"/>
    </row>
    <row r="192" spans="1:18" s="28" customFormat="1" ht="242.25" x14ac:dyDescent="0.25">
      <c r="A192" s="21"/>
      <c r="B192" s="21"/>
      <c r="C192" s="21"/>
      <c r="D192" s="20"/>
      <c r="E192" s="14" t="s">
        <v>37</v>
      </c>
      <c r="F192" s="14" t="s">
        <v>38</v>
      </c>
      <c r="G192" s="15">
        <v>20232021301627</v>
      </c>
      <c r="H192" s="14" t="s">
        <v>40</v>
      </c>
      <c r="I192" s="14" t="s">
        <v>39</v>
      </c>
      <c r="J192" s="14" t="s">
        <v>41</v>
      </c>
      <c r="K192" s="14" t="s">
        <v>35</v>
      </c>
      <c r="L192" s="25">
        <v>4445799352.0500002</v>
      </c>
      <c r="M192" s="25">
        <v>114559815.37</v>
      </c>
      <c r="N192" s="25">
        <v>5265138391.0500002</v>
      </c>
      <c r="O192" s="14" t="s">
        <v>905</v>
      </c>
      <c r="P192" s="85">
        <v>1169493940.1500001</v>
      </c>
      <c r="Q192" s="24" t="s">
        <v>6</v>
      </c>
      <c r="R192" s="14" t="s">
        <v>971</v>
      </c>
    </row>
    <row r="193" spans="1:18" s="54" customFormat="1" x14ac:dyDescent="0.25">
      <c r="A193" s="49" t="s">
        <v>605</v>
      </c>
      <c r="B193" s="49"/>
      <c r="C193" s="49"/>
      <c r="D193" s="50">
        <v>7</v>
      </c>
      <c r="E193" s="51"/>
      <c r="F193" s="51"/>
      <c r="G193" s="55"/>
      <c r="H193" s="51"/>
      <c r="I193" s="51"/>
      <c r="J193" s="51"/>
      <c r="K193" s="51"/>
      <c r="L193" s="57"/>
      <c r="M193" s="57"/>
      <c r="N193" s="57"/>
      <c r="O193" s="51"/>
      <c r="P193" s="86">
        <v>175737468.91</v>
      </c>
      <c r="Q193" s="56"/>
      <c r="R193" s="51"/>
    </row>
    <row r="194" spans="1:18" s="13" customFormat="1" x14ac:dyDescent="0.25">
      <c r="B194" s="66" t="s">
        <v>25</v>
      </c>
      <c r="C194" s="66"/>
      <c r="D194" s="67">
        <v>7</v>
      </c>
      <c r="E194" s="68"/>
      <c r="F194" s="68"/>
      <c r="G194" s="71"/>
      <c r="H194" s="68"/>
      <c r="I194" s="68"/>
      <c r="J194" s="68"/>
      <c r="K194" s="68"/>
      <c r="L194" s="73"/>
      <c r="M194" s="73"/>
      <c r="N194" s="73"/>
      <c r="O194" s="68"/>
      <c r="P194" s="87">
        <v>175737468.91</v>
      </c>
      <c r="Q194" s="72"/>
      <c r="R194" s="68"/>
    </row>
    <row r="195" spans="1:18" s="13" customFormat="1" x14ac:dyDescent="0.25">
      <c r="A195" s="21"/>
      <c r="B195" s="21"/>
      <c r="C195" s="58" t="s">
        <v>26</v>
      </c>
      <c r="D195" s="59">
        <v>3</v>
      </c>
      <c r="E195" s="60"/>
      <c r="F195" s="60"/>
      <c r="G195" s="63"/>
      <c r="H195" s="60"/>
      <c r="I195" s="60"/>
      <c r="J195" s="60"/>
      <c r="K195" s="60"/>
      <c r="L195" s="65"/>
      <c r="M195" s="65"/>
      <c r="N195" s="65"/>
      <c r="O195" s="60"/>
      <c r="P195" s="88">
        <v>107050076.49000001</v>
      </c>
      <c r="Q195" s="64"/>
      <c r="R195" s="60"/>
    </row>
    <row r="196" spans="1:18" s="13" customFormat="1" ht="306" x14ac:dyDescent="0.25">
      <c r="A196" s="21"/>
      <c r="B196" s="21"/>
      <c r="C196" s="21"/>
      <c r="D196" s="20"/>
      <c r="E196" s="14" t="s">
        <v>606</v>
      </c>
      <c r="F196" s="14" t="s">
        <v>815</v>
      </c>
      <c r="G196" s="15">
        <v>800021252527</v>
      </c>
      <c r="H196" s="14" t="s">
        <v>613</v>
      </c>
      <c r="I196" s="14" t="s">
        <v>612</v>
      </c>
      <c r="J196" s="14" t="s">
        <v>201</v>
      </c>
      <c r="K196" s="14" t="s">
        <v>76</v>
      </c>
      <c r="L196" s="25">
        <v>0</v>
      </c>
      <c r="M196" s="25">
        <v>0</v>
      </c>
      <c r="N196" s="25">
        <v>0</v>
      </c>
      <c r="O196" s="14" t="s">
        <v>699</v>
      </c>
      <c r="P196" s="85">
        <v>0</v>
      </c>
      <c r="Q196" s="24" t="s">
        <v>6</v>
      </c>
      <c r="R196" s="14" t="s">
        <v>778</v>
      </c>
    </row>
    <row r="197" spans="1:18" s="13" customFormat="1" ht="191.25" x14ac:dyDescent="0.25">
      <c r="A197" s="21"/>
      <c r="B197" s="21"/>
      <c r="C197" s="21"/>
      <c r="D197" s="20"/>
      <c r="E197" s="14" t="s">
        <v>606</v>
      </c>
      <c r="F197" s="14" t="s">
        <v>606</v>
      </c>
      <c r="G197" s="15">
        <v>800021271526</v>
      </c>
      <c r="H197" s="14" t="s">
        <v>608</v>
      </c>
      <c r="I197" s="14" t="s">
        <v>607</v>
      </c>
      <c r="J197" s="14" t="s">
        <v>201</v>
      </c>
      <c r="K197" s="14" t="s">
        <v>76</v>
      </c>
      <c r="L197" s="25">
        <v>1087804.22</v>
      </c>
      <c r="M197" s="25">
        <v>6535.63</v>
      </c>
      <c r="N197" s="25">
        <v>27306.23</v>
      </c>
      <c r="O197" s="14" t="s">
        <v>697</v>
      </c>
      <c r="P197" s="85">
        <v>11164757.539999999</v>
      </c>
      <c r="Q197" s="24" t="s">
        <v>6</v>
      </c>
      <c r="R197" s="14" t="s">
        <v>972</v>
      </c>
    </row>
    <row r="198" spans="1:18" s="13" customFormat="1" ht="89.25" x14ac:dyDescent="0.25">
      <c r="A198" s="21"/>
      <c r="B198" s="21"/>
      <c r="C198" s="21"/>
      <c r="D198" s="20"/>
      <c r="E198" s="14" t="s">
        <v>606</v>
      </c>
      <c r="F198" s="14" t="s">
        <v>165</v>
      </c>
      <c r="G198" s="15" t="s">
        <v>609</v>
      </c>
      <c r="H198" s="14" t="s">
        <v>611</v>
      </c>
      <c r="I198" s="14" t="s">
        <v>610</v>
      </c>
      <c r="J198" s="14" t="s">
        <v>60</v>
      </c>
      <c r="K198" s="14" t="s">
        <v>94</v>
      </c>
      <c r="L198" s="25">
        <v>65620350</v>
      </c>
      <c r="M198" s="25">
        <v>9702419.8399999999</v>
      </c>
      <c r="N198" s="25">
        <v>62305321.579999998</v>
      </c>
      <c r="O198" s="14" t="s">
        <v>698</v>
      </c>
      <c r="P198" s="85">
        <v>95885318.950000003</v>
      </c>
      <c r="Q198" s="24" t="s">
        <v>6</v>
      </c>
      <c r="R198" s="14" t="s">
        <v>777</v>
      </c>
    </row>
    <row r="199" spans="1:18" s="13" customFormat="1" x14ac:dyDescent="0.25">
      <c r="A199" s="21"/>
      <c r="B199" s="26"/>
      <c r="C199" s="58" t="s">
        <v>780</v>
      </c>
      <c r="D199" s="59">
        <v>4</v>
      </c>
      <c r="E199" s="60"/>
      <c r="F199" s="60"/>
      <c r="G199" s="63"/>
      <c r="H199" s="60"/>
      <c r="I199" s="60"/>
      <c r="J199" s="60"/>
      <c r="K199" s="60"/>
      <c r="L199" s="65"/>
      <c r="M199" s="65"/>
      <c r="N199" s="65"/>
      <c r="O199" s="60"/>
      <c r="P199" s="88">
        <v>68687392.420000002</v>
      </c>
      <c r="Q199" s="64"/>
      <c r="R199" s="60"/>
    </row>
    <row r="200" spans="1:18" s="13" customFormat="1" ht="204" x14ac:dyDescent="0.25">
      <c r="A200" s="21"/>
      <c r="B200" s="21"/>
      <c r="C200" s="21"/>
      <c r="D200" s="20"/>
      <c r="E200" s="14" t="s">
        <v>614</v>
      </c>
      <c r="F200" s="14" t="s">
        <v>615</v>
      </c>
      <c r="G200" s="15">
        <v>700021211125</v>
      </c>
      <c r="H200" s="14" t="s">
        <v>617</v>
      </c>
      <c r="I200" s="14" t="s">
        <v>616</v>
      </c>
      <c r="J200" s="14" t="s">
        <v>34</v>
      </c>
      <c r="K200" s="14" t="s">
        <v>5</v>
      </c>
      <c r="L200" s="25">
        <v>0</v>
      </c>
      <c r="M200" s="25">
        <v>655531.93999999994</v>
      </c>
      <c r="N200" s="25">
        <v>50255.18</v>
      </c>
      <c r="O200" s="14" t="s">
        <v>872</v>
      </c>
      <c r="P200" s="85">
        <v>7598743.9500000002</v>
      </c>
      <c r="Q200" s="24" t="s">
        <v>6</v>
      </c>
      <c r="R200" s="14" t="s">
        <v>973</v>
      </c>
    </row>
    <row r="201" spans="1:18" s="13" customFormat="1" ht="331.5" x14ac:dyDescent="0.25">
      <c r="A201" s="21"/>
      <c r="B201" s="21"/>
      <c r="C201" s="21"/>
      <c r="D201" s="20"/>
      <c r="E201" s="14" t="s">
        <v>614</v>
      </c>
      <c r="F201" s="14" t="s">
        <v>615</v>
      </c>
      <c r="G201" s="15">
        <v>700021276331</v>
      </c>
      <c r="H201" s="14" t="s">
        <v>619</v>
      </c>
      <c r="I201" s="14" t="s">
        <v>618</v>
      </c>
      <c r="J201" s="14" t="s">
        <v>145</v>
      </c>
      <c r="K201" s="14" t="s">
        <v>5</v>
      </c>
      <c r="L201" s="25">
        <v>0</v>
      </c>
      <c r="M201" s="25">
        <v>0</v>
      </c>
      <c r="N201" s="25">
        <v>404.43</v>
      </c>
      <c r="O201" s="14" t="s">
        <v>805</v>
      </c>
      <c r="P201" s="85">
        <v>-1863248.2</v>
      </c>
      <c r="Q201" s="24" t="s">
        <v>6</v>
      </c>
      <c r="R201" s="14" t="s">
        <v>974</v>
      </c>
    </row>
    <row r="202" spans="1:18" s="13" customFormat="1" ht="229.5" x14ac:dyDescent="0.25">
      <c r="A202" s="21"/>
      <c r="B202" s="21"/>
      <c r="C202" s="21"/>
      <c r="D202" s="20"/>
      <c r="E202" s="14" t="s">
        <v>614</v>
      </c>
      <c r="F202" s="14" t="s">
        <v>615</v>
      </c>
      <c r="G202" s="15">
        <v>700021300336</v>
      </c>
      <c r="H202" s="14" t="s">
        <v>621</v>
      </c>
      <c r="I202" s="14" t="s">
        <v>620</v>
      </c>
      <c r="J202" s="14" t="s">
        <v>145</v>
      </c>
      <c r="K202" s="14" t="s">
        <v>5</v>
      </c>
      <c r="L202" s="25">
        <v>0</v>
      </c>
      <c r="M202" s="25">
        <v>680126.11</v>
      </c>
      <c r="N202" s="25">
        <v>20879.91</v>
      </c>
      <c r="O202" s="14" t="s">
        <v>873</v>
      </c>
      <c r="P202" s="85">
        <v>6691450.8799999999</v>
      </c>
      <c r="Q202" s="24" t="s">
        <v>6</v>
      </c>
      <c r="R202" s="14" t="s">
        <v>975</v>
      </c>
    </row>
    <row r="203" spans="1:18" s="28" customFormat="1" ht="280.5" x14ac:dyDescent="0.25">
      <c r="A203" s="21"/>
      <c r="B203" s="21"/>
      <c r="C203" s="21"/>
      <c r="D203" s="20"/>
      <c r="E203" s="14" t="s">
        <v>606</v>
      </c>
      <c r="F203" s="14" t="s">
        <v>622</v>
      </c>
      <c r="G203" s="15">
        <v>700021258044</v>
      </c>
      <c r="H203" s="14" t="s">
        <v>624</v>
      </c>
      <c r="I203" s="14" t="s">
        <v>623</v>
      </c>
      <c r="J203" s="14" t="s">
        <v>99</v>
      </c>
      <c r="K203" s="14" t="s">
        <v>48</v>
      </c>
      <c r="L203" s="25">
        <v>0</v>
      </c>
      <c r="M203" s="25">
        <v>0</v>
      </c>
      <c r="N203" s="25">
        <v>0</v>
      </c>
      <c r="O203" s="14" t="s">
        <v>906</v>
      </c>
      <c r="P203" s="85">
        <v>56260445.789999999</v>
      </c>
      <c r="Q203" s="24" t="s">
        <v>6</v>
      </c>
      <c r="R203" s="14" t="s">
        <v>779</v>
      </c>
    </row>
    <row r="204" spans="1:18" s="54" customFormat="1" x14ac:dyDescent="0.25">
      <c r="A204" s="49" t="s">
        <v>70</v>
      </c>
      <c r="B204" s="49"/>
      <c r="C204" s="49"/>
      <c r="D204" s="50">
        <v>6</v>
      </c>
      <c r="E204" s="51"/>
      <c r="F204" s="51"/>
      <c r="G204" s="55"/>
      <c r="H204" s="51"/>
      <c r="I204" s="51"/>
      <c r="J204" s="51"/>
      <c r="K204" s="51"/>
      <c r="L204" s="57"/>
      <c r="M204" s="57"/>
      <c r="N204" s="57"/>
      <c r="O204" s="51"/>
      <c r="P204" s="86">
        <v>77603475.290000007</v>
      </c>
      <c r="Q204" s="56"/>
      <c r="R204" s="51"/>
    </row>
    <row r="205" spans="1:18" s="13" customFormat="1" x14ac:dyDescent="0.25">
      <c r="B205" s="66" t="s">
        <v>25</v>
      </c>
      <c r="C205" s="66"/>
      <c r="D205" s="67">
        <v>6</v>
      </c>
      <c r="E205" s="68"/>
      <c r="F205" s="68"/>
      <c r="G205" s="71"/>
      <c r="H205" s="68"/>
      <c r="I205" s="68"/>
      <c r="J205" s="68"/>
      <c r="K205" s="68"/>
      <c r="L205" s="73"/>
      <c r="M205" s="73"/>
      <c r="N205" s="73"/>
      <c r="O205" s="68"/>
      <c r="P205" s="87">
        <v>77603475.290000007</v>
      </c>
      <c r="Q205" s="72"/>
      <c r="R205" s="68"/>
    </row>
    <row r="206" spans="1:18" s="13" customFormat="1" x14ac:dyDescent="0.25">
      <c r="A206" s="21"/>
      <c r="B206" s="21"/>
      <c r="C206" s="58" t="s">
        <v>26</v>
      </c>
      <c r="D206" s="59">
        <v>6</v>
      </c>
      <c r="E206" s="60"/>
      <c r="F206" s="60"/>
      <c r="G206" s="63"/>
      <c r="H206" s="60"/>
      <c r="I206" s="60"/>
      <c r="J206" s="60"/>
      <c r="K206" s="60"/>
      <c r="L206" s="65"/>
      <c r="M206" s="65"/>
      <c r="N206" s="65"/>
      <c r="O206" s="60"/>
      <c r="P206" s="88">
        <v>77603475.290000007</v>
      </c>
      <c r="Q206" s="64"/>
      <c r="R206" s="60"/>
    </row>
    <row r="207" spans="1:18" s="28" customFormat="1" ht="102" x14ac:dyDescent="0.25">
      <c r="A207" s="21"/>
      <c r="B207" s="21"/>
      <c r="C207" s="21"/>
      <c r="D207" s="20"/>
      <c r="E207" s="14" t="s">
        <v>71</v>
      </c>
      <c r="F207" s="14" t="s">
        <v>71</v>
      </c>
      <c r="G207" s="15" t="s">
        <v>72</v>
      </c>
      <c r="H207" s="14" t="s">
        <v>74</v>
      </c>
      <c r="I207" s="14" t="s">
        <v>73</v>
      </c>
      <c r="J207" s="14" t="s">
        <v>75</v>
      </c>
      <c r="K207" s="14" t="s">
        <v>76</v>
      </c>
      <c r="L207" s="25">
        <v>0</v>
      </c>
      <c r="M207" s="25">
        <v>104582.23</v>
      </c>
      <c r="N207" s="25">
        <v>17400</v>
      </c>
      <c r="O207" s="14" t="s">
        <v>818</v>
      </c>
      <c r="P207" s="85">
        <v>1104606.3</v>
      </c>
      <c r="Q207" s="24" t="s">
        <v>700</v>
      </c>
      <c r="R207" s="14" t="s">
        <v>976</v>
      </c>
    </row>
    <row r="208" spans="1:18" s="26" customFormat="1" ht="114.75" x14ac:dyDescent="0.25">
      <c r="A208" s="21"/>
      <c r="B208" s="21"/>
      <c r="C208" s="21"/>
      <c r="D208" s="20"/>
      <c r="E208" s="14" t="s">
        <v>77</v>
      </c>
      <c r="F208" s="14" t="s">
        <v>77</v>
      </c>
      <c r="G208" s="15" t="s">
        <v>78</v>
      </c>
      <c r="H208" s="14" t="s">
        <v>80</v>
      </c>
      <c r="I208" s="14" t="s">
        <v>79</v>
      </c>
      <c r="J208" s="14" t="s">
        <v>28</v>
      </c>
      <c r="K208" s="14" t="s">
        <v>76</v>
      </c>
      <c r="L208" s="25">
        <v>0</v>
      </c>
      <c r="M208" s="25">
        <v>16111.34</v>
      </c>
      <c r="N208" s="25">
        <v>0</v>
      </c>
      <c r="O208" s="14" t="s">
        <v>819</v>
      </c>
      <c r="P208" s="85">
        <v>171999.83</v>
      </c>
      <c r="Q208" s="24" t="s">
        <v>6</v>
      </c>
      <c r="R208" s="14" t="s">
        <v>708</v>
      </c>
    </row>
    <row r="209" spans="1:18" s="13" customFormat="1" ht="114.75" x14ac:dyDescent="0.25">
      <c r="A209" s="21"/>
      <c r="B209" s="21"/>
      <c r="C209" s="21"/>
      <c r="D209" s="20"/>
      <c r="E209" s="14" t="s">
        <v>81</v>
      </c>
      <c r="F209" s="14" t="s">
        <v>81</v>
      </c>
      <c r="G209" s="15" t="s">
        <v>82</v>
      </c>
      <c r="H209" s="14" t="s">
        <v>84</v>
      </c>
      <c r="I209" s="14" t="s">
        <v>83</v>
      </c>
      <c r="J209" s="14" t="s">
        <v>85</v>
      </c>
      <c r="K209" s="14" t="s">
        <v>5</v>
      </c>
      <c r="L209" s="25">
        <v>841952.61</v>
      </c>
      <c r="M209" s="25">
        <v>2767370.93</v>
      </c>
      <c r="N209" s="25">
        <v>1848337.93</v>
      </c>
      <c r="O209" s="14" t="s">
        <v>629</v>
      </c>
      <c r="P209" s="85">
        <v>32859091.329999998</v>
      </c>
      <c r="Q209" s="24" t="s">
        <v>6</v>
      </c>
      <c r="R209" s="14" t="s">
        <v>977</v>
      </c>
    </row>
    <row r="210" spans="1:18" s="13" customFormat="1" ht="153" x14ac:dyDescent="0.25">
      <c r="A210" s="21"/>
      <c r="B210" s="21"/>
      <c r="C210" s="21"/>
      <c r="D210" s="20"/>
      <c r="E210" s="14" t="s">
        <v>86</v>
      </c>
      <c r="F210" s="14" t="s">
        <v>86</v>
      </c>
      <c r="G210" s="15" t="s">
        <v>87</v>
      </c>
      <c r="H210" s="14" t="s">
        <v>89</v>
      </c>
      <c r="I210" s="14" t="s">
        <v>88</v>
      </c>
      <c r="J210" s="14" t="s">
        <v>85</v>
      </c>
      <c r="K210" s="14" t="s">
        <v>76</v>
      </c>
      <c r="L210" s="25">
        <v>0</v>
      </c>
      <c r="M210" s="25">
        <v>889514.76</v>
      </c>
      <c r="N210" s="25">
        <v>3121911.14</v>
      </c>
      <c r="O210" s="14" t="s">
        <v>820</v>
      </c>
      <c r="P210" s="85">
        <v>7327210.9100000001</v>
      </c>
      <c r="Q210" s="24" t="s">
        <v>6</v>
      </c>
      <c r="R210" s="14" t="s">
        <v>709</v>
      </c>
    </row>
    <row r="211" spans="1:18" s="13" customFormat="1" ht="267.75" x14ac:dyDescent="0.25">
      <c r="A211" s="21"/>
      <c r="B211" s="21"/>
      <c r="C211" s="21"/>
      <c r="D211" s="20"/>
      <c r="E211" s="14" t="s">
        <v>90</v>
      </c>
      <c r="F211" s="14" t="s">
        <v>90</v>
      </c>
      <c r="G211" s="15" t="s">
        <v>91</v>
      </c>
      <c r="H211" s="14" t="s">
        <v>93</v>
      </c>
      <c r="I211" s="14" t="s">
        <v>92</v>
      </c>
      <c r="J211" s="14" t="s">
        <v>28</v>
      </c>
      <c r="K211" s="14" t="s">
        <v>94</v>
      </c>
      <c r="L211" s="25">
        <v>0</v>
      </c>
      <c r="M211" s="25">
        <v>658159.88</v>
      </c>
      <c r="N211" s="25">
        <v>70686.179999999993</v>
      </c>
      <c r="O211" s="14" t="s">
        <v>821</v>
      </c>
      <c r="P211" s="85">
        <v>6657611.0599999996</v>
      </c>
      <c r="Q211" s="24" t="s">
        <v>6</v>
      </c>
      <c r="R211" s="14" t="s">
        <v>710</v>
      </c>
    </row>
    <row r="212" spans="1:18" s="13" customFormat="1" ht="114.75" x14ac:dyDescent="0.25">
      <c r="A212" s="21"/>
      <c r="B212" s="21"/>
      <c r="C212" s="21"/>
      <c r="D212" s="20"/>
      <c r="E212" s="14" t="s">
        <v>95</v>
      </c>
      <c r="F212" s="14" t="s">
        <v>95</v>
      </c>
      <c r="G212" s="15" t="s">
        <v>96</v>
      </c>
      <c r="H212" s="14" t="s">
        <v>98</v>
      </c>
      <c r="I212" s="14" t="s">
        <v>97</v>
      </c>
      <c r="J212" s="14" t="s">
        <v>99</v>
      </c>
      <c r="K212" s="14" t="s">
        <v>76</v>
      </c>
      <c r="L212" s="25">
        <v>15000000</v>
      </c>
      <c r="M212" s="25">
        <v>2304643.16</v>
      </c>
      <c r="N212" s="25">
        <v>5758723.2999999998</v>
      </c>
      <c r="O212" s="14" t="s">
        <v>630</v>
      </c>
      <c r="P212" s="85">
        <v>29482955.859999999</v>
      </c>
      <c r="Q212" s="24" t="s">
        <v>700</v>
      </c>
      <c r="R212" s="14" t="s">
        <v>711</v>
      </c>
    </row>
    <row r="213" spans="1:18" s="54" customFormat="1" x14ac:dyDescent="0.25">
      <c r="A213" s="49" t="s">
        <v>67</v>
      </c>
      <c r="B213" s="49"/>
      <c r="C213" s="49"/>
      <c r="D213" s="50">
        <v>1</v>
      </c>
      <c r="E213" s="51"/>
      <c r="F213" s="51"/>
      <c r="G213" s="55"/>
      <c r="H213" s="51"/>
      <c r="I213" s="51"/>
      <c r="J213" s="51"/>
      <c r="K213" s="51"/>
      <c r="L213" s="57"/>
      <c r="M213" s="57"/>
      <c r="N213" s="57"/>
      <c r="O213" s="51"/>
      <c r="P213" s="86">
        <v>667097735.32000005</v>
      </c>
      <c r="Q213" s="56"/>
      <c r="R213" s="51"/>
    </row>
    <row r="214" spans="1:18" s="13" customFormat="1" x14ac:dyDescent="0.25">
      <c r="A214" s="21"/>
      <c r="B214" s="66" t="s">
        <v>25</v>
      </c>
      <c r="C214" s="66"/>
      <c r="D214" s="67">
        <v>1</v>
      </c>
      <c r="E214" s="68"/>
      <c r="F214" s="68"/>
      <c r="G214" s="71"/>
      <c r="H214" s="68"/>
      <c r="I214" s="68"/>
      <c r="J214" s="68"/>
      <c r="K214" s="68"/>
      <c r="L214" s="73"/>
      <c r="M214" s="73"/>
      <c r="N214" s="73"/>
      <c r="O214" s="68"/>
      <c r="P214" s="87">
        <v>667097735.32000005</v>
      </c>
      <c r="Q214" s="72"/>
      <c r="R214" s="68"/>
    </row>
    <row r="215" spans="1:18" s="13" customFormat="1" x14ac:dyDescent="0.25">
      <c r="A215" s="21"/>
      <c r="B215" s="21"/>
      <c r="C215" s="58" t="s">
        <v>26</v>
      </c>
      <c r="D215" s="59">
        <v>1</v>
      </c>
      <c r="E215" s="60"/>
      <c r="F215" s="60"/>
      <c r="G215" s="63"/>
      <c r="H215" s="60"/>
      <c r="I215" s="60"/>
      <c r="J215" s="60"/>
      <c r="K215" s="60"/>
      <c r="L215" s="65"/>
      <c r="M215" s="65"/>
      <c r="N215" s="65"/>
      <c r="O215" s="60"/>
      <c r="P215" s="88">
        <v>667097735.32000005</v>
      </c>
      <c r="Q215" s="64"/>
      <c r="R215" s="60"/>
    </row>
    <row r="216" spans="1:18" s="27" customFormat="1" ht="178.5" x14ac:dyDescent="0.25">
      <c r="A216" s="21"/>
      <c r="B216" s="21"/>
      <c r="C216" s="21"/>
      <c r="D216" s="20"/>
      <c r="E216" s="14" t="s">
        <v>62</v>
      </c>
      <c r="F216" s="14" t="s">
        <v>63</v>
      </c>
      <c r="G216" s="15">
        <v>20164531401590</v>
      </c>
      <c r="H216" s="14" t="s">
        <v>69</v>
      </c>
      <c r="I216" s="14" t="s">
        <v>68</v>
      </c>
      <c r="J216" s="14" t="s">
        <v>66</v>
      </c>
      <c r="K216" s="14" t="s">
        <v>5</v>
      </c>
      <c r="L216" s="25">
        <v>0</v>
      </c>
      <c r="M216" s="25">
        <v>57905828.609999999</v>
      </c>
      <c r="N216" s="25">
        <v>97435923.969999999</v>
      </c>
      <c r="O216" s="14" t="s">
        <v>628</v>
      </c>
      <c r="P216" s="85">
        <v>667097735.32000005</v>
      </c>
      <c r="Q216" s="24" t="s">
        <v>6</v>
      </c>
      <c r="R216" s="14" t="s">
        <v>813</v>
      </c>
    </row>
    <row r="217" spans="1:18" s="54" customFormat="1" x14ac:dyDescent="0.25">
      <c r="A217" s="49" t="s">
        <v>61</v>
      </c>
      <c r="B217" s="49"/>
      <c r="C217" s="49"/>
      <c r="D217" s="50">
        <v>1</v>
      </c>
      <c r="E217" s="51"/>
      <c r="F217" s="51"/>
      <c r="G217" s="55"/>
      <c r="H217" s="51"/>
      <c r="I217" s="51"/>
      <c r="J217" s="51"/>
      <c r="K217" s="51"/>
      <c r="L217" s="57"/>
      <c r="M217" s="57"/>
      <c r="N217" s="57"/>
      <c r="O217" s="51"/>
      <c r="P217" s="86">
        <v>272787749.55000001</v>
      </c>
      <c r="Q217" s="56"/>
      <c r="R217" s="51"/>
    </row>
    <row r="218" spans="1:18" s="13" customFormat="1" x14ac:dyDescent="0.25">
      <c r="A218" s="21"/>
      <c r="B218" s="66" t="s">
        <v>25</v>
      </c>
      <c r="C218" s="66"/>
      <c r="D218" s="67">
        <v>1</v>
      </c>
      <c r="E218" s="68"/>
      <c r="F218" s="68"/>
      <c r="G218" s="71"/>
      <c r="H218" s="68"/>
      <c r="I218" s="68"/>
      <c r="J218" s="68"/>
      <c r="K218" s="68"/>
      <c r="L218" s="73"/>
      <c r="M218" s="73"/>
      <c r="N218" s="73"/>
      <c r="O218" s="68"/>
      <c r="P218" s="87">
        <v>272787749.55000001</v>
      </c>
      <c r="Q218" s="72"/>
      <c r="R218" s="68"/>
    </row>
    <row r="219" spans="1:18" s="13" customFormat="1" x14ac:dyDescent="0.25">
      <c r="A219" s="21"/>
      <c r="B219" s="21"/>
      <c r="C219" s="58" t="s">
        <v>26</v>
      </c>
      <c r="D219" s="59">
        <v>1</v>
      </c>
      <c r="E219" s="60"/>
      <c r="F219" s="60"/>
      <c r="G219" s="63"/>
      <c r="H219" s="60"/>
      <c r="I219" s="60"/>
      <c r="J219" s="60"/>
      <c r="K219" s="60"/>
      <c r="L219" s="65"/>
      <c r="M219" s="65"/>
      <c r="N219" s="65"/>
      <c r="O219" s="60"/>
      <c r="P219" s="88">
        <v>272787749.55000001</v>
      </c>
      <c r="Q219" s="64"/>
      <c r="R219" s="60"/>
    </row>
    <row r="220" spans="1:18" s="13" customFormat="1" ht="242.25" x14ac:dyDescent="0.25">
      <c r="A220" s="21"/>
      <c r="B220" s="21"/>
      <c r="C220" s="21"/>
      <c r="D220" s="20"/>
      <c r="E220" s="14" t="s">
        <v>62</v>
      </c>
      <c r="F220" s="14" t="s">
        <v>63</v>
      </c>
      <c r="G220" s="15">
        <v>20164630001589</v>
      </c>
      <c r="H220" s="14" t="s">
        <v>65</v>
      </c>
      <c r="I220" s="14" t="s">
        <v>64</v>
      </c>
      <c r="J220" s="14" t="s">
        <v>66</v>
      </c>
      <c r="K220" s="14" t="s">
        <v>5</v>
      </c>
      <c r="L220" s="25">
        <v>0</v>
      </c>
      <c r="M220" s="25">
        <v>35143231.340000004</v>
      </c>
      <c r="N220" s="25">
        <v>137350890.49000001</v>
      </c>
      <c r="O220" s="14" t="s">
        <v>806</v>
      </c>
      <c r="P220" s="85">
        <v>272787749.55000001</v>
      </c>
      <c r="Q220" s="24" t="s">
        <v>6</v>
      </c>
      <c r="R220" s="14" t="s">
        <v>707</v>
      </c>
    </row>
    <row r="221" spans="1:18" s="54" customFormat="1" x14ac:dyDescent="0.25">
      <c r="A221" s="49" t="s">
        <v>261</v>
      </c>
      <c r="B221" s="49"/>
      <c r="C221" s="49"/>
      <c r="D221" s="50">
        <v>2</v>
      </c>
      <c r="E221" s="51"/>
      <c r="F221" s="51"/>
      <c r="G221" s="55"/>
      <c r="H221" s="51"/>
      <c r="I221" s="51"/>
      <c r="J221" s="51"/>
      <c r="K221" s="51"/>
      <c r="L221" s="57"/>
      <c r="M221" s="57"/>
      <c r="N221" s="57"/>
      <c r="O221" s="51"/>
      <c r="P221" s="86">
        <v>45863729215.870003</v>
      </c>
      <c r="Q221" s="56"/>
      <c r="R221" s="51"/>
    </row>
    <row r="222" spans="1:18" s="26" customFormat="1" x14ac:dyDescent="0.25">
      <c r="B222" s="66" t="s">
        <v>25</v>
      </c>
      <c r="C222" s="66"/>
      <c r="D222" s="67">
        <v>2</v>
      </c>
      <c r="E222" s="68"/>
      <c r="F222" s="68"/>
      <c r="G222" s="71"/>
      <c r="H222" s="68"/>
      <c r="I222" s="68"/>
      <c r="J222" s="68"/>
      <c r="K222" s="68"/>
      <c r="L222" s="73"/>
      <c r="M222" s="73"/>
      <c r="N222" s="73"/>
      <c r="O222" s="68"/>
      <c r="P222" s="87">
        <v>45863729215.870003</v>
      </c>
      <c r="Q222" s="72"/>
      <c r="R222" s="68"/>
    </row>
    <row r="223" spans="1:18" s="13" customFormat="1" x14ac:dyDescent="0.25">
      <c r="B223" s="28"/>
      <c r="C223" s="58" t="s">
        <v>26</v>
      </c>
      <c r="D223" s="59">
        <v>2</v>
      </c>
      <c r="E223" s="60"/>
      <c r="F223" s="60"/>
      <c r="G223" s="63"/>
      <c r="H223" s="60"/>
      <c r="I223" s="60"/>
      <c r="J223" s="60"/>
      <c r="K223" s="60"/>
      <c r="L223" s="65"/>
      <c r="M223" s="65"/>
      <c r="N223" s="65"/>
      <c r="O223" s="60"/>
      <c r="P223" s="88">
        <v>45863729215.870003</v>
      </c>
      <c r="Q223" s="64"/>
      <c r="R223" s="60"/>
    </row>
    <row r="224" spans="1:18" s="13" customFormat="1" ht="255" x14ac:dyDescent="0.25">
      <c r="A224" s="21"/>
      <c r="B224" s="21"/>
      <c r="C224" s="21"/>
      <c r="D224" s="20"/>
      <c r="E224" s="14" t="s">
        <v>262</v>
      </c>
      <c r="F224" s="14" t="s">
        <v>262</v>
      </c>
      <c r="G224" s="15" t="s">
        <v>263</v>
      </c>
      <c r="H224" s="14" t="s">
        <v>265</v>
      </c>
      <c r="I224" s="14" t="s">
        <v>264</v>
      </c>
      <c r="J224" s="14" t="s">
        <v>220</v>
      </c>
      <c r="K224" s="14" t="s">
        <v>35</v>
      </c>
      <c r="L224" s="25">
        <v>14894</v>
      </c>
      <c r="M224" s="25">
        <v>97677.14</v>
      </c>
      <c r="N224" s="25">
        <v>14894</v>
      </c>
      <c r="O224" s="14" t="s">
        <v>807</v>
      </c>
      <c r="P224" s="85">
        <v>1219783.1200000001</v>
      </c>
      <c r="Q224" s="24" t="s">
        <v>700</v>
      </c>
      <c r="R224" s="14" t="s">
        <v>740</v>
      </c>
    </row>
    <row r="225" spans="1:18" s="28" customFormat="1" ht="280.5" x14ac:dyDescent="0.25">
      <c r="A225" s="21"/>
      <c r="B225" s="21"/>
      <c r="C225" s="21"/>
      <c r="D225" s="20"/>
      <c r="E225" s="14" t="s">
        <v>801</v>
      </c>
      <c r="F225" s="14" t="s">
        <v>801</v>
      </c>
      <c r="G225" s="15">
        <v>20041251001386</v>
      </c>
      <c r="H225" s="14" t="s">
        <v>586</v>
      </c>
      <c r="I225" s="14" t="s">
        <v>585</v>
      </c>
      <c r="J225" s="14" t="s">
        <v>52</v>
      </c>
      <c r="K225" s="14" t="s">
        <v>5</v>
      </c>
      <c r="L225" s="25">
        <v>20914930316.560001</v>
      </c>
      <c r="M225" s="25">
        <v>5972671985.0600004</v>
      </c>
      <c r="N225" s="25">
        <v>56230102518.309998</v>
      </c>
      <c r="O225" s="14" t="s">
        <v>693</v>
      </c>
      <c r="P225" s="85">
        <v>45862509432.75</v>
      </c>
      <c r="Q225" s="24" t="s">
        <v>700</v>
      </c>
      <c r="R225" s="14" t="s">
        <v>775</v>
      </c>
    </row>
    <row r="226" spans="1:18" s="54" customFormat="1" x14ac:dyDescent="0.25">
      <c r="A226" s="49" t="s">
        <v>100</v>
      </c>
      <c r="B226" s="49"/>
      <c r="C226" s="49"/>
      <c r="D226" s="50">
        <v>11</v>
      </c>
      <c r="E226" s="51"/>
      <c r="F226" s="51"/>
      <c r="G226" s="55"/>
      <c r="H226" s="51"/>
      <c r="I226" s="51"/>
      <c r="J226" s="51"/>
      <c r="K226" s="51"/>
      <c r="L226" s="57"/>
      <c r="M226" s="57"/>
      <c r="N226" s="57"/>
      <c r="O226" s="51"/>
      <c r="P226" s="86">
        <v>32570781.82</v>
      </c>
      <c r="Q226" s="56"/>
      <c r="R226" s="51"/>
    </row>
    <row r="227" spans="1:18" s="13" customFormat="1" x14ac:dyDescent="0.25">
      <c r="B227" s="66" t="s">
        <v>25</v>
      </c>
      <c r="C227" s="66"/>
      <c r="D227" s="67">
        <v>9</v>
      </c>
      <c r="E227" s="68"/>
      <c r="F227" s="68"/>
      <c r="G227" s="71"/>
      <c r="H227" s="68"/>
      <c r="I227" s="68"/>
      <c r="J227" s="68"/>
      <c r="K227" s="68"/>
      <c r="L227" s="73"/>
      <c r="M227" s="73"/>
      <c r="N227" s="73"/>
      <c r="O227" s="68"/>
      <c r="P227" s="87">
        <v>16132962.25</v>
      </c>
      <c r="Q227" s="72"/>
      <c r="R227" s="68"/>
    </row>
    <row r="228" spans="1:18" s="13" customFormat="1" x14ac:dyDescent="0.25">
      <c r="A228" s="21"/>
      <c r="B228" s="21"/>
      <c r="C228" s="58" t="s">
        <v>26</v>
      </c>
      <c r="D228" s="59">
        <v>7</v>
      </c>
      <c r="E228" s="60"/>
      <c r="F228" s="60"/>
      <c r="G228" s="63"/>
      <c r="H228" s="60"/>
      <c r="I228" s="60"/>
      <c r="J228" s="60"/>
      <c r="K228" s="60"/>
      <c r="L228" s="65"/>
      <c r="M228" s="65"/>
      <c r="N228" s="65"/>
      <c r="O228" s="60"/>
      <c r="P228" s="88">
        <v>16132962.25</v>
      </c>
      <c r="Q228" s="64"/>
      <c r="R228" s="60"/>
    </row>
    <row r="229" spans="1:18" s="28" customFormat="1" ht="204" x14ac:dyDescent="0.25">
      <c r="A229" s="21"/>
      <c r="B229" s="21"/>
      <c r="C229" s="21"/>
      <c r="D229" s="20"/>
      <c r="E229" s="14" t="s">
        <v>101</v>
      </c>
      <c r="F229" s="14" t="s">
        <v>38</v>
      </c>
      <c r="G229" s="15" t="s">
        <v>102</v>
      </c>
      <c r="H229" s="14" t="s">
        <v>104</v>
      </c>
      <c r="I229" s="14" t="s">
        <v>103</v>
      </c>
      <c r="J229" s="14" t="s">
        <v>105</v>
      </c>
      <c r="K229" s="14" t="s">
        <v>5</v>
      </c>
      <c r="L229" s="25">
        <v>0</v>
      </c>
      <c r="M229" s="25">
        <v>0</v>
      </c>
      <c r="N229" s="25">
        <v>0</v>
      </c>
      <c r="O229" s="14" t="s">
        <v>822</v>
      </c>
      <c r="P229" s="85">
        <v>0</v>
      </c>
      <c r="Q229" s="24" t="s">
        <v>700</v>
      </c>
      <c r="R229" s="14" t="s">
        <v>978</v>
      </c>
    </row>
    <row r="230" spans="1:18" s="26" customFormat="1" ht="216.75" x14ac:dyDescent="0.25">
      <c r="A230" s="21"/>
      <c r="B230" s="21"/>
      <c r="C230" s="21"/>
      <c r="D230" s="20"/>
      <c r="E230" s="14" t="s">
        <v>101</v>
      </c>
      <c r="F230" s="14" t="s">
        <v>38</v>
      </c>
      <c r="G230" s="15" t="s">
        <v>106</v>
      </c>
      <c r="H230" s="14" t="s">
        <v>108</v>
      </c>
      <c r="I230" s="14" t="s">
        <v>107</v>
      </c>
      <c r="J230" s="14" t="s">
        <v>105</v>
      </c>
      <c r="K230" s="14" t="s">
        <v>5</v>
      </c>
      <c r="L230" s="25">
        <v>0</v>
      </c>
      <c r="M230" s="25">
        <v>0</v>
      </c>
      <c r="N230" s="25">
        <v>0</v>
      </c>
      <c r="O230" s="14" t="s">
        <v>823</v>
      </c>
      <c r="P230" s="85">
        <v>0</v>
      </c>
      <c r="Q230" s="24" t="s">
        <v>700</v>
      </c>
      <c r="R230" s="14" t="s">
        <v>979</v>
      </c>
    </row>
    <row r="231" spans="1:18" s="13" customFormat="1" ht="178.5" x14ac:dyDescent="0.25">
      <c r="A231" s="21"/>
      <c r="B231" s="21"/>
      <c r="C231" s="21"/>
      <c r="D231" s="20"/>
      <c r="E231" s="14" t="s">
        <v>109</v>
      </c>
      <c r="F231" s="14" t="s">
        <v>38</v>
      </c>
      <c r="G231" s="15" t="s">
        <v>110</v>
      </c>
      <c r="H231" s="14" t="s">
        <v>112</v>
      </c>
      <c r="I231" s="14" t="s">
        <v>111</v>
      </c>
      <c r="J231" s="14" t="s">
        <v>52</v>
      </c>
      <c r="K231" s="14" t="s">
        <v>5</v>
      </c>
      <c r="L231" s="25">
        <v>0</v>
      </c>
      <c r="M231" s="25">
        <v>0</v>
      </c>
      <c r="N231" s="25">
        <v>0</v>
      </c>
      <c r="O231" s="14" t="s">
        <v>824</v>
      </c>
      <c r="P231" s="85">
        <v>0</v>
      </c>
      <c r="Q231" s="24" t="s">
        <v>700</v>
      </c>
      <c r="R231" s="14" t="s">
        <v>814</v>
      </c>
    </row>
    <row r="232" spans="1:18" s="13" customFormat="1" ht="242.25" x14ac:dyDescent="0.25">
      <c r="A232" s="21"/>
      <c r="B232" s="21"/>
      <c r="C232" s="21"/>
      <c r="D232" s="20"/>
      <c r="E232" s="14" t="s">
        <v>113</v>
      </c>
      <c r="F232" s="14" t="s">
        <v>114</v>
      </c>
      <c r="G232" s="15" t="s">
        <v>115</v>
      </c>
      <c r="H232" s="14" t="s">
        <v>117</v>
      </c>
      <c r="I232" s="14" t="s">
        <v>116</v>
      </c>
      <c r="J232" s="14" t="s">
        <v>85</v>
      </c>
      <c r="K232" s="14" t="s">
        <v>76</v>
      </c>
      <c r="L232" s="25">
        <v>0</v>
      </c>
      <c r="M232" s="25">
        <v>118108</v>
      </c>
      <c r="N232" s="25">
        <v>20357</v>
      </c>
      <c r="O232" s="14" t="s">
        <v>631</v>
      </c>
      <c r="P232" s="85">
        <v>1251134</v>
      </c>
      <c r="Q232" s="24" t="s">
        <v>6</v>
      </c>
      <c r="R232" s="14" t="s">
        <v>712</v>
      </c>
    </row>
    <row r="233" spans="1:18" s="13" customFormat="1" ht="229.5" x14ac:dyDescent="0.25">
      <c r="A233" s="21"/>
      <c r="B233" s="21"/>
      <c r="C233" s="21"/>
      <c r="D233" s="20"/>
      <c r="E233" s="14" t="s">
        <v>118</v>
      </c>
      <c r="F233" s="14" t="s">
        <v>118</v>
      </c>
      <c r="G233" s="15" t="s">
        <v>119</v>
      </c>
      <c r="H233" s="14" t="s">
        <v>121</v>
      </c>
      <c r="I233" s="14" t="s">
        <v>120</v>
      </c>
      <c r="J233" s="14" t="s">
        <v>60</v>
      </c>
      <c r="K233" s="14" t="s">
        <v>5</v>
      </c>
      <c r="L233" s="25">
        <v>0</v>
      </c>
      <c r="M233" s="25">
        <v>0</v>
      </c>
      <c r="N233" s="25">
        <v>0</v>
      </c>
      <c r="O233" s="14" t="s">
        <v>632</v>
      </c>
      <c r="P233" s="85">
        <v>0</v>
      </c>
      <c r="Q233" s="24" t="s">
        <v>700</v>
      </c>
      <c r="R233" s="14" t="s">
        <v>713</v>
      </c>
    </row>
    <row r="234" spans="1:18" s="28" customFormat="1" ht="229.5" x14ac:dyDescent="0.25">
      <c r="A234" s="21"/>
      <c r="B234" s="21"/>
      <c r="C234" s="21"/>
      <c r="D234" s="20"/>
      <c r="E234" s="14" t="s">
        <v>118</v>
      </c>
      <c r="F234" s="14" t="s">
        <v>118</v>
      </c>
      <c r="G234" s="15" t="s">
        <v>122</v>
      </c>
      <c r="H234" s="14" t="s">
        <v>124</v>
      </c>
      <c r="I234" s="14" t="s">
        <v>123</v>
      </c>
      <c r="J234" s="14" t="s">
        <v>60</v>
      </c>
      <c r="K234" s="14" t="s">
        <v>5</v>
      </c>
      <c r="L234" s="25">
        <v>1</v>
      </c>
      <c r="M234" s="25">
        <v>1609556.02</v>
      </c>
      <c r="N234" s="25">
        <v>457690</v>
      </c>
      <c r="O234" s="14" t="s">
        <v>825</v>
      </c>
      <c r="P234" s="85">
        <v>14881828.25</v>
      </c>
      <c r="Q234" s="24" t="s">
        <v>700</v>
      </c>
      <c r="R234" s="14" t="s">
        <v>714</v>
      </c>
    </row>
    <row r="235" spans="1:18" s="26" customFormat="1" ht="191.25" x14ac:dyDescent="0.25">
      <c r="A235" s="21"/>
      <c r="B235" s="21"/>
      <c r="C235" s="21"/>
      <c r="D235" s="20"/>
      <c r="E235" s="14" t="s">
        <v>125</v>
      </c>
      <c r="F235" s="14" t="s">
        <v>38</v>
      </c>
      <c r="G235" s="15" t="s">
        <v>126</v>
      </c>
      <c r="H235" s="14" t="s">
        <v>128</v>
      </c>
      <c r="I235" s="14" t="s">
        <v>127</v>
      </c>
      <c r="J235" s="14" t="s">
        <v>66</v>
      </c>
      <c r="K235" s="14" t="s">
        <v>5</v>
      </c>
      <c r="L235" s="25">
        <v>0</v>
      </c>
      <c r="M235" s="25">
        <v>0</v>
      </c>
      <c r="N235" s="25">
        <v>0</v>
      </c>
      <c r="O235" s="14" t="s">
        <v>826</v>
      </c>
      <c r="P235" s="85">
        <v>0</v>
      </c>
      <c r="Q235" s="24" t="s">
        <v>700</v>
      </c>
      <c r="R235" s="14" t="s">
        <v>715</v>
      </c>
    </row>
    <row r="236" spans="1:18" s="13" customFormat="1" x14ac:dyDescent="0.25">
      <c r="C236" s="58" t="s">
        <v>780</v>
      </c>
      <c r="D236" s="59">
        <v>2</v>
      </c>
      <c r="E236" s="60"/>
      <c r="F236" s="60"/>
      <c r="G236" s="63"/>
      <c r="H236" s="60"/>
      <c r="I236" s="60"/>
      <c r="J236" s="60"/>
      <c r="K236" s="60"/>
      <c r="L236" s="65"/>
      <c r="M236" s="65"/>
      <c r="N236" s="65"/>
      <c r="O236" s="60"/>
      <c r="P236" s="88">
        <v>0</v>
      </c>
      <c r="Q236" s="64"/>
      <c r="R236" s="60"/>
    </row>
    <row r="237" spans="1:18" s="13" customFormat="1" ht="114.75" x14ac:dyDescent="0.25">
      <c r="A237" s="21"/>
      <c r="B237" s="21"/>
      <c r="C237" s="21"/>
      <c r="D237" s="20"/>
      <c r="E237" s="14" t="s">
        <v>129</v>
      </c>
      <c r="F237" s="14" t="s">
        <v>130</v>
      </c>
      <c r="G237" s="15" t="s">
        <v>131</v>
      </c>
      <c r="H237" s="14" t="s">
        <v>133</v>
      </c>
      <c r="I237" s="14" t="s">
        <v>132</v>
      </c>
      <c r="J237" s="14" t="s">
        <v>134</v>
      </c>
      <c r="K237" s="14" t="s">
        <v>5</v>
      </c>
      <c r="L237" s="25">
        <v>0</v>
      </c>
      <c r="M237" s="25">
        <v>0</v>
      </c>
      <c r="N237" s="25">
        <v>0</v>
      </c>
      <c r="O237" s="14" t="s">
        <v>633</v>
      </c>
      <c r="P237" s="85">
        <v>0</v>
      </c>
      <c r="Q237" s="24" t="s">
        <v>700</v>
      </c>
      <c r="R237" s="14" t="s">
        <v>980</v>
      </c>
    </row>
    <row r="238" spans="1:18" s="13" customFormat="1" ht="63.75" x14ac:dyDescent="0.25">
      <c r="A238" s="21"/>
      <c r="B238" s="21"/>
      <c r="C238" s="21"/>
      <c r="D238" s="20"/>
      <c r="E238" s="14" t="s">
        <v>125</v>
      </c>
      <c r="F238" s="14" t="s">
        <v>135</v>
      </c>
      <c r="G238" s="15" t="s">
        <v>136</v>
      </c>
      <c r="H238" s="14" t="s">
        <v>138</v>
      </c>
      <c r="I238" s="14" t="s">
        <v>137</v>
      </c>
      <c r="J238" s="14" t="s">
        <v>34</v>
      </c>
      <c r="K238" s="14" t="s">
        <v>5</v>
      </c>
      <c r="L238" s="25">
        <v>0</v>
      </c>
      <c r="M238" s="25">
        <v>0</v>
      </c>
      <c r="N238" s="25">
        <v>0</v>
      </c>
      <c r="O238" s="14" t="s">
        <v>634</v>
      </c>
      <c r="P238" s="85">
        <v>0</v>
      </c>
      <c r="Q238" s="24" t="s">
        <v>6</v>
      </c>
      <c r="R238" s="14" t="s">
        <v>981</v>
      </c>
    </row>
    <row r="239" spans="1:18" s="13" customFormat="1" x14ac:dyDescent="0.25">
      <c r="A239" s="21"/>
      <c r="B239" s="66" t="s">
        <v>781</v>
      </c>
      <c r="C239" s="66"/>
      <c r="D239" s="67">
        <v>2</v>
      </c>
      <c r="E239" s="68"/>
      <c r="F239" s="68"/>
      <c r="G239" s="71"/>
      <c r="H239" s="68"/>
      <c r="I239" s="68"/>
      <c r="J239" s="68"/>
      <c r="K239" s="68"/>
      <c r="L239" s="73"/>
      <c r="M239" s="73"/>
      <c r="N239" s="73"/>
      <c r="O239" s="68"/>
      <c r="P239" s="87">
        <v>16437819.57</v>
      </c>
      <c r="Q239" s="72"/>
      <c r="R239" s="68"/>
    </row>
    <row r="240" spans="1:18" s="13" customFormat="1" x14ac:dyDescent="0.25">
      <c r="A240" s="26"/>
      <c r="B240" s="26"/>
      <c r="C240" s="58" t="s">
        <v>26</v>
      </c>
      <c r="D240" s="59">
        <v>2</v>
      </c>
      <c r="E240" s="60"/>
      <c r="F240" s="60"/>
      <c r="G240" s="63"/>
      <c r="H240" s="60"/>
      <c r="I240" s="60"/>
      <c r="J240" s="60"/>
      <c r="K240" s="60"/>
      <c r="L240" s="65"/>
      <c r="M240" s="65"/>
      <c r="N240" s="65"/>
      <c r="O240" s="60"/>
      <c r="P240" s="88">
        <v>16437819.57</v>
      </c>
      <c r="Q240" s="64"/>
      <c r="R240" s="60"/>
    </row>
    <row r="241" spans="1:18" s="27" customFormat="1" ht="280.5" x14ac:dyDescent="0.25">
      <c r="A241" s="21"/>
      <c r="B241" s="21"/>
      <c r="C241" s="21"/>
      <c r="D241" s="20"/>
      <c r="E241" s="14" t="s">
        <v>101</v>
      </c>
      <c r="F241" s="14" t="s">
        <v>101</v>
      </c>
      <c r="G241" s="15" t="s">
        <v>139</v>
      </c>
      <c r="H241" s="14" t="s">
        <v>141</v>
      </c>
      <c r="I241" s="14" t="s">
        <v>140</v>
      </c>
      <c r="J241" s="14" t="s">
        <v>60</v>
      </c>
      <c r="K241" s="14" t="s">
        <v>5</v>
      </c>
      <c r="L241" s="25">
        <v>26743894</v>
      </c>
      <c r="M241" s="25">
        <v>251876</v>
      </c>
      <c r="N241" s="25">
        <v>21613644</v>
      </c>
      <c r="O241" s="14" t="s">
        <v>827</v>
      </c>
      <c r="P241" s="85">
        <v>7753004</v>
      </c>
      <c r="Q241" s="24" t="s">
        <v>700</v>
      </c>
      <c r="R241" s="14" t="s">
        <v>982</v>
      </c>
    </row>
    <row r="242" spans="1:18" s="13" customFormat="1" ht="178.5" x14ac:dyDescent="0.25">
      <c r="A242" s="21"/>
      <c r="B242" s="21"/>
      <c r="C242" s="21"/>
      <c r="D242" s="20"/>
      <c r="E242" s="14" t="s">
        <v>101</v>
      </c>
      <c r="F242" s="14" t="s">
        <v>101</v>
      </c>
      <c r="G242" s="15" t="s">
        <v>142</v>
      </c>
      <c r="H242" s="14" t="s">
        <v>144</v>
      </c>
      <c r="I242" s="14" t="s">
        <v>143</v>
      </c>
      <c r="J242" s="14" t="s">
        <v>34</v>
      </c>
      <c r="K242" s="14" t="s">
        <v>5</v>
      </c>
      <c r="L242" s="25">
        <v>0</v>
      </c>
      <c r="M242" s="25">
        <v>2517916.11</v>
      </c>
      <c r="N242" s="25">
        <v>3401768.22</v>
      </c>
      <c r="O242" s="14" t="s">
        <v>828</v>
      </c>
      <c r="P242" s="85">
        <v>8684815.5700000003</v>
      </c>
      <c r="Q242" s="24" t="s">
        <v>700</v>
      </c>
      <c r="R242" s="14" t="s">
        <v>983</v>
      </c>
    </row>
    <row r="243" spans="1:18" s="54" customFormat="1" x14ac:dyDescent="0.25">
      <c r="A243" s="49" t="s">
        <v>508</v>
      </c>
      <c r="B243" s="49"/>
      <c r="C243" s="49"/>
      <c r="D243" s="50">
        <v>5</v>
      </c>
      <c r="E243" s="51"/>
      <c r="F243" s="51"/>
      <c r="G243" s="55"/>
      <c r="H243" s="51"/>
      <c r="I243" s="51"/>
      <c r="J243" s="51"/>
      <c r="K243" s="51"/>
      <c r="L243" s="57"/>
      <c r="M243" s="57"/>
      <c r="N243" s="57"/>
      <c r="O243" s="51"/>
      <c r="P243" s="86">
        <v>1737809330.6400001</v>
      </c>
      <c r="Q243" s="56"/>
      <c r="R243" s="51"/>
    </row>
    <row r="244" spans="1:18" s="13" customFormat="1" x14ac:dyDescent="0.25">
      <c r="A244" s="28"/>
      <c r="B244" s="66" t="s">
        <v>25</v>
      </c>
      <c r="C244" s="66"/>
      <c r="D244" s="67">
        <v>4</v>
      </c>
      <c r="E244" s="68"/>
      <c r="F244" s="68"/>
      <c r="G244" s="71"/>
      <c r="H244" s="68"/>
      <c r="I244" s="68"/>
      <c r="J244" s="68"/>
      <c r="K244" s="68"/>
      <c r="L244" s="73"/>
      <c r="M244" s="73"/>
      <c r="N244" s="73"/>
      <c r="O244" s="68"/>
      <c r="P244" s="87">
        <v>628851553.48000002</v>
      </c>
      <c r="Q244" s="72"/>
      <c r="R244" s="68"/>
    </row>
    <row r="245" spans="1:18" s="13" customFormat="1" x14ac:dyDescent="0.25">
      <c r="A245" s="21"/>
      <c r="B245" s="26"/>
      <c r="C245" s="58" t="s">
        <v>26</v>
      </c>
      <c r="D245" s="59">
        <v>4</v>
      </c>
      <c r="E245" s="60"/>
      <c r="F245" s="60"/>
      <c r="G245" s="63"/>
      <c r="H245" s="60"/>
      <c r="I245" s="60"/>
      <c r="J245" s="60"/>
      <c r="K245" s="60"/>
      <c r="L245" s="65"/>
      <c r="M245" s="65"/>
      <c r="N245" s="65"/>
      <c r="O245" s="60"/>
      <c r="P245" s="88">
        <v>628851553.48000002</v>
      </c>
      <c r="Q245" s="64"/>
      <c r="R245" s="60"/>
    </row>
    <row r="246" spans="1:18" s="13" customFormat="1" ht="242.25" x14ac:dyDescent="0.25">
      <c r="A246" s="21"/>
      <c r="B246" s="21"/>
      <c r="C246" s="21"/>
      <c r="D246" s="20"/>
      <c r="E246" s="14" t="s">
        <v>508</v>
      </c>
      <c r="F246" s="14" t="s">
        <v>508</v>
      </c>
      <c r="G246" s="15" t="s">
        <v>509</v>
      </c>
      <c r="H246" s="14" t="s">
        <v>511</v>
      </c>
      <c r="I246" s="14" t="s">
        <v>510</v>
      </c>
      <c r="J246" s="14" t="s">
        <v>34</v>
      </c>
      <c r="K246" s="14" t="s">
        <v>35</v>
      </c>
      <c r="L246" s="25">
        <v>0</v>
      </c>
      <c r="M246" s="25">
        <v>2569001.7799999998</v>
      </c>
      <c r="N246" s="25">
        <v>38841355.890000001</v>
      </c>
      <c r="O246" s="14" t="s">
        <v>864</v>
      </c>
      <c r="P246" s="85">
        <v>78572239.159999996</v>
      </c>
      <c r="Q246" s="24" t="s">
        <v>700</v>
      </c>
      <c r="R246" s="14" t="s">
        <v>793</v>
      </c>
    </row>
    <row r="247" spans="1:18" s="13" customFormat="1" ht="114.75" x14ac:dyDescent="0.25">
      <c r="A247" s="21"/>
      <c r="B247" s="21"/>
      <c r="C247" s="21"/>
      <c r="D247" s="20"/>
      <c r="E247" s="14" t="s">
        <v>508</v>
      </c>
      <c r="F247" s="14" t="s">
        <v>508</v>
      </c>
      <c r="G247" s="15" t="s">
        <v>512</v>
      </c>
      <c r="H247" s="14" t="s">
        <v>514</v>
      </c>
      <c r="I247" s="14" t="s">
        <v>513</v>
      </c>
      <c r="J247" s="14" t="s">
        <v>515</v>
      </c>
      <c r="K247" s="14" t="s">
        <v>35</v>
      </c>
      <c r="L247" s="25">
        <v>97212378.030000001</v>
      </c>
      <c r="M247" s="25">
        <v>8809024.6600000001</v>
      </c>
      <c r="N247" s="25">
        <v>71266420.709999993</v>
      </c>
      <c r="O247" s="14" t="s">
        <v>686</v>
      </c>
      <c r="P247" s="85">
        <v>103706262.52</v>
      </c>
      <c r="Q247" s="24" t="s">
        <v>700</v>
      </c>
      <c r="R247" s="14" t="s">
        <v>769</v>
      </c>
    </row>
    <row r="248" spans="1:18" s="13" customFormat="1" ht="140.25" x14ac:dyDescent="0.25">
      <c r="A248" s="21"/>
      <c r="B248" s="21"/>
      <c r="C248" s="21"/>
      <c r="D248" s="20"/>
      <c r="E248" s="14" t="s">
        <v>508</v>
      </c>
      <c r="F248" s="14" t="s">
        <v>508</v>
      </c>
      <c r="G248" s="15" t="s">
        <v>516</v>
      </c>
      <c r="H248" s="14" t="s">
        <v>518</v>
      </c>
      <c r="I248" s="14" t="s">
        <v>517</v>
      </c>
      <c r="J248" s="14" t="s">
        <v>515</v>
      </c>
      <c r="K248" s="14" t="s">
        <v>5</v>
      </c>
      <c r="L248" s="25">
        <v>227268691</v>
      </c>
      <c r="M248" s="25">
        <v>31557830</v>
      </c>
      <c r="N248" s="25">
        <v>203334011</v>
      </c>
      <c r="O248" s="14" t="s">
        <v>687</v>
      </c>
      <c r="P248" s="85">
        <v>455376162</v>
      </c>
      <c r="Q248" s="24" t="s">
        <v>700</v>
      </c>
      <c r="R248" s="14" t="s">
        <v>984</v>
      </c>
    </row>
    <row r="249" spans="1:18" s="26" customFormat="1" ht="229.5" x14ac:dyDescent="0.25">
      <c r="A249" s="21"/>
      <c r="B249" s="21"/>
      <c r="C249" s="21"/>
      <c r="D249" s="20"/>
      <c r="E249" s="14" t="s">
        <v>508</v>
      </c>
      <c r="F249" s="14" t="s">
        <v>508</v>
      </c>
      <c r="G249" s="15" t="s">
        <v>519</v>
      </c>
      <c r="H249" s="14" t="s">
        <v>521</v>
      </c>
      <c r="I249" s="14" t="s">
        <v>520</v>
      </c>
      <c r="J249" s="14" t="s">
        <v>515</v>
      </c>
      <c r="K249" s="14" t="s">
        <v>5</v>
      </c>
      <c r="L249" s="25">
        <v>27971183.510000002</v>
      </c>
      <c r="M249" s="25">
        <v>2158142.16</v>
      </c>
      <c r="N249" s="25">
        <v>34235461.170000002</v>
      </c>
      <c r="O249" s="14" t="s">
        <v>865</v>
      </c>
      <c r="P249" s="85">
        <v>-8803110.1999999993</v>
      </c>
      <c r="Q249" s="24" t="s">
        <v>700</v>
      </c>
      <c r="R249" s="14" t="s">
        <v>770</v>
      </c>
    </row>
    <row r="250" spans="1:18" s="27" customFormat="1" x14ac:dyDescent="0.25">
      <c r="A250" s="28"/>
      <c r="B250" s="66" t="s">
        <v>783</v>
      </c>
      <c r="C250" s="66"/>
      <c r="D250" s="67">
        <v>1</v>
      </c>
      <c r="E250" s="68"/>
      <c r="F250" s="68"/>
      <c r="G250" s="71"/>
      <c r="H250" s="68"/>
      <c r="I250" s="68"/>
      <c r="J250" s="68"/>
      <c r="K250" s="68"/>
      <c r="L250" s="73"/>
      <c r="M250" s="73"/>
      <c r="N250" s="73"/>
      <c r="O250" s="68"/>
      <c r="P250" s="87">
        <v>1108957777.1600001</v>
      </c>
      <c r="Q250" s="72"/>
      <c r="R250" s="68"/>
    </row>
    <row r="251" spans="1:18" s="13" customFormat="1" x14ac:dyDescent="0.25">
      <c r="A251" s="21"/>
      <c r="B251" s="26"/>
      <c r="C251" s="58" t="s">
        <v>26</v>
      </c>
      <c r="D251" s="59">
        <v>1</v>
      </c>
      <c r="E251" s="60"/>
      <c r="F251" s="60"/>
      <c r="G251" s="63"/>
      <c r="H251" s="60"/>
      <c r="I251" s="60"/>
      <c r="J251" s="60"/>
      <c r="K251" s="60"/>
      <c r="L251" s="65"/>
      <c r="M251" s="65"/>
      <c r="N251" s="65"/>
      <c r="O251" s="60"/>
      <c r="P251" s="88">
        <v>1108957777.1600001</v>
      </c>
      <c r="Q251" s="64"/>
      <c r="R251" s="60"/>
    </row>
    <row r="252" spans="1:18" s="13" customFormat="1" ht="76.5" x14ac:dyDescent="0.25">
      <c r="A252" s="21"/>
      <c r="B252" s="21"/>
      <c r="C252" s="21"/>
      <c r="D252" s="20"/>
      <c r="E252" s="14" t="s">
        <v>508</v>
      </c>
      <c r="F252" s="14" t="s">
        <v>508</v>
      </c>
      <c r="G252" s="15" t="s">
        <v>522</v>
      </c>
      <c r="H252" s="14" t="s">
        <v>524</v>
      </c>
      <c r="I252" s="14" t="s">
        <v>523</v>
      </c>
      <c r="J252" s="14" t="s">
        <v>201</v>
      </c>
      <c r="K252" s="14" t="s">
        <v>5</v>
      </c>
      <c r="L252" s="25">
        <v>173136291.94</v>
      </c>
      <c r="M252" s="25">
        <v>113088934.53</v>
      </c>
      <c r="N252" s="25">
        <v>68535309.659999996</v>
      </c>
      <c r="O252" s="14" t="s">
        <v>866</v>
      </c>
      <c r="P252" s="85">
        <v>1108957777.1600001</v>
      </c>
      <c r="Q252" s="24" t="s">
        <v>700</v>
      </c>
      <c r="R252" s="14" t="s">
        <v>985</v>
      </c>
    </row>
    <row r="253" spans="1:18" s="54" customFormat="1" x14ac:dyDescent="0.25">
      <c r="A253" s="49" t="s">
        <v>555</v>
      </c>
      <c r="B253" s="49"/>
      <c r="C253" s="49"/>
      <c r="D253" s="50">
        <v>4</v>
      </c>
      <c r="E253" s="51"/>
      <c r="F253" s="51"/>
      <c r="G253" s="55"/>
      <c r="H253" s="51"/>
      <c r="I253" s="51"/>
      <c r="J253" s="51"/>
      <c r="K253" s="51"/>
      <c r="L253" s="57"/>
      <c r="M253" s="57"/>
      <c r="N253" s="57"/>
      <c r="O253" s="51"/>
      <c r="P253" s="86">
        <v>3912799416.54</v>
      </c>
      <c r="Q253" s="56"/>
      <c r="R253" s="51"/>
    </row>
    <row r="254" spans="1:18" s="26" customFormat="1" x14ac:dyDescent="0.25">
      <c r="B254" s="66" t="s">
        <v>25</v>
      </c>
      <c r="C254" s="66"/>
      <c r="D254" s="67">
        <v>3</v>
      </c>
      <c r="E254" s="68"/>
      <c r="F254" s="68"/>
      <c r="G254" s="71"/>
      <c r="H254" s="68"/>
      <c r="I254" s="68"/>
      <c r="J254" s="68"/>
      <c r="K254" s="68"/>
      <c r="L254" s="73"/>
      <c r="M254" s="73"/>
      <c r="N254" s="73"/>
      <c r="O254" s="68"/>
      <c r="P254" s="87">
        <v>3881527217.25</v>
      </c>
      <c r="Q254" s="72"/>
      <c r="R254" s="68"/>
    </row>
    <row r="255" spans="1:18" s="13" customFormat="1" x14ac:dyDescent="0.25">
      <c r="A255" s="28"/>
      <c r="B255" s="28"/>
      <c r="C255" s="58" t="s">
        <v>26</v>
      </c>
      <c r="D255" s="59">
        <v>3</v>
      </c>
      <c r="E255" s="60"/>
      <c r="F255" s="60"/>
      <c r="G255" s="63"/>
      <c r="H255" s="60"/>
      <c r="I255" s="60"/>
      <c r="J255" s="60"/>
      <c r="K255" s="60"/>
      <c r="L255" s="65"/>
      <c r="M255" s="65"/>
      <c r="N255" s="65"/>
      <c r="O255" s="60"/>
      <c r="P255" s="88">
        <v>3881527217.25</v>
      </c>
      <c r="Q255" s="64"/>
      <c r="R255" s="60"/>
    </row>
    <row r="256" spans="1:18" s="13" customFormat="1" ht="216.75" x14ac:dyDescent="0.25">
      <c r="A256" s="21"/>
      <c r="B256" s="21"/>
      <c r="C256" s="21"/>
      <c r="D256" s="20"/>
      <c r="E256" s="14" t="s">
        <v>556</v>
      </c>
      <c r="F256" s="14" t="s">
        <v>556</v>
      </c>
      <c r="G256" s="15" t="s">
        <v>557</v>
      </c>
      <c r="H256" s="14" t="s">
        <v>559</v>
      </c>
      <c r="I256" s="14" t="s">
        <v>558</v>
      </c>
      <c r="J256" s="14" t="s">
        <v>145</v>
      </c>
      <c r="K256" s="14" t="s">
        <v>94</v>
      </c>
      <c r="L256" s="25">
        <v>74077334532</v>
      </c>
      <c r="M256" s="25">
        <v>67562563.739999995</v>
      </c>
      <c r="N256" s="25">
        <v>74166634139.740005</v>
      </c>
      <c r="O256" s="14" t="s">
        <v>690</v>
      </c>
      <c r="P256" s="85">
        <v>145286251.56999999</v>
      </c>
      <c r="Q256" s="24" t="s">
        <v>700</v>
      </c>
      <c r="R256" s="14" t="s">
        <v>771</v>
      </c>
    </row>
    <row r="257" spans="1:18" s="27" customFormat="1" ht="191.25" x14ac:dyDescent="0.25">
      <c r="A257" s="21"/>
      <c r="B257" s="21"/>
      <c r="C257" s="21"/>
      <c r="D257" s="20"/>
      <c r="E257" s="14" t="s">
        <v>556</v>
      </c>
      <c r="F257" s="14" t="s">
        <v>556</v>
      </c>
      <c r="G257" s="15" t="s">
        <v>560</v>
      </c>
      <c r="H257" s="14" t="s">
        <v>562</v>
      </c>
      <c r="I257" s="14" t="s">
        <v>561</v>
      </c>
      <c r="J257" s="14" t="s">
        <v>52</v>
      </c>
      <c r="K257" s="14" t="s">
        <v>5</v>
      </c>
      <c r="L257" s="25">
        <v>0</v>
      </c>
      <c r="M257" s="25">
        <v>0</v>
      </c>
      <c r="N257" s="25">
        <v>-14945.77</v>
      </c>
      <c r="O257" s="14" t="s">
        <v>868</v>
      </c>
      <c r="P257" s="85">
        <v>118663.93</v>
      </c>
      <c r="Q257" s="24" t="s">
        <v>700</v>
      </c>
      <c r="R257" s="14" t="s">
        <v>772</v>
      </c>
    </row>
    <row r="258" spans="1:18" s="13" customFormat="1" ht="191.25" x14ac:dyDescent="0.25">
      <c r="A258" s="21"/>
      <c r="B258" s="21"/>
      <c r="C258" s="21"/>
      <c r="D258" s="20"/>
      <c r="E258" s="14" t="s">
        <v>563</v>
      </c>
      <c r="F258" s="14" t="s">
        <v>563</v>
      </c>
      <c r="G258" s="15" t="s">
        <v>564</v>
      </c>
      <c r="H258" s="14" t="s">
        <v>566</v>
      </c>
      <c r="I258" s="14" t="s">
        <v>565</v>
      </c>
      <c r="J258" s="14" t="s">
        <v>145</v>
      </c>
      <c r="K258" s="14" t="s">
        <v>48</v>
      </c>
      <c r="L258" s="25">
        <v>391115275.64999998</v>
      </c>
      <c r="M258" s="25">
        <v>371270867</v>
      </c>
      <c r="N258" s="25">
        <v>0</v>
      </c>
      <c r="O258" s="14" t="s">
        <v>791</v>
      </c>
      <c r="P258" s="85">
        <v>3736122301.75</v>
      </c>
      <c r="Q258" s="24" t="s">
        <v>700</v>
      </c>
      <c r="R258" s="14" t="s">
        <v>773</v>
      </c>
    </row>
    <row r="259" spans="1:18" s="13" customFormat="1" x14ac:dyDescent="0.25">
      <c r="A259" s="21"/>
      <c r="B259" s="66" t="s">
        <v>781</v>
      </c>
      <c r="C259" s="66"/>
      <c r="D259" s="67">
        <v>1</v>
      </c>
      <c r="E259" s="68"/>
      <c r="F259" s="68"/>
      <c r="G259" s="71"/>
      <c r="H259" s="68"/>
      <c r="I259" s="68"/>
      <c r="J259" s="68"/>
      <c r="K259" s="68"/>
      <c r="L259" s="73"/>
      <c r="M259" s="73"/>
      <c r="N259" s="73"/>
      <c r="O259" s="68"/>
      <c r="P259" s="87">
        <v>31272199.289999999</v>
      </c>
      <c r="Q259" s="72"/>
      <c r="R259" s="68"/>
    </row>
    <row r="260" spans="1:18" s="26" customFormat="1" x14ac:dyDescent="0.25">
      <c r="C260" s="58" t="s">
        <v>26</v>
      </c>
      <c r="D260" s="59">
        <v>1</v>
      </c>
      <c r="E260" s="60"/>
      <c r="F260" s="60"/>
      <c r="G260" s="63"/>
      <c r="H260" s="60"/>
      <c r="I260" s="60"/>
      <c r="J260" s="60"/>
      <c r="K260" s="60"/>
      <c r="L260" s="65"/>
      <c r="M260" s="65"/>
      <c r="N260" s="65"/>
      <c r="O260" s="60"/>
      <c r="P260" s="88">
        <v>31272199.289999999</v>
      </c>
      <c r="Q260" s="64"/>
      <c r="R260" s="60"/>
    </row>
    <row r="261" spans="1:18" s="13" customFormat="1" ht="191.25" x14ac:dyDescent="0.25">
      <c r="A261" s="21"/>
      <c r="B261" s="21"/>
      <c r="C261" s="21"/>
      <c r="D261" s="20"/>
      <c r="E261" s="14" t="s">
        <v>567</v>
      </c>
      <c r="F261" s="14" t="s">
        <v>567</v>
      </c>
      <c r="G261" s="15" t="s">
        <v>568</v>
      </c>
      <c r="H261" s="14" t="s">
        <v>570</v>
      </c>
      <c r="I261" s="14" t="s">
        <v>569</v>
      </c>
      <c r="J261" s="14" t="s">
        <v>66</v>
      </c>
      <c r="K261" s="14" t="s">
        <v>48</v>
      </c>
      <c r="L261" s="25">
        <v>-963.63</v>
      </c>
      <c r="M261" s="25">
        <v>16019328.859999999</v>
      </c>
      <c r="N261" s="25">
        <v>142911256.75</v>
      </c>
      <c r="O261" s="14" t="s">
        <v>869</v>
      </c>
      <c r="P261" s="85">
        <v>31272199.289999999</v>
      </c>
      <c r="Q261" s="24" t="s">
        <v>6</v>
      </c>
      <c r="R261" s="14" t="s">
        <v>774</v>
      </c>
    </row>
    <row r="262" spans="1:18" s="54" customFormat="1" x14ac:dyDescent="0.25">
      <c r="A262" s="49" t="s">
        <v>42</v>
      </c>
      <c r="B262" s="49"/>
      <c r="C262" s="49"/>
      <c r="D262" s="50">
        <v>4</v>
      </c>
      <c r="E262" s="51"/>
      <c r="F262" s="51"/>
      <c r="G262" s="55"/>
      <c r="H262" s="51"/>
      <c r="I262" s="51"/>
      <c r="J262" s="51"/>
      <c r="K262" s="51"/>
      <c r="L262" s="57"/>
      <c r="M262" s="57"/>
      <c r="N262" s="57"/>
      <c r="O262" s="51"/>
      <c r="P262" s="86">
        <v>1462274473.2199998</v>
      </c>
      <c r="Q262" s="56"/>
      <c r="R262" s="51"/>
    </row>
    <row r="263" spans="1:18" s="28" customFormat="1" x14ac:dyDescent="0.25">
      <c r="B263" s="66" t="s">
        <v>25</v>
      </c>
      <c r="C263" s="66"/>
      <c r="D263" s="67">
        <v>4</v>
      </c>
      <c r="E263" s="68"/>
      <c r="F263" s="68"/>
      <c r="G263" s="71"/>
      <c r="H263" s="68"/>
      <c r="I263" s="68"/>
      <c r="J263" s="68"/>
      <c r="K263" s="68"/>
      <c r="L263" s="73"/>
      <c r="M263" s="73"/>
      <c r="N263" s="73"/>
      <c r="O263" s="68"/>
      <c r="P263" s="87">
        <v>1462274473.2199998</v>
      </c>
      <c r="Q263" s="72"/>
      <c r="R263" s="68"/>
    </row>
    <row r="264" spans="1:18" s="26" customFormat="1" x14ac:dyDescent="0.25">
      <c r="C264" s="58" t="s">
        <v>26</v>
      </c>
      <c r="D264" s="59">
        <v>3</v>
      </c>
      <c r="E264" s="60"/>
      <c r="F264" s="60"/>
      <c r="G264" s="63"/>
      <c r="H264" s="60"/>
      <c r="I264" s="60"/>
      <c r="J264" s="60"/>
      <c r="K264" s="60"/>
      <c r="L264" s="65"/>
      <c r="M264" s="65"/>
      <c r="N264" s="65"/>
      <c r="O264" s="60"/>
      <c r="P264" s="88">
        <v>1462274473.2199998</v>
      </c>
      <c r="Q264" s="64"/>
      <c r="R264" s="60"/>
    </row>
    <row r="265" spans="1:18" s="13" customFormat="1" ht="165.75" x14ac:dyDescent="0.25">
      <c r="A265" s="21"/>
      <c r="B265" s="21"/>
      <c r="C265" s="21"/>
      <c r="D265" s="20"/>
      <c r="E265" s="14" t="s">
        <v>43</v>
      </c>
      <c r="F265" s="14" t="s">
        <v>43</v>
      </c>
      <c r="G265" s="15" t="s">
        <v>49</v>
      </c>
      <c r="H265" s="14" t="s">
        <v>51</v>
      </c>
      <c r="I265" s="14" t="s">
        <v>50</v>
      </c>
      <c r="J265" s="14" t="s">
        <v>52</v>
      </c>
      <c r="K265" s="14" t="s">
        <v>48</v>
      </c>
      <c r="L265" s="25">
        <v>0</v>
      </c>
      <c r="M265" s="25">
        <v>63557293.109999999</v>
      </c>
      <c r="N265" s="25">
        <v>1516712.61</v>
      </c>
      <c r="O265" s="14" t="s">
        <v>627</v>
      </c>
      <c r="P265" s="85">
        <v>596399537.66999996</v>
      </c>
      <c r="Q265" s="24" t="s">
        <v>700</v>
      </c>
      <c r="R265" s="14" t="s">
        <v>704</v>
      </c>
    </row>
    <row r="266" spans="1:18" s="13" customFormat="1" ht="114.75" x14ac:dyDescent="0.25">
      <c r="A266" s="21"/>
      <c r="B266" s="21"/>
      <c r="C266" s="21"/>
      <c r="D266" s="20"/>
      <c r="E266" s="14" t="s">
        <v>43</v>
      </c>
      <c r="F266" s="14" t="s">
        <v>43</v>
      </c>
      <c r="G266" s="15" t="s">
        <v>44</v>
      </c>
      <c r="H266" s="14" t="s">
        <v>46</v>
      </c>
      <c r="I266" s="14" t="s">
        <v>45</v>
      </c>
      <c r="J266" s="14" t="s">
        <v>47</v>
      </c>
      <c r="K266" s="14" t="s">
        <v>48</v>
      </c>
      <c r="L266" s="25">
        <v>4413855719.0900002</v>
      </c>
      <c r="M266" s="25">
        <v>92065335.409999996</v>
      </c>
      <c r="N266" s="25">
        <v>6423798148.2200003</v>
      </c>
      <c r="O266" s="14" t="s">
        <v>626</v>
      </c>
      <c r="P266" s="85">
        <v>0</v>
      </c>
      <c r="Q266" s="24" t="s">
        <v>700</v>
      </c>
      <c r="R266" s="14" t="s">
        <v>703</v>
      </c>
    </row>
    <row r="267" spans="1:18" s="27" customFormat="1" ht="242.25" x14ac:dyDescent="0.25">
      <c r="A267" s="21"/>
      <c r="B267" s="21"/>
      <c r="C267" s="21"/>
      <c r="D267" s="20"/>
      <c r="E267" s="14" t="s">
        <v>43</v>
      </c>
      <c r="F267" s="14" t="s">
        <v>43</v>
      </c>
      <c r="G267" s="15" t="s">
        <v>53</v>
      </c>
      <c r="H267" s="14" t="s">
        <v>55</v>
      </c>
      <c r="I267" s="14" t="s">
        <v>54</v>
      </c>
      <c r="J267" s="14" t="s">
        <v>52</v>
      </c>
      <c r="K267" s="14" t="s">
        <v>5</v>
      </c>
      <c r="L267" s="25">
        <v>598541425.60000002</v>
      </c>
      <c r="M267" s="25">
        <v>104617929.97</v>
      </c>
      <c r="N267" s="25">
        <v>833767566.48000002</v>
      </c>
      <c r="O267" s="14" t="s">
        <v>907</v>
      </c>
      <c r="P267" s="85">
        <v>865874935.54999995</v>
      </c>
      <c r="Q267" s="24" t="s">
        <v>700</v>
      </c>
      <c r="R267" s="14" t="s">
        <v>705</v>
      </c>
    </row>
    <row r="268" spans="1:18" s="13" customFormat="1" x14ac:dyDescent="0.25">
      <c r="A268" s="21"/>
      <c r="B268" s="26"/>
      <c r="C268" s="58" t="s">
        <v>782</v>
      </c>
      <c r="D268" s="59">
        <v>1</v>
      </c>
      <c r="E268" s="60"/>
      <c r="F268" s="60"/>
      <c r="G268" s="63"/>
      <c r="H268" s="60"/>
      <c r="I268" s="60"/>
      <c r="J268" s="60"/>
      <c r="K268" s="60"/>
      <c r="L268" s="65"/>
      <c r="M268" s="65"/>
      <c r="N268" s="65"/>
      <c r="O268" s="60"/>
      <c r="P268" s="88">
        <v>0</v>
      </c>
      <c r="Q268" s="64"/>
      <c r="R268" s="60"/>
    </row>
    <row r="269" spans="1:18" s="26" customFormat="1" ht="166.5" thickBot="1" x14ac:dyDescent="0.3">
      <c r="A269" s="29"/>
      <c r="B269" s="29"/>
      <c r="C269" s="29"/>
      <c r="D269" s="48"/>
      <c r="E269" s="30" t="s">
        <v>43</v>
      </c>
      <c r="F269" s="30" t="s">
        <v>56</v>
      </c>
      <c r="G269" s="31" t="s">
        <v>57</v>
      </c>
      <c r="H269" s="30" t="s">
        <v>59</v>
      </c>
      <c r="I269" s="30" t="s">
        <v>58</v>
      </c>
      <c r="J269" s="30" t="s">
        <v>60</v>
      </c>
      <c r="K269" s="30" t="s">
        <v>5</v>
      </c>
      <c r="L269" s="33">
        <v>252411996.91999999</v>
      </c>
      <c r="M269" s="33">
        <v>0</v>
      </c>
      <c r="N269" s="33">
        <v>252411996.91999999</v>
      </c>
      <c r="O269" s="30" t="s">
        <v>817</v>
      </c>
      <c r="P269" s="91">
        <v>0</v>
      </c>
      <c r="Q269" s="32" t="s">
        <v>700</v>
      </c>
      <c r="R269" s="30" t="s">
        <v>706</v>
      </c>
    </row>
    <row r="270" spans="1:18" s="18" customFormat="1" x14ac:dyDescent="0.25">
      <c r="A270" s="19"/>
      <c r="B270" s="74"/>
      <c r="C270" s="74"/>
      <c r="D270" s="75"/>
      <c r="E270" s="76"/>
      <c r="F270" s="76"/>
      <c r="G270" s="77"/>
      <c r="H270" s="76"/>
      <c r="I270" s="76"/>
      <c r="J270" s="76"/>
      <c r="K270" s="76"/>
      <c r="L270" s="79"/>
      <c r="M270" s="79"/>
      <c r="N270" s="79"/>
      <c r="O270" s="76"/>
      <c r="P270" s="89"/>
      <c r="Q270" s="78"/>
      <c r="R270" s="76"/>
    </row>
    <row r="275" spans="1:18" s="8" customFormat="1" x14ac:dyDescent="0.25">
      <c r="A275" s="19"/>
      <c r="B275" s="19"/>
      <c r="C275" s="19"/>
      <c r="D275" s="20"/>
      <c r="E275" s="14"/>
      <c r="F275" s="14"/>
      <c r="G275" s="15"/>
      <c r="H275" s="14"/>
      <c r="I275" s="14"/>
      <c r="J275" s="14"/>
      <c r="K275" s="14"/>
      <c r="L275" s="23"/>
      <c r="M275" s="23"/>
      <c r="N275" s="23"/>
      <c r="O275" s="14"/>
      <c r="P275" s="89"/>
      <c r="Q275" s="16"/>
      <c r="R275" s="14"/>
    </row>
    <row r="276" spans="1:18" s="8" customFormat="1" x14ac:dyDescent="0.25">
      <c r="A276" s="19"/>
      <c r="B276" s="19"/>
      <c r="C276" s="19"/>
      <c r="D276" s="20"/>
      <c r="E276" s="14"/>
      <c r="F276" s="14"/>
      <c r="G276" s="15"/>
      <c r="H276" s="14"/>
      <c r="I276" s="14"/>
      <c r="J276" s="14"/>
      <c r="K276" s="14"/>
      <c r="L276" s="23"/>
      <c r="M276" s="23"/>
      <c r="N276" s="23"/>
      <c r="O276" s="14"/>
      <c r="P276" s="89"/>
      <c r="Q276" s="16"/>
      <c r="R276" s="14"/>
    </row>
  </sheetData>
  <mergeCells count="6">
    <mergeCell ref="A6:C6"/>
    <mergeCell ref="A1:N1"/>
    <mergeCell ref="A5:C5"/>
    <mergeCell ref="A2:R2"/>
    <mergeCell ref="A3:R3"/>
    <mergeCell ref="A4:R4"/>
  </mergeCells>
  <pageMargins left="0.70866141732283472" right="0.70866141732283472" top="0.74803149606299213" bottom="0.74803149606299213" header="0.31496062992125984" footer="0.31496062992125984"/>
  <pageSetup paperSize="120" scale="29"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FID_3T 2023</vt:lpstr>
      <vt:lpstr>'FID_3T 2023'!Área_de_impresión</vt:lpstr>
      <vt:lpstr>'FID_3T 2023'!Títulos_a_imprimir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UPCP</cp:lastModifiedBy>
  <cp:lastPrinted>2023-07-25T22:23:33Z</cp:lastPrinted>
  <dcterms:created xsi:type="dcterms:W3CDTF">2021-10-27T03:06:05Z</dcterms:created>
  <dcterms:modified xsi:type="dcterms:W3CDTF">2024-01-26T20:40:54Z</dcterms:modified>
</cp:coreProperties>
</file>