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E:\Users\sergio_robles\Mis documentos\GOBMX\congreso\infotrim\2022\it\04afp\"/>
    </mc:Choice>
  </mc:AlternateContent>
  <xr:revisionPtr revIDLastSave="0" documentId="8_{9A0D3E10-B79C-4F14-B496-F8B10081E622}" xr6:coauthVersionLast="47" xr6:coauthVersionMax="47" xr10:uidLastSave="{00000000-0000-0000-0000-000000000000}"/>
  <bookViews>
    <workbookView xWindow="-108" yWindow="-108" windowWidth="23256" windowHeight="12576" tabRatio="667" xr2:uid="{00000000-000D-0000-FFFF-FFFF00000000}"/>
  </bookViews>
  <sheets>
    <sheet name="I.I IngSectPub" sheetId="1" r:id="rId1"/>
    <sheet name="I.II RecGobFed" sheetId="4" r:id="rId2"/>
    <sheet name="I.II RecGobFed a) ISR" sheetId="5" r:id="rId3"/>
    <sheet name="I.II RecGobFed b) IVA" sheetId="6" r:id="rId4"/>
    <sheet name="I.II RecGobFed c) IEPS" sheetId="7" r:id="rId5"/>
    <sheet name="I.II RecGobFed d)AprovOtrosOtro" sheetId="10" r:id="rId6"/>
    <sheet name="III RFP" sheetId="12" r:id="rId7"/>
    <sheet name="III Part Pag EF" sheetId="16" r:id="rId8"/>
    <sheet name="IV Estim Fiscales" sheetId="13" r:id="rId9"/>
    <sheet name="VI Devol Compens" sheetId="14" r:id="rId10"/>
    <sheet name="VII Estad Contrib" sheetId="15" r:id="rId11"/>
  </sheets>
  <externalReferences>
    <externalReference r:id="rId12"/>
    <externalReference r:id="rId13"/>
  </externalReferences>
  <definedNames>
    <definedName name="__123Graph_A" localSheetId="1" hidden="1">'[1]Costo Plantilla oper'!#REF!</definedName>
    <definedName name="__123Graph_A" localSheetId="3" hidden="1">'[1]Costo Plantilla oper'!#REF!</definedName>
    <definedName name="__123Graph_A" localSheetId="4" hidden="1">'[1]Costo Plantilla oper'!#REF!</definedName>
    <definedName name="__123Graph_A" localSheetId="5" hidden="1">'[1]Costo Plantilla oper'!#REF!</definedName>
    <definedName name="__123Graph_A" localSheetId="7" hidden="1">'[1]Costo Plantilla oper'!#REF!</definedName>
    <definedName name="__123Graph_A" hidden="1">'[1]Costo Plantilla oper'!#REF!</definedName>
    <definedName name="__123Graph_B" localSheetId="1" hidden="1">'[1]Costo Plantilla oper'!#REF!</definedName>
    <definedName name="__123Graph_B" localSheetId="3" hidden="1">'[1]Costo Plantilla oper'!#REF!</definedName>
    <definedName name="__123Graph_B" localSheetId="4" hidden="1">'[1]Costo Plantilla oper'!#REF!</definedName>
    <definedName name="__123Graph_B" localSheetId="5" hidden="1">'[1]Costo Plantilla oper'!#REF!</definedName>
    <definedName name="__123Graph_B" localSheetId="7" hidden="1">'[1]Costo Plantilla oper'!#REF!</definedName>
    <definedName name="__123Graph_B" hidden="1">'[1]Costo Plantilla oper'!#REF!</definedName>
    <definedName name="__123Graph_C" localSheetId="1" hidden="1">'[1]Costo Plantilla oper'!#REF!</definedName>
    <definedName name="__123Graph_C" localSheetId="3" hidden="1">'[1]Costo Plantilla oper'!#REF!</definedName>
    <definedName name="__123Graph_C" localSheetId="4" hidden="1">'[1]Costo Plantilla oper'!#REF!</definedName>
    <definedName name="__123Graph_C" localSheetId="5" hidden="1">'[1]Costo Plantilla oper'!#REF!</definedName>
    <definedName name="__123Graph_C" localSheetId="7" hidden="1">'[1]Costo Plantilla oper'!#REF!</definedName>
    <definedName name="__123Graph_C" hidden="1">'[1]Costo Plantilla oper'!#REF!</definedName>
    <definedName name="__123Graph_X" localSheetId="1" hidden="1">'[1]Costo Plantilla oper'!#REF!</definedName>
    <definedName name="__123Graph_X" localSheetId="3" hidden="1">'[1]Costo Plantilla oper'!#REF!</definedName>
    <definedName name="__123Graph_X" localSheetId="4" hidden="1">'[1]Costo Plantilla oper'!#REF!</definedName>
    <definedName name="__123Graph_X" localSheetId="5" hidden="1">'[1]Costo Plantilla oper'!#REF!</definedName>
    <definedName name="__123Graph_X" localSheetId="7" hidden="1">'[1]Costo Plantilla oper'!#REF!</definedName>
    <definedName name="__123Graph_X" hidden="1">'[1]Costo Plantilla oper'!#REF!</definedName>
    <definedName name="__CAN2" localSheetId="1" hidden="1">{"Bruto",#N/A,FALSE,"CONV3T.XLS";"Neto",#N/A,FALSE,"CONV3T.XLS";"UnoB",#N/A,FALSE,"CONV3T.XLS";"Bruto",#N/A,FALSE,"CONV4T.XLS";"Neto",#N/A,FALSE,"CONV4T.XLS";"UnoB",#N/A,FALSE,"CONV4T.XLS"}</definedName>
    <definedName name="__CAN2" hidden="1">{"Bruto",#N/A,FALSE,"CONV3T.XLS";"Neto",#N/A,FALSE,"CONV3T.XLS";"UnoB",#N/A,FALSE,"CONV3T.XLS";"Bruto",#N/A,FALSE,"CONV4T.XLS";"Neto",#N/A,FALSE,"CONV4T.XLS";"UnoB",#N/A,FALSE,"CONV4T.XLS"}</definedName>
    <definedName name="__CAN4" localSheetId="1" hidden="1">{"Bruto",#N/A,FALSE,"CONV3T.XLS";"Neto",#N/A,FALSE,"CONV3T.XLS";"UnoB",#N/A,FALSE,"CONV3T.XLS";"Bruto",#N/A,FALSE,"CONV4T.XLS";"Neto",#N/A,FALSE,"CONV4T.XLS";"UnoB",#N/A,FALSE,"CONV4T.XLS"}</definedName>
    <definedName name="__CAN4" hidden="1">{"Bruto",#N/A,FALSE,"CONV3T.XLS";"Neto",#N/A,FALSE,"CONV3T.XLS";"UnoB",#N/A,FALSE,"CONV3T.XLS";"Bruto",#N/A,FALSE,"CONV4T.XLS";"Neto",#N/A,FALSE,"CONV4T.XLS";"UnoB",#N/A,FALSE,"CONV4T.XLS"}</definedName>
    <definedName name="__COR4" localSheetId="1" hidden="1">{"Bruto",#N/A,FALSE,"CONV3T.XLS";"Neto",#N/A,FALSE,"CONV3T.XLS";"UnoB",#N/A,FALSE,"CONV3T.XLS";"Bruto",#N/A,FALSE,"CONV4T.XLS";"Neto",#N/A,FALSE,"CONV4T.XLS";"UnoB",#N/A,FALSE,"CONV4T.XLS"}</definedName>
    <definedName name="__COR4" hidden="1">{"Bruto",#N/A,FALSE,"CONV3T.XLS";"Neto",#N/A,FALSE,"CONV3T.XLS";"UnoB",#N/A,FALSE,"CONV3T.XLS";"Bruto",#N/A,FALSE,"CONV4T.XLS";"Neto",#N/A,FALSE,"CONV4T.XLS";"UnoB",#N/A,FALSE,"CONV4T.XLS"}</definedName>
    <definedName name="__COS4" localSheetId="1" hidden="1">{"Bruto",#N/A,FALSE,"CONV3T.XLS";"Neto",#N/A,FALSE,"CONV3T.XLS";"UnoB",#N/A,FALSE,"CONV3T.XLS";"Bruto",#N/A,FALSE,"CONV4T.XLS";"Neto",#N/A,FALSE,"CONV4T.XLS";"UnoB",#N/A,FALSE,"CONV4T.XLS"}</definedName>
    <definedName name="__COS4" hidden="1">{"Bruto",#N/A,FALSE,"CONV3T.XLS";"Neto",#N/A,FALSE,"CONV3T.XLS";"UnoB",#N/A,FALSE,"CONV3T.XLS";"Bruto",#N/A,FALSE,"CONV4T.XLS";"Neto",#N/A,FALSE,"CONV4T.XLS";"UnoB",#N/A,FALSE,"CONV4T.XLS"}</definedName>
    <definedName name="__ee1" localSheetId="1" hidden="1">{"Bruto",#N/A,FALSE,"CONV3T.XLS";"Neto",#N/A,FALSE,"CONV3T.XLS";"UnoB",#N/A,FALSE,"CONV3T.XLS";"Bruto",#N/A,FALSE,"CONV4T.XLS";"Neto",#N/A,FALSE,"CONV4T.XLS";"UnoB",#N/A,FALSE,"CONV4T.XLS"}</definedName>
    <definedName name="__ee1" hidden="1">{"Bruto",#N/A,FALSE,"CONV3T.XLS";"Neto",#N/A,FALSE,"CONV3T.XLS";"UnoB",#N/A,FALSE,"CONV3T.XLS";"Bruto",#N/A,FALSE,"CONV4T.XLS";"Neto",#N/A,FALSE,"CONV4T.XLS";"UnoB",#N/A,FALSE,"CONV4T.XLS"}</definedName>
    <definedName name="__esc2" localSheetId="1" hidden="1">{"Bruto",#N/A,FALSE,"CONV3T.XLS";"Neto",#N/A,FALSE,"CONV3T.XLS";"UnoB",#N/A,FALSE,"CONV3T.XLS";"Bruto",#N/A,FALSE,"CONV4T.XLS";"Neto",#N/A,FALSE,"CONV4T.XLS";"UnoB",#N/A,FALSE,"CONV4T.XLS"}</definedName>
    <definedName name="__esc2" hidden="1">{"Bruto",#N/A,FALSE,"CONV3T.XLS";"Neto",#N/A,FALSE,"CONV3T.XLS";"UnoB",#N/A,FALSE,"CONV3T.XLS";"Bruto",#N/A,FALSE,"CONV4T.XLS";"Neto",#N/A,FALSE,"CONV4T.XLS";"UnoB",#N/A,FALSE,"CONV4T.XLS"}</definedName>
    <definedName name="__ESC4" localSheetId="1" hidden="1">{"Bruto",#N/A,FALSE,"CONV3T.XLS";"Neto",#N/A,FALSE,"CONV3T.XLS";"UnoB",#N/A,FALSE,"CONV3T.XLS";"Bruto",#N/A,FALSE,"CONV4T.XLS";"Neto",#N/A,FALSE,"CONV4T.XLS";"UnoB",#N/A,FALSE,"CONV4T.XLS"}</definedName>
    <definedName name="__ESC4" hidden="1">{"Bruto",#N/A,FALSE,"CONV3T.XLS";"Neto",#N/A,FALSE,"CONV3T.XLS";"UnoB",#N/A,FALSE,"CONV3T.XLS";"Bruto",#N/A,FALSE,"CONV4T.XLS";"Neto",#N/A,FALSE,"CONV4T.XLS";"UnoB",#N/A,FALSE,"CONV4T.XLS"}</definedName>
    <definedName name="__mor2" localSheetId="1" hidden="1">{"Bruto",#N/A,FALSE,"CONV3T.XLS";"Neto",#N/A,FALSE,"CONV3T.XLS";"UnoB",#N/A,FALSE,"CONV3T.XLS";"Bruto",#N/A,FALSE,"CONV4T.XLS";"Neto",#N/A,FALSE,"CONV4T.XLS";"UnoB",#N/A,FALSE,"CONV4T.XLS"}</definedName>
    <definedName name="__mor2" hidden="1">{"Bruto",#N/A,FALSE,"CONV3T.XLS";"Neto",#N/A,FALSE,"CONV3T.XLS";"UnoB",#N/A,FALSE,"CONV3T.XLS";"Bruto",#N/A,FALSE,"CONV4T.XLS";"Neto",#N/A,FALSE,"CONV4T.XLS";"UnoB",#N/A,FALSE,"CONV4T.XLS"}</definedName>
    <definedName name="__MOR4" localSheetId="1" hidden="1">{"Bruto",#N/A,FALSE,"CONV3T.XLS";"Neto",#N/A,FALSE,"CONV3T.XLS";"UnoB",#N/A,FALSE,"CONV3T.XLS";"Bruto",#N/A,FALSE,"CONV4T.XLS";"Neto",#N/A,FALSE,"CONV4T.XLS";"UnoB",#N/A,FALSE,"CONV4T.XLS"}</definedName>
    <definedName name="__MOR4" hidden="1">{"Bruto",#N/A,FALSE,"CONV3T.XLS";"Neto",#N/A,FALSE,"CONV3T.XLS";"UnoB",#N/A,FALSE,"CONV3T.XLS";"Bruto",#N/A,FALSE,"CONV4T.XLS";"Neto",#N/A,FALSE,"CONV4T.XLS";"UnoB",#N/A,FALSE,"CONV4T.XLS"}</definedName>
    <definedName name="__pa2" localSheetId="1" hidden="1">{"Bruto",#N/A,FALSE,"CONV3T.XLS";"Neto",#N/A,FALSE,"CONV3T.XLS";"UnoB",#N/A,FALSE,"CONV3T.XLS";"Bruto",#N/A,FALSE,"CONV4T.XLS";"Neto",#N/A,FALSE,"CONV4T.XLS";"UnoB",#N/A,FALSE,"CONV4T.XLS"}</definedName>
    <definedName name="__pa2" hidden="1">{"Bruto",#N/A,FALSE,"CONV3T.XLS";"Neto",#N/A,FALSE,"CONV3T.XLS";"UnoB",#N/A,FALSE,"CONV3T.XLS";"Bruto",#N/A,FALSE,"CONV4T.XLS";"Neto",#N/A,FALSE,"CONV4T.XLS";"UnoB",#N/A,FALSE,"CONV4T.XLS"}</definedName>
    <definedName name="__PAJ4" localSheetId="1" hidden="1">{"Bruto",#N/A,FALSE,"CONV3T.XLS";"Neto",#N/A,FALSE,"CONV3T.XLS";"UnoB",#N/A,FALSE,"CONV3T.XLS";"Bruto",#N/A,FALSE,"CONV4T.XLS";"Neto",#N/A,FALSE,"CONV4T.XLS";"UnoB",#N/A,FALSE,"CONV4T.XLS"}</definedName>
    <definedName name="__PAJ4" hidden="1">{"Bruto",#N/A,FALSE,"CONV3T.XLS";"Neto",#N/A,FALSE,"CONV3T.XLS";"UnoB",#N/A,FALSE,"CONV3T.XLS";"Bruto",#N/A,FALSE,"CONV4T.XLS";"Neto",#N/A,FALSE,"CONV4T.XLS";"UnoB",#N/A,FALSE,"CONV4T.XLS"}</definedName>
    <definedName name="__tul2" localSheetId="1" hidden="1">{"Bruto",#N/A,FALSE,"CONV3T.XLS";"Neto",#N/A,FALSE,"CONV3T.XLS";"UnoB",#N/A,FALSE,"CONV3T.XLS";"Bruto",#N/A,FALSE,"CONV4T.XLS";"Neto",#N/A,FALSE,"CONV4T.XLS";"UnoB",#N/A,FALSE,"CONV4T.XLS"}</definedName>
    <definedName name="__tul2" hidden="1">{"Bruto",#N/A,FALSE,"CONV3T.XLS";"Neto",#N/A,FALSE,"CONV3T.XLS";"UnoB",#N/A,FALSE,"CONV3T.XLS";"Bruto",#N/A,FALSE,"CONV4T.XLS";"Neto",#N/A,FALSE,"CONV4T.XLS";"UnoB",#N/A,FALSE,"CONV4T.XLS"}</definedName>
    <definedName name="__TUL4" localSheetId="1" hidden="1">{"Bruto",#N/A,FALSE,"CONV3T.XLS";"Neto",#N/A,FALSE,"CONV3T.XLS";"UnoB",#N/A,FALSE,"CONV3T.XLS";"Bruto",#N/A,FALSE,"CONV4T.XLS";"Neto",#N/A,FALSE,"CONV4T.XLS";"UnoB",#N/A,FALSE,"CONV4T.XLS"}</definedName>
    <definedName name="__TUL4" hidden="1">{"Bruto",#N/A,FALSE,"CONV3T.XLS";"Neto",#N/A,FALSE,"CONV3T.XLS";"UnoB",#N/A,FALSE,"CONV3T.XLS";"Bruto",#N/A,FALSE,"CONV4T.XLS";"Neto",#N/A,FALSE,"CONV4T.XLS";"UnoB",#N/A,FALSE,"CONV4T.XLS"}</definedName>
    <definedName name="__WRN4444" localSheetId="1" hidden="1">{"Bruto",#N/A,FALSE,"CONV3T.XLS";"Neto",#N/A,FALSE,"CONV3T.XLS";"UnoB",#N/A,FALSE,"CONV3T.XLS";"Bruto",#N/A,FALSE,"CONV4T.XLS";"Neto",#N/A,FALSE,"CONV4T.XLS";"UnoB",#N/A,FALSE,"CONV4T.XLS"}</definedName>
    <definedName name="__WRN4444" hidden="1">{"Bruto",#N/A,FALSE,"CONV3T.XLS";"Neto",#N/A,FALSE,"CONV3T.XLS";"UnoB",#N/A,FALSE,"CONV3T.XLS";"Bruto",#N/A,FALSE,"CONV4T.XLS";"Neto",#N/A,FALSE,"CONV4T.XLS";"UnoB",#N/A,FALSE,"CONV4T.XLS"}</definedName>
    <definedName name="_AMO_UniqueIdentifier" hidden="1">"'c4225983-adef-41e3-9cba-1cf1bf39ab62'"</definedName>
    <definedName name="_CAN2" localSheetId="1" hidden="1">{"Bruto",#N/A,FALSE,"CONV3T.XLS";"Neto",#N/A,FALSE,"CONV3T.XLS";"UnoB",#N/A,FALSE,"CONV3T.XLS";"Bruto",#N/A,FALSE,"CONV4T.XLS";"Neto",#N/A,FALSE,"CONV4T.XLS";"UnoB",#N/A,FALSE,"CONV4T.XLS"}</definedName>
    <definedName name="_CAN2" hidden="1">{"Bruto",#N/A,FALSE,"CONV3T.XLS";"Neto",#N/A,FALSE,"CONV3T.XLS";"UnoB",#N/A,FALSE,"CONV3T.XLS";"Bruto",#N/A,FALSE,"CONV4T.XLS";"Neto",#N/A,FALSE,"CONV4T.XLS";"UnoB",#N/A,FALSE,"CONV4T.XLS"}</definedName>
    <definedName name="_CAN4" localSheetId="1" hidden="1">{"Bruto",#N/A,FALSE,"CONV3T.XLS";"Neto",#N/A,FALSE,"CONV3T.XLS";"UnoB",#N/A,FALSE,"CONV3T.XLS";"Bruto",#N/A,FALSE,"CONV4T.XLS";"Neto",#N/A,FALSE,"CONV4T.XLS";"UnoB",#N/A,FALSE,"CONV4T.XLS"}</definedName>
    <definedName name="_CAN4" hidden="1">{"Bruto",#N/A,FALSE,"CONV3T.XLS";"Neto",#N/A,FALSE,"CONV3T.XLS";"UnoB",#N/A,FALSE,"CONV3T.XLS";"Bruto",#N/A,FALSE,"CONV4T.XLS";"Neto",#N/A,FALSE,"CONV4T.XLS";"UnoB",#N/A,FALSE,"CONV4T.XLS"}</definedName>
    <definedName name="_COR4" localSheetId="1" hidden="1">{"Bruto",#N/A,FALSE,"CONV3T.XLS";"Neto",#N/A,FALSE,"CONV3T.XLS";"UnoB",#N/A,FALSE,"CONV3T.XLS";"Bruto",#N/A,FALSE,"CONV4T.XLS";"Neto",#N/A,FALSE,"CONV4T.XLS";"UnoB",#N/A,FALSE,"CONV4T.XLS"}</definedName>
    <definedName name="_COR4" hidden="1">{"Bruto",#N/A,FALSE,"CONV3T.XLS";"Neto",#N/A,FALSE,"CONV3T.XLS";"UnoB",#N/A,FALSE,"CONV3T.XLS";"Bruto",#N/A,FALSE,"CONV4T.XLS";"Neto",#N/A,FALSE,"CONV4T.XLS";"UnoB",#N/A,FALSE,"CONV4T.XLS"}</definedName>
    <definedName name="_COS4" localSheetId="1" hidden="1">{"Bruto",#N/A,FALSE,"CONV3T.XLS";"Neto",#N/A,FALSE,"CONV3T.XLS";"UnoB",#N/A,FALSE,"CONV3T.XLS";"Bruto",#N/A,FALSE,"CONV4T.XLS";"Neto",#N/A,FALSE,"CONV4T.XLS";"UnoB",#N/A,FALSE,"CONV4T.XLS"}</definedName>
    <definedName name="_COS4" hidden="1">{"Bruto",#N/A,FALSE,"CONV3T.XLS";"Neto",#N/A,FALSE,"CONV3T.XLS";"UnoB",#N/A,FALSE,"CONV3T.XLS";"Bruto",#N/A,FALSE,"CONV4T.XLS";"Neto",#N/A,FALSE,"CONV4T.XLS";"UnoB",#N/A,FALSE,"CONV4T.XLS"}</definedName>
    <definedName name="_ee1" localSheetId="1" hidden="1">{"Bruto",#N/A,FALSE,"CONV3T.XLS";"Neto",#N/A,FALSE,"CONV3T.XLS";"UnoB",#N/A,FALSE,"CONV3T.XLS";"Bruto",#N/A,FALSE,"CONV4T.XLS";"Neto",#N/A,FALSE,"CONV4T.XLS";"UnoB",#N/A,FALSE,"CONV4T.XLS"}</definedName>
    <definedName name="_ee1" hidden="1">{"Bruto",#N/A,FALSE,"CONV3T.XLS";"Neto",#N/A,FALSE,"CONV3T.XLS";"UnoB",#N/A,FALSE,"CONV3T.XLS";"Bruto",#N/A,FALSE,"CONV4T.XLS";"Neto",#N/A,FALSE,"CONV4T.XLS";"UnoB",#N/A,FALSE,"CONV4T.XLS"}</definedName>
    <definedName name="_esc2" localSheetId="1" hidden="1">{"Bruto",#N/A,FALSE,"CONV3T.XLS";"Neto",#N/A,FALSE,"CONV3T.XLS";"UnoB",#N/A,FALSE,"CONV3T.XLS";"Bruto",#N/A,FALSE,"CONV4T.XLS";"Neto",#N/A,FALSE,"CONV4T.XLS";"UnoB",#N/A,FALSE,"CONV4T.XLS"}</definedName>
    <definedName name="_esc2" hidden="1">{"Bruto",#N/A,FALSE,"CONV3T.XLS";"Neto",#N/A,FALSE,"CONV3T.XLS";"UnoB",#N/A,FALSE,"CONV3T.XLS";"Bruto",#N/A,FALSE,"CONV4T.XLS";"Neto",#N/A,FALSE,"CONV4T.XLS";"UnoB",#N/A,FALSE,"CONV4T.XLS"}</definedName>
    <definedName name="_ESC4" localSheetId="1" hidden="1">{"Bruto",#N/A,FALSE,"CONV3T.XLS";"Neto",#N/A,FALSE,"CONV3T.XLS";"UnoB",#N/A,FALSE,"CONV3T.XLS";"Bruto",#N/A,FALSE,"CONV4T.XLS";"Neto",#N/A,FALSE,"CONV4T.XLS";"UnoB",#N/A,FALSE,"CONV4T.XLS"}</definedName>
    <definedName name="_ESC4" hidden="1">{"Bruto",#N/A,FALSE,"CONV3T.XLS";"Neto",#N/A,FALSE,"CONV3T.XLS";"UnoB",#N/A,FALSE,"CONV3T.XLS";"Bruto",#N/A,FALSE,"CONV4T.XLS";"Neto",#N/A,FALSE,"CONV4T.XLS";"UnoB",#N/A,FALSE,"CONV4T.XLS"}</definedName>
    <definedName name="_Fill" localSheetId="1" hidden="1">#REF!</definedName>
    <definedName name="_Fill" localSheetId="3" hidden="1">#REF!</definedName>
    <definedName name="_Fill" localSheetId="4" hidden="1">#REF!</definedName>
    <definedName name="_Fill" localSheetId="5" hidden="1">#REF!</definedName>
    <definedName name="_Fill" localSheetId="7" hidden="1">#REF!</definedName>
    <definedName name="_Fill" hidden="1">#REF!</definedName>
    <definedName name="_Key1" localSheetId="1" hidden="1">#REF!</definedName>
    <definedName name="_Key1" localSheetId="3" hidden="1">#REF!</definedName>
    <definedName name="_Key1" localSheetId="4" hidden="1">#REF!</definedName>
    <definedName name="_Key1" localSheetId="5" hidden="1">#REF!</definedName>
    <definedName name="_Key1" localSheetId="7" hidden="1">#REF!</definedName>
    <definedName name="_Key1" hidden="1">#REF!</definedName>
    <definedName name="_MatInverse_In" localSheetId="1" hidden="1">'[2]PROMAN-RAMA'!#REF!</definedName>
    <definedName name="_MatInverse_In" localSheetId="3" hidden="1">'[2]PROMAN-RAMA'!#REF!</definedName>
    <definedName name="_MatInverse_In" localSheetId="4" hidden="1">'[2]PROMAN-RAMA'!#REF!</definedName>
    <definedName name="_MatInverse_In" localSheetId="5" hidden="1">'[2]PROMAN-RAMA'!#REF!</definedName>
    <definedName name="_MatInverse_In" localSheetId="7" hidden="1">'[2]PROMAN-RAMA'!#REF!</definedName>
    <definedName name="_MatInverse_In" hidden="1">'[2]PROMAN-RAMA'!#REF!</definedName>
    <definedName name="_MatInverse_Out" localSheetId="1" hidden="1">'[2]PROMAN-RAMA'!#REF!</definedName>
    <definedName name="_MatInverse_Out" localSheetId="3" hidden="1">'[2]PROMAN-RAMA'!#REF!</definedName>
    <definedName name="_MatInverse_Out" localSheetId="4" hidden="1">'[2]PROMAN-RAMA'!#REF!</definedName>
    <definedName name="_MatInverse_Out" localSheetId="5" hidden="1">'[2]PROMAN-RAMA'!#REF!</definedName>
    <definedName name="_MatInverse_Out" localSheetId="7" hidden="1">'[2]PROMAN-RAMA'!#REF!</definedName>
    <definedName name="_MatInverse_Out" hidden="1">'[2]PROMAN-RAMA'!#REF!</definedName>
    <definedName name="_MatMult_A" localSheetId="1" hidden="1">'[2]PROMAN-RAMA'!#REF!</definedName>
    <definedName name="_MatMult_A" localSheetId="3" hidden="1">'[2]PROMAN-RAMA'!#REF!</definedName>
    <definedName name="_MatMult_A" localSheetId="4" hidden="1">'[2]PROMAN-RAMA'!#REF!</definedName>
    <definedName name="_MatMult_A" localSheetId="5" hidden="1">'[2]PROMAN-RAMA'!#REF!</definedName>
    <definedName name="_MatMult_A" localSheetId="7" hidden="1">'[2]PROMAN-RAMA'!#REF!</definedName>
    <definedName name="_MatMult_A" hidden="1">'[2]PROMAN-RAMA'!#REF!</definedName>
    <definedName name="_MatMult_AxB" localSheetId="1" hidden="1">'[2]PROMAN-RAMA'!#REF!</definedName>
    <definedName name="_MatMult_AxB" localSheetId="3" hidden="1">'[2]PROMAN-RAMA'!#REF!</definedName>
    <definedName name="_MatMult_AxB" localSheetId="4" hidden="1">'[2]PROMAN-RAMA'!#REF!</definedName>
    <definedName name="_MatMult_AxB" localSheetId="5" hidden="1">'[2]PROMAN-RAMA'!#REF!</definedName>
    <definedName name="_MatMult_AxB" localSheetId="7" hidden="1">'[2]PROMAN-RAMA'!#REF!</definedName>
    <definedName name="_MatMult_AxB" hidden="1">'[2]PROMAN-RAMA'!#REF!</definedName>
    <definedName name="_MatMult_B" localSheetId="1" hidden="1">'[2]PROMAN-RAMA'!#REF!</definedName>
    <definedName name="_MatMult_B" localSheetId="3" hidden="1">'[2]PROMAN-RAMA'!#REF!</definedName>
    <definedName name="_MatMult_B" localSheetId="4" hidden="1">'[2]PROMAN-RAMA'!#REF!</definedName>
    <definedName name="_MatMult_B" localSheetId="5" hidden="1">'[2]PROMAN-RAMA'!#REF!</definedName>
    <definedName name="_MatMult_B" localSheetId="7" hidden="1">'[2]PROMAN-RAMA'!#REF!</definedName>
    <definedName name="_MatMult_B" hidden="1">'[2]PROMAN-RAMA'!#REF!</definedName>
    <definedName name="_mor2" localSheetId="1" hidden="1">{"Bruto",#N/A,FALSE,"CONV3T.XLS";"Neto",#N/A,FALSE,"CONV3T.XLS";"UnoB",#N/A,FALSE,"CONV3T.XLS";"Bruto",#N/A,FALSE,"CONV4T.XLS";"Neto",#N/A,FALSE,"CONV4T.XLS";"UnoB",#N/A,FALSE,"CONV4T.XLS"}</definedName>
    <definedName name="_mor2" hidden="1">{"Bruto",#N/A,FALSE,"CONV3T.XLS";"Neto",#N/A,FALSE,"CONV3T.XLS";"UnoB",#N/A,FALSE,"CONV3T.XLS";"Bruto",#N/A,FALSE,"CONV4T.XLS";"Neto",#N/A,FALSE,"CONV4T.XLS";"UnoB",#N/A,FALSE,"CONV4T.XLS"}</definedName>
    <definedName name="_MOR4" localSheetId="1" hidden="1">{"Bruto",#N/A,FALSE,"CONV3T.XLS";"Neto",#N/A,FALSE,"CONV3T.XLS";"UnoB",#N/A,FALSE,"CONV3T.XLS";"Bruto",#N/A,FALSE,"CONV4T.XLS";"Neto",#N/A,FALSE,"CONV4T.XLS";"UnoB",#N/A,FALSE,"CONV4T.XLS"}</definedName>
    <definedName name="_MOR4" hidden="1">{"Bruto",#N/A,FALSE,"CONV3T.XLS";"Neto",#N/A,FALSE,"CONV3T.XLS";"UnoB",#N/A,FALSE,"CONV3T.XLS";"Bruto",#N/A,FALSE,"CONV4T.XLS";"Neto",#N/A,FALSE,"CONV4T.XLS";"UnoB",#N/A,FALSE,"CONV4T.XLS"}</definedName>
    <definedName name="_Order1" hidden="1">255</definedName>
    <definedName name="_pa2" localSheetId="1" hidden="1">{"Bruto",#N/A,FALSE,"CONV3T.XLS";"Neto",#N/A,FALSE,"CONV3T.XLS";"UnoB",#N/A,FALSE,"CONV3T.XLS";"Bruto",#N/A,FALSE,"CONV4T.XLS";"Neto",#N/A,FALSE,"CONV4T.XLS";"UnoB",#N/A,FALSE,"CONV4T.XLS"}</definedName>
    <definedName name="_pa2" hidden="1">{"Bruto",#N/A,FALSE,"CONV3T.XLS";"Neto",#N/A,FALSE,"CONV3T.XLS";"UnoB",#N/A,FALSE,"CONV3T.XLS";"Bruto",#N/A,FALSE,"CONV4T.XLS";"Neto",#N/A,FALSE,"CONV4T.XLS";"UnoB",#N/A,FALSE,"CONV4T.XLS"}</definedName>
    <definedName name="_PAJ4" localSheetId="1" hidden="1">{"Bruto",#N/A,FALSE,"CONV3T.XLS";"Neto",#N/A,FALSE,"CONV3T.XLS";"UnoB",#N/A,FALSE,"CONV3T.XLS";"Bruto",#N/A,FALSE,"CONV4T.XLS";"Neto",#N/A,FALSE,"CONV4T.XLS";"UnoB",#N/A,FALSE,"CONV4T.XLS"}</definedName>
    <definedName name="_PAJ4" hidden="1">{"Bruto",#N/A,FALSE,"CONV3T.XLS";"Neto",#N/A,FALSE,"CONV3T.XLS";"UnoB",#N/A,FALSE,"CONV3T.XLS";"Bruto",#N/A,FALSE,"CONV4T.XLS";"Neto",#N/A,FALSE,"CONV4T.XLS";"UnoB",#N/A,FALSE,"CONV4T.XLS"}</definedName>
    <definedName name="_r"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_r"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_Regression_X" localSheetId="1" hidden="1">#REF!</definedName>
    <definedName name="_Regression_X" localSheetId="3" hidden="1">#REF!</definedName>
    <definedName name="_Regression_X" localSheetId="4" hidden="1">#REF!</definedName>
    <definedName name="_Regression_X" localSheetId="5" hidden="1">#REF!</definedName>
    <definedName name="_Regression_X" localSheetId="7" hidden="1">#REF!</definedName>
    <definedName name="_Regression_X" hidden="1">#REF!</definedName>
    <definedName name="_Sort" localSheetId="1" hidden="1">#REF!</definedName>
    <definedName name="_Sort" localSheetId="3" hidden="1">#REF!</definedName>
    <definedName name="_Sort" localSheetId="4" hidden="1">#REF!</definedName>
    <definedName name="_Sort" localSheetId="5" hidden="1">#REF!</definedName>
    <definedName name="_Sort" localSheetId="7" hidden="1">#REF!</definedName>
    <definedName name="_Sort" hidden="1">#REF!</definedName>
    <definedName name="_tul2" localSheetId="1" hidden="1">{"Bruto",#N/A,FALSE,"CONV3T.XLS";"Neto",#N/A,FALSE,"CONV3T.XLS";"UnoB",#N/A,FALSE,"CONV3T.XLS";"Bruto",#N/A,FALSE,"CONV4T.XLS";"Neto",#N/A,FALSE,"CONV4T.XLS";"UnoB",#N/A,FALSE,"CONV4T.XLS"}</definedName>
    <definedName name="_tul2" hidden="1">{"Bruto",#N/A,FALSE,"CONV3T.XLS";"Neto",#N/A,FALSE,"CONV3T.XLS";"UnoB",#N/A,FALSE,"CONV3T.XLS";"Bruto",#N/A,FALSE,"CONV4T.XLS";"Neto",#N/A,FALSE,"CONV4T.XLS";"UnoB",#N/A,FALSE,"CONV4T.XLS"}</definedName>
    <definedName name="_TUL4" localSheetId="1" hidden="1">{"Bruto",#N/A,FALSE,"CONV3T.XLS";"Neto",#N/A,FALSE,"CONV3T.XLS";"UnoB",#N/A,FALSE,"CONV3T.XLS";"Bruto",#N/A,FALSE,"CONV4T.XLS";"Neto",#N/A,FALSE,"CONV4T.XLS";"UnoB",#N/A,FALSE,"CONV4T.XLS"}</definedName>
    <definedName name="_TUL4" hidden="1">{"Bruto",#N/A,FALSE,"CONV3T.XLS";"Neto",#N/A,FALSE,"CONV3T.XLS";"UnoB",#N/A,FALSE,"CONV3T.XLS";"Bruto",#N/A,FALSE,"CONV4T.XLS";"Neto",#N/A,FALSE,"CONV4T.XLS";"UnoB",#N/A,FALSE,"CONV4T.XLS"}</definedName>
    <definedName name="_WRN4444" localSheetId="1" hidden="1">{"Bruto",#N/A,FALSE,"CONV3T.XLS";"Neto",#N/A,FALSE,"CONV3T.XLS";"UnoB",#N/A,FALSE,"CONV3T.XLS";"Bruto",#N/A,FALSE,"CONV4T.XLS";"Neto",#N/A,FALSE,"CONV4T.XLS";"UnoB",#N/A,FALSE,"CONV4T.XLS"}</definedName>
    <definedName name="_WRN4444" hidden="1">{"Bruto",#N/A,FALSE,"CONV3T.XLS";"Neto",#N/A,FALSE,"CONV3T.XLS";"UnoB",#N/A,FALSE,"CONV3T.XLS";"Bruto",#N/A,FALSE,"CONV4T.XLS";"Neto",#N/A,FALSE,"CONV4T.XLS";"UnoB",#N/A,FALSE,"CONV4T.XLS"}</definedName>
    <definedName name="ale" localSheetId="1" hidden="1">#REF!</definedName>
    <definedName name="ale" localSheetId="3" hidden="1">#REF!</definedName>
    <definedName name="ale" localSheetId="4" hidden="1">#REF!</definedName>
    <definedName name="ale" localSheetId="5" hidden="1">#REF!</definedName>
    <definedName name="ale" localSheetId="7" hidden="1">#REF!</definedName>
    <definedName name="ale" hidden="1">#REF!</definedName>
    <definedName name="_xlnm.Print_Area" localSheetId="0">'I.I IngSectPub'!$B$7:$E$50</definedName>
    <definedName name="_xlnm.Print_Area" localSheetId="1">'I.II RecGobFed'!$AF$8:$AO$43</definedName>
    <definedName name="_xlnm.Print_Area" localSheetId="2">'I.II RecGobFed a) ISR'!$O$9:$V$38</definedName>
    <definedName name="_xlnm.Print_Area" localSheetId="7">'III Part Pag EF'!#REF!</definedName>
    <definedName name="_xlnm.Print_Area" localSheetId="6">'III RFP'!$B$7:$G$52</definedName>
    <definedName name="_xlnm.Print_Area" localSheetId="8">'IV Estim Fiscales'!$F$7:$G$36</definedName>
    <definedName name="_xlnm.Print_Area" localSheetId="9">'VI Devol Compens'!$B$7:$D$12</definedName>
    <definedName name="_xlnm.Print_Area" localSheetId="10">'VII Estad Contrib'!$N$6:$R$34</definedName>
    <definedName name="can" localSheetId="1"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EEE" localSheetId="1" hidden="1">{"Bruto",#N/A,FALSE,"CONV3T.XLS";"Neto",#N/A,FALSE,"CONV3T.XLS";"UnoB",#N/A,FALSE,"CONV3T.XLS";"Bruto",#N/A,FALSE,"CONV4T.XLS";"Neto",#N/A,FALSE,"CONV4T.XLS";"UnoB",#N/A,FALSE,"CONV4T.XLS"}</definedName>
    <definedName name="CEEE" hidden="1">{"Bruto",#N/A,FALSE,"CONV3T.XLS";"Neto",#N/A,FALSE,"CONV3T.XLS";"UnoB",#N/A,FALSE,"CONV3T.XLS";"Bruto",#N/A,FALSE,"CONV4T.XLS";"Neto",#N/A,FALSE,"CONV4T.XLS";"UnoB",#N/A,FALSE,"CONV4T.XLS"}</definedName>
    <definedName name="CONSOLIDADONVA.V4.2" localSheetId="1" hidden="1">{"Bruto",#N/A,FALSE,"CONV3T.XLS";"Neto",#N/A,FALSE,"CONV3T.XLS";"UnoB",#N/A,FALSE,"CONV3T.XLS";"Bruto",#N/A,FALSE,"CONV4T.XLS";"Neto",#N/A,FALSE,"CONV4T.XLS";"UnoB",#N/A,FALSE,"CONV4T.XLS"}</definedName>
    <definedName name="CONSOLIDADONVA.V4.2" hidden="1">{"Bruto",#N/A,FALSE,"CONV3T.XLS";"Neto",#N/A,FALSE,"CONV3T.XLS";"UnoB",#N/A,FALSE,"CONV3T.XLS";"Bruto",#N/A,FALSE,"CONV4T.XLS";"Neto",#N/A,FALSE,"CONV4T.XLS";"UnoB",#N/A,FALSE,"CONV4T.XLS"}</definedName>
    <definedName name="cor" localSheetId="1"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s" localSheetId="1"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SCSDS" localSheetId="1" hidden="1">{"Bruto",#N/A,FALSE,"CONV3T.XLS";"Neto",#N/A,FALSE,"CONV3T.XLS";"UnoB",#N/A,FALSE,"CONV3T.XLS";"Bruto",#N/A,FALSE,"CONV4T.XLS";"Neto",#N/A,FALSE,"CONV4T.XLS";"UnoB",#N/A,FALSE,"CONV4T.XLS"}</definedName>
    <definedName name="CSCSDS" hidden="1">{"Bruto",#N/A,FALSE,"CONV3T.XLS";"Neto",#N/A,FALSE,"CONV3T.XLS";"UnoB",#N/A,FALSE,"CONV3T.XLS";"Bruto",#N/A,FALSE,"CONV4T.XLS";"Neto",#N/A,FALSE,"CONV4T.XLS";"UnoB",#N/A,FALSE,"CONV4T.XLS"}</definedName>
    <definedName name="DCXCZXCZXCXCZ" localSheetId="1" hidden="1">{"Bruto",#N/A,FALSE,"CONV3T.XLS";"Neto",#N/A,FALSE,"CONV3T.XLS";"UnoB",#N/A,FALSE,"CONV3T.XLS";"Bruto",#N/A,FALSE,"CONV4T.XLS";"Neto",#N/A,FALSE,"CONV4T.XLS";"UnoB",#N/A,FALSE,"CONV4T.XLS"}</definedName>
    <definedName name="DCXCZXCZXCXCZ" hidden="1">{"Bruto",#N/A,FALSE,"CONV3T.XLS";"Neto",#N/A,FALSE,"CONV3T.XLS";"UnoB",#N/A,FALSE,"CONV3T.XLS";"Bruto",#N/A,FALSE,"CONV4T.XLS";"Neto",#N/A,FALSE,"CONV4T.XLS";"UnoB",#N/A,FALSE,"CONV4T.XLS"}</definedName>
    <definedName name="e" localSheetId="1" hidden="1">{"Bruto",#N/A,FALSE,"CONV3T.XLS";"Neto",#N/A,FALSE,"CONV3T.XLS";"UnoB",#N/A,FALSE,"CONV3T.XLS";"Bruto",#N/A,FALSE,"CONV4T.XLS";"Neto",#N/A,FALSE,"CONV4T.XLS";"UnoB",#N/A,FALSE,"CONV4T.XLS"}</definedName>
    <definedName name="e" hidden="1">{"Bruto",#N/A,FALSE,"CONV3T.XLS";"Neto",#N/A,FALSE,"CONV3T.XLS";"UnoB",#N/A,FALSE,"CONV3T.XLS";"Bruto",#N/A,FALSE,"CONV4T.XLS";"Neto",#N/A,FALSE,"CONV4T.XLS";"UnoB",#N/A,FALSE,"CONV4T.XLS"}</definedName>
    <definedName name="EEE" localSheetId="1" hidden="1">{"Bruto",#N/A,FALSE,"CONV3T.XLS";"Neto",#N/A,FALSE,"CONV3T.XLS";"UnoB",#N/A,FALSE,"CONV3T.XLS";"Bruto",#N/A,FALSE,"CONV4T.XLS";"Neto",#N/A,FALSE,"CONV4T.XLS";"UnoB",#N/A,FALSE,"CONV4T.XLS"}</definedName>
    <definedName name="EEE" hidden="1">{"Bruto",#N/A,FALSE,"CONV3T.XLS";"Neto",#N/A,FALSE,"CONV3T.XLS";"UnoB",#N/A,FALSE,"CONV3T.XLS";"Bruto",#N/A,FALSE,"CONV4T.XLS";"Neto",#N/A,FALSE,"CONV4T.XLS";"UnoB",#N/A,FALSE,"CONV4T.XLS"}</definedName>
    <definedName name="eeee2" localSheetId="1" hidden="1">{"Bruto",#N/A,FALSE,"CONV3T.XLS";"Neto",#N/A,FALSE,"CONV3T.XLS";"UnoB",#N/A,FALSE,"CONV3T.XLS";"Bruto",#N/A,FALSE,"CONV4T.XLS";"Neto",#N/A,FALSE,"CONV4T.XLS";"UnoB",#N/A,FALSE,"CONV4T.XLS"}</definedName>
    <definedName name="eeee2" hidden="1">{"Bruto",#N/A,FALSE,"CONV3T.XLS";"Neto",#N/A,FALSE,"CONV3T.XLS";"UnoB",#N/A,FALSE,"CONV3T.XLS";"Bruto",#N/A,FALSE,"CONV4T.XLS";"Neto",#N/A,FALSE,"CONV4T.XLS";"UnoB",#N/A,FALSE,"CONV4T.XLS"}</definedName>
    <definedName name="EEEEE" localSheetId="1" hidden="1">{"Bruto",#N/A,FALSE,"CONV3T.XLS";"Neto",#N/A,FALSE,"CONV3T.XLS";"UnoB",#N/A,FALSE,"CONV3T.XLS";"Bruto",#N/A,FALSE,"CONV4T.XLS";"Neto",#N/A,FALSE,"CONV4T.XLS";"UnoB",#N/A,FALSE,"CONV4T.XLS"}</definedName>
    <definedName name="EEEEE" hidden="1">{"Bruto",#N/A,FALSE,"CONV3T.XLS";"Neto",#N/A,FALSE,"CONV3T.XLS";"UnoB",#N/A,FALSE,"CONV3T.XLS";"Bruto",#N/A,FALSE,"CONV4T.XLS";"Neto",#N/A,FALSE,"CONV4T.XLS";"UnoB",#N/A,FALSE,"CONV4T.XLS"}</definedName>
    <definedName name="EEEEEEEEEEE" localSheetId="1" hidden="1">{"Bruto",#N/A,FALSE,"CONV3T.XLS";"Neto",#N/A,FALSE,"CONV3T.XLS";"UnoB",#N/A,FALSE,"CONV3T.XLS";"Bruto",#N/A,FALSE,"CONV4T.XLS";"Neto",#N/A,FALSE,"CONV4T.XLS";"UnoB",#N/A,FALSE,"CONV4T.XLS"}</definedName>
    <definedName name="EEEEEEEEEEE" hidden="1">{"Bruto",#N/A,FALSE,"CONV3T.XLS";"Neto",#N/A,FALSE,"CONV3T.XLS";"UnoB",#N/A,FALSE,"CONV3T.XLS";"Bruto",#N/A,FALSE,"CONV4T.XLS";"Neto",#N/A,FALSE,"CONV4T.XLS";"UnoB",#N/A,FALSE,"CONV4T.XLS"}</definedName>
    <definedName name="eeww" localSheetId="1" hidden="1">{"Bruto",#N/A,FALSE,"CONV3T.XLS";"Neto",#N/A,FALSE,"CONV3T.XLS";"UnoB",#N/A,FALSE,"CONV3T.XLS";"Bruto",#N/A,FALSE,"CONV4T.XLS";"Neto",#N/A,FALSE,"CONV4T.XLS";"UnoB",#N/A,FALSE,"CONV4T.XLS"}</definedName>
    <definedName name="eeww" hidden="1">{"Bruto",#N/A,FALSE,"CONV3T.XLS";"Neto",#N/A,FALSE,"CONV3T.XLS";"UnoB",#N/A,FALSE,"CONV3T.XLS";"Bruto",#N/A,FALSE,"CONV4T.XLS";"Neto",#N/A,FALSE,"CONV4T.XLS";"UnoB",#N/A,FALSE,"CONV4T.XLS"}</definedName>
    <definedName name="esc" localSheetId="1"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FFSDSDSDFSDF" localSheetId="1" hidden="1">{#N/A,#N/A,FALSE,"TOT";#N/A,#N/A,FALSE,"PEP";#N/A,#N/A,FALSE,"REF";#N/A,#N/A,FALSE,"GAS";#N/A,#N/A,FALSE,"PET";#N/A,#N/A,FALSE,"COR"}</definedName>
    <definedName name="FFSDSDSDFSDF" hidden="1">{#N/A,#N/A,FALSE,"TOT";#N/A,#N/A,FALSE,"PEP";#N/A,#N/A,FALSE,"REF";#N/A,#N/A,FALSE,"GAS";#N/A,#N/A,FALSE,"PET";#N/A,#N/A,FALSE,"COR"}</definedName>
    <definedName name="GOBERNADORES"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GOBERNADORES"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mor" localSheetId="1"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paj" localSheetId="1"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RES" localSheetId="1" hidden="1">{"Bruto",#N/A,FALSE,"CONV3T.XLS";"Neto",#N/A,FALSE,"CONV3T.XLS";"UnoB",#N/A,FALSE,"CONV3T.XLS";"Bruto",#N/A,FALSE,"CONV4T.XLS";"Neto",#N/A,FALSE,"CONV4T.XLS";"UnoB",#N/A,FALSE,"CONV4T.XLS"}</definedName>
    <definedName name="RES" hidden="1">{"Bruto",#N/A,FALSE,"CONV3T.XLS";"Neto",#N/A,FALSE,"CONV3T.XLS";"UnoB",#N/A,FALSE,"CONV3T.XLS";"Bruto",#N/A,FALSE,"CONV4T.XLS";"Neto",#N/A,FALSE,"CONV4T.XLS";"UnoB",#N/A,FALSE,"CONV4T.XLS"}</definedName>
    <definedName name="reu"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reu"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RFP"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RFP"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saasa" localSheetId="1" hidden="1">{"Bruto",#N/A,FALSE,"CONV3T.XLS";"Neto",#N/A,FALSE,"CONV3T.XLS";"UnoB",#N/A,FALSE,"CONV3T.XLS";"Bruto",#N/A,FALSE,"CONV4T.XLS";"Neto",#N/A,FALSE,"CONV4T.XLS";"UnoB",#N/A,FALSE,"CONV4T.XLS"}</definedName>
    <definedName name="saasa" hidden="1">{"Bruto",#N/A,FALSE,"CONV3T.XLS";"Neto",#N/A,FALSE,"CONV3T.XLS";"UnoB",#N/A,FALSE,"CONV3T.XLS";"Bruto",#N/A,FALSE,"CONV4T.XLS";"Neto",#N/A,FALSE,"CONV4T.XLS";"UnoB",#N/A,FALSE,"CONV4T.XLS"}</definedName>
    <definedName name="sasaas" localSheetId="1" hidden="1">{#N/A,#N/A,FALSE,"TOT";#N/A,#N/A,FALSE,"PEP";#N/A,#N/A,FALSE,"REF";#N/A,#N/A,FALSE,"GAS";#N/A,#N/A,FALSE,"PET";#N/A,#N/A,FALSE,"COR"}</definedName>
    <definedName name="sasaas" hidden="1">{#N/A,#N/A,FALSE,"TOT";#N/A,#N/A,FALSE,"PEP";#N/A,#N/A,FALSE,"REF";#N/A,#N/A,FALSE,"GAS";#N/A,#N/A,FALSE,"PET";#N/A,#N/A,FALSE,"COR"}</definedName>
    <definedName name="sdsdds" localSheetId="1" hidden="1">{"Bruto",#N/A,FALSE,"CONV3T.XLS";"Neto",#N/A,FALSE,"CONV3T.XLS";"UnoB",#N/A,FALSE,"CONV3T.XLS";"Bruto",#N/A,FALSE,"CONV4T.XLS";"Neto",#N/A,FALSE,"CONV4T.XLS";"UnoB",#N/A,FALSE,"CONV4T.XLS"}</definedName>
    <definedName name="sdsdds" hidden="1">{"Bruto",#N/A,FALSE,"CONV3T.XLS";"Neto",#N/A,FALSE,"CONV3T.XLS";"UnoB",#N/A,FALSE,"CONV3T.XLS";"Bruto",#N/A,FALSE,"CONV4T.XLS";"Neto",#N/A,FALSE,"CONV4T.XLS";"UnoB",#N/A,FALSE,"CONV4T.XLS"}</definedName>
    <definedName name="SITIF2" localSheetId="1" hidden="1">{"Bruto",#N/A,FALSE,"CONV3T.XLS";"Neto",#N/A,FALSE,"CONV3T.XLS";"UnoB",#N/A,FALSE,"CONV3T.XLS";"Bruto",#N/A,FALSE,"CONV4T.XLS";"Neto",#N/A,FALSE,"CONV4T.XLS";"UnoB",#N/A,FALSE,"CONV4T.XLS"}</definedName>
    <definedName name="SITIF2" hidden="1">{"Bruto",#N/A,FALSE,"CONV3T.XLS";"Neto",#N/A,FALSE,"CONV3T.XLS";"UnoB",#N/A,FALSE,"CONV3T.XLS";"Bruto",#N/A,FALSE,"CONV4T.XLS";"Neto",#N/A,FALSE,"CONV4T.XLS";"UnoB",#N/A,FALSE,"CONV4T.XLS"}</definedName>
    <definedName name="SZZXCZXC" localSheetId="1" hidden="1">{"Bruto",#N/A,FALSE,"CONV3T.XLS";"Neto",#N/A,FALSE,"CONV3T.XLS";"UnoB",#N/A,FALSE,"CONV3T.XLS";"Bruto",#N/A,FALSE,"CONV4T.XLS";"Neto",#N/A,FALSE,"CONV4T.XLS";"UnoB",#N/A,FALSE,"CONV4T.XLS"}</definedName>
    <definedName name="SZZXCZXC" hidden="1">{"Bruto",#N/A,FALSE,"CONV3T.XLS";"Neto",#N/A,FALSE,"CONV3T.XLS";"UnoB",#N/A,FALSE,"CONV3T.XLS";"Bruto",#N/A,FALSE,"CONV4T.XLS";"Neto",#N/A,FALSE,"CONV4T.XLS";"UnoB",#N/A,FALSE,"CONV4T.XLS"}</definedName>
    <definedName name="TAJJJJ" localSheetId="1" hidden="1">{#N/A,#N/A,FALSE,"TOT";#N/A,#N/A,FALSE,"PEP";#N/A,#N/A,FALSE,"REF";#N/A,#N/A,FALSE,"GAS";#N/A,#N/A,FALSE,"PET";#N/A,#N/A,FALSE,"COR"}</definedName>
    <definedName name="TAJJJJ" hidden="1">{#N/A,#N/A,FALSE,"TOT";#N/A,#N/A,FALSE,"PEP";#N/A,#N/A,FALSE,"REF";#N/A,#N/A,FALSE,"GAS";#N/A,#N/A,FALSE,"PET";#N/A,#N/A,FALSE,"COR"}</definedName>
    <definedName name="Trib" localSheetId="1" hidden="1">'[1]Costo Plantilla oper'!#REF!</definedName>
    <definedName name="Trib" localSheetId="3" hidden="1">'[1]Costo Plantilla oper'!#REF!</definedName>
    <definedName name="Trib" localSheetId="4" hidden="1">'[1]Costo Plantilla oper'!#REF!</definedName>
    <definedName name="Trib" localSheetId="5" hidden="1">'[1]Costo Plantilla oper'!#REF!</definedName>
    <definedName name="Trib" localSheetId="7" hidden="1">'[1]Costo Plantilla oper'!#REF!</definedName>
    <definedName name="Trib" hidden="1">'[1]Costo Plantilla oper'!#REF!</definedName>
    <definedName name="tul" localSheetId="1"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wrn.C_IDENT_TODO." localSheetId="1" hidden="1">{"A_C/ID_DENUNCIAS",#N/A,FALSE,"XVI denuncias";"B_CALIDADservicio_C/ID",#N/A,FALSE,"XVI denuncias";"C_RECURSOSinformaticos_C/ID",#N/A,FALSE,"XVI denuncias";"D_EmpledosSatCostoXnivel_C/ID",#N/A,FALSE,"XIX costo personal";"E_C/ID_MejoraContinua",#N/A,FALSE,"XVI denuncias"}</definedName>
    <definedName name="wrn.C_IDENT_TODO." hidden="1">{"A_C/ID_DENUNCIAS",#N/A,FALSE,"XVI denuncias";"B_CALIDADservicio_C/ID",#N/A,FALSE,"XVI denuncias";"C_RECURSOSinformaticos_C/ID",#N/A,FALSE,"XVI denuncias";"D_EmpledosSatCostoXnivel_C/ID",#N/A,FALSE,"XIX costo personal";"E_C/ID_MejoraContinua",#N/A,FALSE,"XVI denuncias"}</definedName>
    <definedName name="wrn.ConIDENTIF." localSheetId="1" hidden="1">{"C/ID_1_PARTE_cuadro_01",#N/A,FALSE,"art. 30 con estimCOMPARAT";"C/ID_1A_PARTE",#N/A,FALSE,"art. 30 con estimCOMPARAT";"C/ID_2A_PARTE",#N/A,FALSE,"art. 30 con estimCOMPARAT";"C/ID_3A_PARTE",#N/A,FALSE,"art. 30 con estimCOMPARAT";"C/ID_4A_PARTE",#N/A,FALSE,"art. 30 con estimCOMPARAT"}</definedName>
    <definedName name="wrn.ConIDENTIF." hidden="1">{"C/ID_1_PARTE_cuadro_01",#N/A,FALSE,"art. 30 con estimCOMPARAT";"C/ID_1A_PARTE",#N/A,FALSE,"art. 30 con estimCOMPARAT";"C/ID_2A_PARTE",#N/A,FALSE,"art. 30 con estimCOMPARAT";"C/ID_3A_PARTE",#N/A,FALSE,"art. 30 con estimCOMPARAT";"C/ID_4A_PARTE",#N/A,FALSE,"art. 30 con estimCOMPARAT"}</definedName>
    <definedName name="wrn.econv2s." localSheetId="1"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1" hidden="1">{#N/A,#N/A,FALSE,"TOT";#N/A,#N/A,FALSE,"PEP";#N/A,#N/A,FALSE,"REF";#N/A,#N/A,FALSE,"GAS";#N/A,#N/A,FALSE,"PET";#N/A,#N/A,FALSE,"COR"}</definedName>
    <definedName name="wrn.gst1tajuorg." hidden="1">{#N/A,#N/A,FALSE,"TOT";#N/A,#N/A,FALSE,"PEP";#N/A,#N/A,FALSE,"REF";#N/A,#N/A,FALSE,"GAS";#N/A,#N/A,FALSE,"PET";#N/A,#N/A,FALSE,"COR"}</definedName>
    <definedName name="wrn.IMPRIME_TODO_C_ID." localSheetId="1" hidden="1">{"Z_PARTICIP_2003_C/ID",#N/A,FALSE,"Participaciones 2003";"Z_PARTICIP_2004_C/ID",#N/A,FALSE,"Participaciones 2003";"Z_RFP_C/ID",#N/A,FALSE,"Participaciones 2003"}</definedName>
    <definedName name="wrn.IMPRIME_TODO_C_ID." hidden="1">{"Z_PARTICIP_2003_C/ID",#N/A,FALSE,"Participaciones 2003";"Z_PARTICIP_2004_C/ID",#N/A,FALSE,"Participaciones 2003";"Z_RFP_C/ID",#N/A,FALSE,"Participaciones 2003"}</definedName>
    <definedName name="wrn.Imprime_Todo_CId."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wrn.Imprime_Todo_CId."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wrn.IMPRIME_TODO_S_ID." localSheetId="1" hidden="1">{"Z_PARTICIP_2003_S/ID",#N/A,FALSE,"Participaciones 2003";"Z_PARTICIP_2004_S/ID",#N/A,FALSE,"Participaciones 2003";"Z_RFP_S/ID",#N/A,FALSE,"Participaciones 2003"}</definedName>
    <definedName name="wrn.IMPRIME_TODO_S_ID." hidden="1">{"Z_PARTICIP_2003_S/ID",#N/A,FALSE,"Participaciones 2003";"Z_PARTICIP_2004_S/ID",#N/A,FALSE,"Participaciones 2003";"Z_RFP_S/ID",#N/A,FALSE,"Participaciones 2003"}</definedName>
    <definedName name="wrn.Imprime_Todo_SId." localSheetId="1" hidden="1">{"Cuadro 01 s/id",#N/A,FALSE,"Carpeta";"Cuadro 01_2 s/id",#N/A,FALSE,"Carpeta";"Cuadro 02 s/id",#N/A,FALSE,"Carpeta";"Cuadro 02_2 s/id",#N/A,FALSE,"Carpeta";"Cuadro 03 s/id",#N/A,FALSE,"Carpeta";"Cuadro 04 s/id",#N/A,FALSE,"Carpeta";"Cuadro 05 s/id",#N/A,FALSE,"Carpeta";"Cuadro 06 s/id",#N/A,FALSE,"Carpeta";"Cuadro 07 s/id",#N/A,FALSE,"Carpeta";"Cuadro 08 s/id",#N/A,FALSE,"Carpeta";"Cuadro 09 s/id",#N/A,FALSE,"Carpeta"}</definedName>
    <definedName name="wrn.Imprime_Todo_SId." hidden="1">{"Cuadro 01 s/id",#N/A,FALSE,"Carpeta";"Cuadro 01_2 s/id",#N/A,FALSE,"Carpeta";"Cuadro 02 s/id",#N/A,FALSE,"Carpeta";"Cuadro 02_2 s/id",#N/A,FALSE,"Carpeta";"Cuadro 03 s/id",#N/A,FALSE,"Carpeta";"Cuadro 04 s/id",#N/A,FALSE,"Carpeta";"Cuadro 05 s/id",#N/A,FALSE,"Carpeta";"Cuadro 06 s/id",#N/A,FALSE,"Carpeta";"Cuadro 07 s/id",#N/A,FALSE,"Carpeta";"Cuadro 08 s/id",#N/A,FALSE,"Carpeta";"Cuadro 09 s/id",#N/A,FALSE,"Carpeta"}</definedName>
    <definedName name="wrn.Imprimetodo." localSheetId="0" hidden="1">{"C/ID_CUADRO_01",#N/A,FALSE,"cuadro_03";"C/ID_CUADRO_02",#N/A,FALSE,"cuadro_03";"C/ID-CUADRO_03",#N/A,FALSE,"cuadro_03"}</definedName>
    <definedName name="wrn.Imprimetodo." localSheetId="1" hidden="1">{"C/ID_CUADRO_01",#N/A,FALSE,"cuadro_03";"C/ID_CUADRO_02",#N/A,FALSE,"cuadro_03";"C/ID-CUADRO_03",#N/A,FALSE,"cuadro_03"}</definedName>
    <definedName name="wrn.Imprimetodo." hidden="1">{"C/ID_CUADRO_01",#N/A,FALSE,"cuadro_03";"C/ID_CUADRO_02",#N/A,FALSE,"cuadro_03";"C/ID-CUADRO_03",#N/A,FALSE,"cuadro_03"}</definedName>
    <definedName name="wrn.IMPRIMEtodo_ConIDE." localSheetId="1" hidden="1">{"C_RecGobFed_C/ID_P1",#N/A,FALSE,"C. Recaud.Gob.Fed";"C_RECgobFED_C/ID_P2",#N/A,FALSE,"C. Recaud.Gob.Fed";"C_RECgobFED_C/ID_P3",#N/A,FALSE,"C. Recaud.Gob.Fed";"D_CREDfisc_C/ID",#N/A,FALSE,"C. Recaud.Gob.Fed";"E_UnivContrib_C/ID",#N/A,FALSE,"C. Recaud.Gob.Fed"}</definedName>
    <definedName name="wrn.IMPRIMEtodo_ConIDE." hidden="1">{"C_RecGobFed_C/ID_P1",#N/A,FALSE,"C. Recaud.Gob.Fed";"C_RECgobFED_C/ID_P2",#N/A,FALSE,"C. Recaud.Gob.Fed";"C_RECgobFED_C/ID_P3",#N/A,FALSE,"C. Recaud.Gob.Fed";"D_CREDfisc_C/ID",#N/A,FALSE,"C. Recaud.Gob.Fed";"E_UnivContrib_C/ID",#N/A,FALSE,"C. Recaud.Gob.Fed"}</definedName>
    <definedName name="wrn.IMPRIMEtodo_SinIDE." localSheetId="1" hidden="1">{"C_RecGobFed_S/ID_P1",#N/A,FALSE,"C. Recaud.Gob.Fed";"C_RECgobFED_S/ID_P2",#N/A,FALSE,"C. Recaud.Gob.Fed";"C_RECgobFED_S/ID_P3",#N/A,FALSE,"C. Recaud.Gob.Fed";"D_CREDfisc_S/ID",#N/A,FALSE,"C. Recaud.Gob.Fed";"E_UnivContrib_S/ID",#N/A,FALSE,"C. Recaud.Gob.Fed"}</definedName>
    <definedName name="wrn.IMPRIMEtodo_SinIDE." hidden="1">{"C_RecGobFed_S/ID_P1",#N/A,FALSE,"C. Recaud.Gob.Fed";"C_RECgobFED_S/ID_P2",#N/A,FALSE,"C. Recaud.Gob.Fed";"C_RECgobFED_S/ID_P3",#N/A,FALSE,"C. Recaud.Gob.Fed";"D_CREDfisc_S/ID",#N/A,FALSE,"C. Recaud.Gob.Fed";"E_UnivContrib_S/ID",#N/A,FALSE,"C. Recaud.Gob.Fed"}</definedName>
    <definedName name="wrn.SIN_IDENT_TODO." localSheetId="1" hidden="1">{"A_S/ID_DENUNCIAS",#N/A,FALSE,"XVI denuncias";"B_CALIDADservicio_S/ID",#N/A,FALSE,"XVI denuncias";"C_RECURSOSinformaticos_S/ID",#N/A,FALSE,"XVI denuncias";"D_EmpleadosSATcosto_S/ID",#N/A,FALSE,"XVI denuncias";"E_S/ID_MejoraContinua",#N/A,FALSE,"XVI denuncias"}</definedName>
    <definedName name="wrn.SIN_IDENT_TODO." hidden="1">{"A_S/ID_DENUNCIAS",#N/A,FALSE,"XVI denuncias";"B_CALIDADservicio_S/ID",#N/A,FALSE,"XVI denuncias";"C_RECURSOSinformaticos_S/ID",#N/A,FALSE,"XVI denuncias";"D_EmpleadosSATcosto_S/ID",#N/A,FALSE,"XVI denuncias";"E_S/ID_MejoraContinua",#N/A,FALSE,"XVI denuncias"}</definedName>
    <definedName name="wrn.SinIDENTIF." localSheetId="1" hidden="1">{"C/ID_1_PARTE_cuadro_01",#N/A,FALSE,"art. 30 con estimCOMPARAT";"S/ID_1A_PARTE",#N/A,FALSE,"art. 30 con estimCOMPARAT";"S/ID_2A_PARTE",#N/A,FALSE,"art. 30 con estimCOMPARAT";"S/ID_3A_PARTE",#N/A,FALSE,"art. 30 con estimCOMPARAT";"S/ID_4A_PARTE",#N/A,FALSE,"art. 30 con estimCOMPARAT"}</definedName>
    <definedName name="wrn.SinIDENTIF." hidden="1">{"C/ID_1_PARTE_cuadro_01",#N/A,FALSE,"art. 30 con estimCOMPARAT";"S/ID_1A_PARTE",#N/A,FALSE,"art. 30 con estimCOMPARAT";"S/ID_2A_PARTE",#N/A,FALSE,"art. 30 con estimCOMPARAT";"S/ID_3A_PARTE",#N/A,FALSE,"art. 30 con estimCOMPARAT";"S/ID_4A_PARTE",#N/A,FALSE,"art. 30 con estimCOMPARAT"}</definedName>
    <definedName name="Z_09D99709_EAE8_4E39_8DE5_F57A574109D0_.wvu.PrintArea" localSheetId="0" hidden="1">'I.I IngSectPub'!$B$7:$E$52</definedName>
    <definedName name="Z_3A16B342_AA15_4783_8B2D_2451411B47EA_.wvu.PrintArea" localSheetId="0" hidden="1">'I.I IngSectPub'!$B$6:$E$59,'I.I IngSectPub'!$G$5:$J$39</definedName>
    <definedName name="Z_BF64234D_A761_4793_A6DE_730BD9318BA6_.wvu.PrintArea" localSheetId="0" hidden="1">'I.I IngSectPub'!$B$7:$E$52</definedName>
    <definedName name="Z_DA10B14A_30A6_497E_BE5F_09341689C02C_.wvu.PrintArea" localSheetId="0" hidden="1">'I.I IngSectPub'!$B$7:$E$52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10" l="1"/>
  <c r="R14" i="15" l="1"/>
  <c r="Q14" i="15"/>
  <c r="P14" i="15"/>
  <c r="O14" i="15"/>
  <c r="L14" i="15"/>
  <c r="K14" i="15"/>
  <c r="J14" i="15"/>
  <c r="AG44" i="16" l="1"/>
  <c r="AG43" i="16"/>
  <c r="AG42" i="16"/>
  <c r="AG41" i="16"/>
  <c r="AG40" i="16"/>
  <c r="AG39" i="16"/>
  <c r="AG38" i="16"/>
  <c r="AG37" i="16"/>
  <c r="AG36" i="16"/>
  <c r="AG35" i="16"/>
  <c r="AG34" i="16"/>
  <c r="AG33" i="16"/>
  <c r="AG32" i="16"/>
  <c r="AG31" i="16"/>
  <c r="AG30" i="16"/>
  <c r="AG29" i="16"/>
  <c r="AG28" i="16"/>
  <c r="AG27" i="16"/>
  <c r="AG26" i="16"/>
  <c r="AG25" i="16"/>
  <c r="AG24" i="16"/>
  <c r="AG23" i="16"/>
  <c r="AG22" i="16"/>
  <c r="AG21" i="16"/>
  <c r="AG20" i="16"/>
  <c r="AG19" i="16"/>
  <c r="AG18" i="16"/>
  <c r="AG17" i="16"/>
  <c r="AG16" i="16"/>
  <c r="AG15" i="16"/>
  <c r="AG14" i="16"/>
  <c r="AG13" i="16"/>
  <c r="AF12" i="16"/>
  <c r="AE12" i="16"/>
  <c r="AD12" i="16"/>
  <c r="AC12" i="16"/>
  <c r="AB12" i="16"/>
  <c r="AA12" i="16"/>
  <c r="Z12" i="16"/>
  <c r="Y12" i="16"/>
  <c r="X12" i="16"/>
  <c r="W12" i="16"/>
  <c r="V12" i="16"/>
  <c r="U12" i="16"/>
  <c r="T12" i="16"/>
  <c r="Q44" i="16"/>
  <c r="Q43" i="16"/>
  <c r="Q42" i="16"/>
  <c r="Q41" i="16"/>
  <c r="Q40" i="16"/>
  <c r="Q39" i="16"/>
  <c r="Q38" i="16"/>
  <c r="Q37" i="16"/>
  <c r="Q36" i="16"/>
  <c r="Q35" i="16"/>
  <c r="Q34" i="16"/>
  <c r="Q33" i="16"/>
  <c r="Q32" i="16"/>
  <c r="Q31" i="16"/>
  <c r="Q30" i="16"/>
  <c r="Q29" i="16"/>
  <c r="Q28" i="16"/>
  <c r="Q27" i="16"/>
  <c r="Q26" i="16"/>
  <c r="Q25" i="16"/>
  <c r="Q24" i="16"/>
  <c r="Q23" i="16"/>
  <c r="Q22" i="16"/>
  <c r="Q21" i="16"/>
  <c r="Q20" i="16"/>
  <c r="Q19" i="16"/>
  <c r="Q18" i="16"/>
  <c r="Q17" i="16"/>
  <c r="Q16" i="16"/>
  <c r="Q15" i="16"/>
  <c r="Q14" i="16"/>
  <c r="Q13" i="16"/>
  <c r="P12" i="16"/>
  <c r="O12" i="16"/>
  <c r="N12" i="16"/>
  <c r="M12" i="16"/>
  <c r="L12" i="16"/>
  <c r="K12" i="16"/>
  <c r="J12" i="16"/>
  <c r="I12" i="16"/>
  <c r="H12" i="16"/>
  <c r="G12" i="16"/>
  <c r="F12" i="16"/>
  <c r="E12" i="16"/>
  <c r="D12" i="16"/>
  <c r="Q12" i="16" l="1"/>
  <c r="AG12" i="16"/>
</calcChain>
</file>

<file path=xl/sharedStrings.xml><?xml version="1.0" encoding="utf-8"?>
<sst xmlns="http://schemas.openxmlformats.org/spreadsheetml/2006/main" count="928" uniqueCount="473">
  <si>
    <t>Ingresos del Sector Público</t>
  </si>
  <si>
    <t>(Actividad Petrolera y No Petrolera)</t>
  </si>
  <si>
    <t>(Millones de pesos)</t>
  </si>
  <si>
    <t>Conceptos</t>
  </si>
  <si>
    <r>
      <t xml:space="preserve">Programa </t>
    </r>
    <r>
      <rPr>
        <b/>
        <vertAlign val="superscript"/>
        <sz val="7"/>
        <color theme="0"/>
        <rFont val="Montserrat"/>
      </rPr>
      <t>1_/</t>
    </r>
  </si>
  <si>
    <t>Preliminar</t>
  </si>
  <si>
    <t>Diferencia</t>
  </si>
  <si>
    <t>Absoluta</t>
  </si>
  <si>
    <t>TOTAL</t>
  </si>
  <si>
    <t xml:space="preserve">    Ingresos del gobierno federal</t>
  </si>
  <si>
    <t xml:space="preserve">        Tributarios</t>
  </si>
  <si>
    <t xml:space="preserve">            Impuesto sobre la renta</t>
  </si>
  <si>
    <t xml:space="preserve">            Impuesto al valor agregado</t>
  </si>
  <si>
    <t xml:space="preserve">            Impuesto especial sobre producción y servicios</t>
  </si>
  <si>
    <t xml:space="preserve">                IEPS gasolinas </t>
  </si>
  <si>
    <t xml:space="preserve">                           Artículo 2o-A.</t>
  </si>
  <si>
    <t xml:space="preserve">                Tabacos labrados</t>
  </si>
  <si>
    <t xml:space="preserve">                Bebidas alcohólicas</t>
  </si>
  <si>
    <t xml:space="preserve">                Cerveza</t>
  </si>
  <si>
    <t xml:space="preserve">                Juegos y sorteos</t>
  </si>
  <si>
    <t xml:space="preserve">                Telecomunicaciones</t>
  </si>
  <si>
    <t xml:space="preserve">                Bebidas energetizantes</t>
  </si>
  <si>
    <t xml:space="preserve">                Bebidas saborizadas</t>
  </si>
  <si>
    <t xml:space="preserve">                    Derechos</t>
  </si>
  <si>
    <t xml:space="preserve">                Alimentos no básicos </t>
  </si>
  <si>
    <t xml:space="preserve">                    Aprovechamientos</t>
  </si>
  <si>
    <t xml:space="preserve">                Plaguicidas</t>
  </si>
  <si>
    <t xml:space="preserve">                    Otros ingresos</t>
  </si>
  <si>
    <t xml:space="preserve">                Combustibles fósiles</t>
  </si>
  <si>
    <t xml:space="preserve">            Impuesto a la importación</t>
  </si>
  <si>
    <t xml:space="preserve">            Otros impuestos</t>
  </si>
  <si>
    <t xml:space="preserve">        No tributarios</t>
  </si>
  <si>
    <t xml:space="preserve">            Derechos</t>
  </si>
  <si>
    <t>Cifras preliminares sujetas a revisión.</t>
  </si>
  <si>
    <t>Las sumas pueden no coincidir debido al redondeo.</t>
  </si>
  <si>
    <t xml:space="preserve">            Aprovechamientos</t>
  </si>
  <si>
    <t xml:space="preserve">            Productos</t>
  </si>
  <si>
    <t xml:space="preserve">           Contribución de mejoras</t>
  </si>
  <si>
    <t xml:space="preserve">           Transferencias del fondo mexicano del petróleo</t>
  </si>
  <si>
    <t xml:space="preserve">    Ingresos de organismos y empresas</t>
  </si>
  <si>
    <t xml:space="preserve">        PEMEX</t>
  </si>
  <si>
    <t xml:space="preserve">        CFE</t>
  </si>
  <si>
    <t xml:space="preserve">        IMSS</t>
  </si>
  <si>
    <t xml:space="preserve">        ISSSTE</t>
  </si>
  <si>
    <t>Las sumas pueden no coincidir debido al redondeo</t>
  </si>
  <si>
    <t>Concepto</t>
  </si>
  <si>
    <t>Millones de pesos</t>
  </si>
  <si>
    <t>Total</t>
  </si>
  <si>
    <t>Fuente: Servicio de Administración Tributaria.</t>
  </si>
  <si>
    <t>Otros Auxiliares</t>
  </si>
  <si>
    <t>Otros</t>
  </si>
  <si>
    <t>Actividades de gobierno y de organismos internacionales y extraterritoriales</t>
  </si>
  <si>
    <t xml:space="preserve"> Incluye las retenciones de salarios que enteran las personas físicas y morales en su calidad de retenedores y/o patrones. </t>
  </si>
  <si>
    <t>Otros servicios excepto actividades de gobierno</t>
  </si>
  <si>
    <t>Servicios de alojamiento temporal y de preparación de alimentos y bebidas</t>
  </si>
  <si>
    <t>Servicios de esparcimiento culturales y deportivos, y otros servicios recreativos</t>
  </si>
  <si>
    <t>Servicios de salud y de asistencia social</t>
  </si>
  <si>
    <t>Servicios educativos</t>
  </si>
  <si>
    <t>Servicios de apoyo a los negocios y manejo de desechos y servicios de remediación</t>
  </si>
  <si>
    <t>Dirección de corporativos y empresas</t>
  </si>
  <si>
    <t>Servicios profesionales, científicos y técnicos</t>
  </si>
  <si>
    <t>Más de 500 mil</t>
  </si>
  <si>
    <t>Servicios inmobiliarios y de alquiler de bienes muebles e intangibles</t>
  </si>
  <si>
    <t>100,000 ≤ 500,000</t>
  </si>
  <si>
    <t xml:space="preserve">Fuente: Servicio de Administración Tributaria. </t>
  </si>
  <si>
    <t>Servicios financieros y de seguros</t>
  </si>
  <si>
    <t>50,000 ≤ 100,000</t>
  </si>
  <si>
    <t>Información en medios masivos</t>
  </si>
  <si>
    <t>20,000 ≤ 50,000</t>
  </si>
  <si>
    <t>Transportes, correos y almacenamiento</t>
  </si>
  <si>
    <t>10,000 ≤ 20,000</t>
  </si>
  <si>
    <t>Comercio al por menor</t>
  </si>
  <si>
    <t>5,000 ≤ 10,000</t>
  </si>
  <si>
    <t>Cifras Preliminares.</t>
  </si>
  <si>
    <t>Comercio al por mayor</t>
  </si>
  <si>
    <t>1,000 ≤ 5,000</t>
  </si>
  <si>
    <t>Industrias manufactureras</t>
  </si>
  <si>
    <t>750 ≤ 1,000</t>
  </si>
  <si>
    <t>Construcción</t>
  </si>
  <si>
    <t>500 ≤ 750</t>
  </si>
  <si>
    <t>Electricidad, agua y suministro de gas por ductos al consumidor final</t>
  </si>
  <si>
    <t>250 ≤ 500</t>
  </si>
  <si>
    <t>Minería</t>
  </si>
  <si>
    <t>0 ≤ 250</t>
  </si>
  <si>
    <t>Agricultura, ganadería, aprovechamiento forestal, pesca y caza</t>
  </si>
  <si>
    <t>Total de contribuciones</t>
  </si>
  <si>
    <t>Personas Físicas</t>
  </si>
  <si>
    <t>Personas Morales</t>
  </si>
  <si>
    <r>
      <t xml:space="preserve">Tributarios </t>
    </r>
    <r>
      <rPr>
        <b/>
        <vertAlign val="superscript"/>
        <sz val="7"/>
        <color theme="0"/>
        <rFont val="Montserrat"/>
      </rPr>
      <t>2/</t>
    </r>
  </si>
  <si>
    <t>Servicios</t>
  </si>
  <si>
    <t>empresarial</t>
  </si>
  <si>
    <t xml:space="preserve">Rangos de ingreso
</t>
  </si>
  <si>
    <t>No</t>
  </si>
  <si>
    <t>Exterior</t>
  </si>
  <si>
    <t>Nuevos</t>
  </si>
  <si>
    <t>Agregado</t>
  </si>
  <si>
    <t xml:space="preserve">Renta  </t>
  </si>
  <si>
    <t>Tributarios</t>
  </si>
  <si>
    <t>actividad</t>
  </si>
  <si>
    <t>Morales</t>
  </si>
  <si>
    <t>Ingresos</t>
  </si>
  <si>
    <t>Comercio</t>
  </si>
  <si>
    <t>Automóviles</t>
  </si>
  <si>
    <t>Producción</t>
  </si>
  <si>
    <t>Valor</t>
  </si>
  <si>
    <t>Sin</t>
  </si>
  <si>
    <t xml:space="preserve">Con </t>
  </si>
  <si>
    <t>Personas</t>
  </si>
  <si>
    <t>Por nivel de ingreso y tipo de contribuyente</t>
  </si>
  <si>
    <t>Recaudación Total Neta de Grandes Contribuyentes sin PEMEX</t>
  </si>
  <si>
    <t>Cifras en millones de pesos</t>
  </si>
  <si>
    <t>Cifras preliminares sujetas a revisión</t>
  </si>
  <si>
    <t>Por Sector de Actividad Económica y Tipo de Contribuyente</t>
  </si>
  <si>
    <t>Número de Contribuyentes que presentaron declaración con pago</t>
  </si>
  <si>
    <t>Rangos de ingreso</t>
  </si>
  <si>
    <t xml:space="preserve">Personas </t>
  </si>
  <si>
    <t>Actividad</t>
  </si>
  <si>
    <t>Contribuyentes</t>
  </si>
  <si>
    <t>Físicas</t>
  </si>
  <si>
    <t>Empresarial</t>
  </si>
  <si>
    <t xml:space="preserve"> Morales</t>
  </si>
  <si>
    <t xml:space="preserve"> Físicas</t>
  </si>
  <si>
    <t>Personas morales</t>
  </si>
  <si>
    <t xml:space="preserve">Agricultura, ganadería, aprovechamiento forestal, pesca y caza </t>
  </si>
  <si>
    <t>Personas físicas</t>
  </si>
  <si>
    <t xml:space="preserve">Minería </t>
  </si>
  <si>
    <t>Retenciones a residentes en el extranjero</t>
  </si>
  <si>
    <t xml:space="preserve">Electricidad, agua y suministro de gas por ductos al consumidor final </t>
  </si>
  <si>
    <t>Retenciones por salarios</t>
  </si>
  <si>
    <t xml:space="preserve">Construcción </t>
  </si>
  <si>
    <t xml:space="preserve">Industrias manufactureras </t>
  </si>
  <si>
    <t>Nota: Se considera únicamente al auxiliar A.D.R.</t>
  </si>
  <si>
    <t xml:space="preserve">Comercio al por mayor </t>
  </si>
  <si>
    <t>1_/ Incluye otros auxiliares.</t>
  </si>
  <si>
    <t xml:space="preserve">Comercio al por menor </t>
  </si>
  <si>
    <t xml:space="preserve">Información en medios masivos </t>
  </si>
  <si>
    <t xml:space="preserve">Servicios inmobiliarios y de alquiler de bienes muebles e intangibles </t>
  </si>
  <si>
    <t xml:space="preserve">Servicios profesionales, científicos y técnicos </t>
  </si>
  <si>
    <t xml:space="preserve">Dirección de corporativos y empresas </t>
  </si>
  <si>
    <t xml:space="preserve">Servicios de apoyo a los negocios y manejo de desechos y servicios de remediación </t>
  </si>
  <si>
    <t xml:space="preserve">Servicios educativos </t>
  </si>
  <si>
    <t xml:space="preserve">Servicios de salud y de asistencia social </t>
  </si>
  <si>
    <t xml:space="preserve">Servicios de esparcimiento culturales y deportivos, y otros servicios recreativos </t>
  </si>
  <si>
    <t xml:space="preserve">Servicios de alojamiento temporal y de preparación de alimentos y bebidas </t>
  </si>
  <si>
    <t xml:space="preserve">Otros servicios excepto actividades de gobierno </t>
  </si>
  <si>
    <t xml:space="preserve">Actividades de gobierno y de organismos internacionales y extraterritoriales </t>
  </si>
  <si>
    <t xml:space="preserve">Otros </t>
  </si>
  <si>
    <t>Número de Contribuyentes que presentaron</t>
  </si>
  <si>
    <t>Por Sector de Actividad Económica</t>
  </si>
  <si>
    <t>Tabacos labrados</t>
  </si>
  <si>
    <t>Bebidas alcohólicas</t>
  </si>
  <si>
    <t>Cerveza</t>
  </si>
  <si>
    <t>Juegos y Sorteos</t>
  </si>
  <si>
    <t>Telecomunicaciones</t>
  </si>
  <si>
    <t>Bebidas saborizadas</t>
  </si>
  <si>
    <t>Alimentos no básicos con alta densidad calórica</t>
  </si>
  <si>
    <t>Plaguicidas</t>
  </si>
  <si>
    <t>Combustibles fósiles</t>
  </si>
  <si>
    <t xml:space="preserve"> Fuente: Servicio de Administración Tributaria.</t>
  </si>
  <si>
    <t>Aprovechamientos, Otros, Otros</t>
  </si>
  <si>
    <t>Var. %</t>
  </si>
  <si>
    <t>Programa</t>
  </si>
  <si>
    <t>Observado</t>
  </si>
  <si>
    <t>Real</t>
  </si>
  <si>
    <t>Renta</t>
  </si>
  <si>
    <t>Valor agregado</t>
  </si>
  <si>
    <t>Producción y servicios</t>
  </si>
  <si>
    <t>Gasolinas federal</t>
  </si>
  <si>
    <t>Gasolinas Estatal</t>
  </si>
  <si>
    <t>Bebidas energetizantes</t>
  </si>
  <si>
    <t>Alimentos no básicos</t>
  </si>
  <si>
    <t>Comercio exterior</t>
  </si>
  <si>
    <t>Importación</t>
  </si>
  <si>
    <t>Exportación</t>
  </si>
  <si>
    <t>Tenencia</t>
  </si>
  <si>
    <t>Impuesto federal</t>
  </si>
  <si>
    <t>Recargos y actualizaciones</t>
  </si>
  <si>
    <t>Petroleros</t>
  </si>
  <si>
    <t>Transferencias del fondo mexicano del petróleo</t>
  </si>
  <si>
    <t>ISR de contratos y asignaciones</t>
  </si>
  <si>
    <t>Derecho ordinario sobre hidrocarburos</t>
  </si>
  <si>
    <t>Derecho especial sobre hidrocarburos</t>
  </si>
  <si>
    <t>Derecho adicional sobre hidrocarburos</t>
  </si>
  <si>
    <t>Participaciones Pagadas a las Entidades Federativas</t>
  </si>
  <si>
    <t>FONDO</t>
  </si>
  <si>
    <t>FONDO DE</t>
  </si>
  <si>
    <t xml:space="preserve"> 0.136% DE LA</t>
  </si>
  <si>
    <t>PARA MUNICIPIOS</t>
  </si>
  <si>
    <t>ENTIDAD</t>
  </si>
  <si>
    <t>GENERAL DE</t>
  </si>
  <si>
    <t>FOMENTO</t>
  </si>
  <si>
    <t>DE</t>
  </si>
  <si>
    <t>EXTRACCIÓN</t>
  </si>
  <si>
    <t>IEPS</t>
  </si>
  <si>
    <t>GASOLINAS</t>
  </si>
  <si>
    <t>TENENCIA</t>
  </si>
  <si>
    <t>RECAUDACIÓN</t>
  </si>
  <si>
    <t>POR LO QUE SE</t>
  </si>
  <si>
    <t xml:space="preserve">INCENTIVOS </t>
  </si>
  <si>
    <t>COMPENSACIÓN</t>
  </si>
  <si>
    <t>PARTICIPACIONES</t>
  </si>
  <si>
    <t>MUNICIPAL</t>
  </si>
  <si>
    <t>FISCALIZACIÓN</t>
  </si>
  <si>
    <t>ESTATAL</t>
  </si>
  <si>
    <t>FEDERAL</t>
  </si>
  <si>
    <t>EXPORTAN</t>
  </si>
  <si>
    <t>ECONÓMICOS</t>
  </si>
  <si>
    <t>DE REPECOS</t>
  </si>
  <si>
    <t>FONDO I S R</t>
  </si>
  <si>
    <t>HIDROCARBUROS</t>
  </si>
  <si>
    <t>PARTICIPABLE</t>
  </si>
  <si>
    <t>E INTERMEDIOS</t>
  </si>
  <si>
    <t xml:space="preserve">  T O T A L</t>
  </si>
  <si>
    <t>AGUASCALIENTES</t>
  </si>
  <si>
    <t>BAJA CALIFORNIA</t>
  </si>
  <si>
    <t>BAJA CALIFORNIA SUR</t>
  </si>
  <si>
    <t>CAMPECHE</t>
  </si>
  <si>
    <t>COAHUILA</t>
  </si>
  <si>
    <t>COLIMA</t>
  </si>
  <si>
    <t>CHIAPAS</t>
  </si>
  <si>
    <t>CHIHUAHUA</t>
  </si>
  <si>
    <t>CIUDAD DE MÉXICO</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</si>
  <si>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</si>
  <si>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</si>
  <si>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</si>
  <si>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</si>
  <si>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</si>
  <si>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</si>
  <si>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</si>
  <si>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</si>
  <si>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</si>
  <si>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</si>
  <si>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</si>
  <si>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</si>
  <si>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</si>
  <si>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</si>
  <si>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</si>
  <si>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</si>
  <si>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</si>
  <si>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</si>
  <si>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</si>
  <si>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</si>
  <si>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</si>
  <si>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</si>
  <si>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</si>
  <si>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Por rubro</t>
  </si>
  <si>
    <t xml:space="preserve">Total </t>
  </si>
  <si>
    <t>Crédito diésel</t>
  </si>
  <si>
    <t>Automotriz para transporte público</t>
  </si>
  <si>
    <t>Uso de infraestructura carretera de cuota</t>
  </si>
  <si>
    <t>Otros estímulos</t>
  </si>
  <si>
    <t>Devoluciones</t>
  </si>
  <si>
    <t>Por Nivel de Ingreso</t>
  </si>
  <si>
    <t xml:space="preserve">Personas físicas </t>
  </si>
  <si>
    <t>Personas físicas con y sin</t>
  </si>
  <si>
    <t xml:space="preserve">Rangos de Ingresos 
</t>
  </si>
  <si>
    <t xml:space="preserve">con actividad </t>
  </si>
  <si>
    <t xml:space="preserve">sin actividad </t>
  </si>
  <si>
    <t xml:space="preserve"> actividad empresarial en:</t>
  </si>
  <si>
    <t>General</t>
  </si>
  <si>
    <t>Personas morales en:</t>
  </si>
  <si>
    <t xml:space="preserve">(Salarios mínimos 
</t>
  </si>
  <si>
    <t>empresarial en</t>
  </si>
  <si>
    <t>(millones de pesos)</t>
  </si>
  <si>
    <t>ISR</t>
  </si>
  <si>
    <t>IVA</t>
  </si>
  <si>
    <t>anualizados)</t>
  </si>
  <si>
    <t>0 ≤ 10</t>
  </si>
  <si>
    <t>10 ≤ 20</t>
  </si>
  <si>
    <t>20 ≤ 30</t>
  </si>
  <si>
    <t>30 ≤ 40</t>
  </si>
  <si>
    <t>40 ≤ 50</t>
  </si>
  <si>
    <t>50 ≤ 60</t>
  </si>
  <si>
    <t>60 ≤ 70</t>
  </si>
  <si>
    <t>70 ≤ 80</t>
  </si>
  <si>
    <t>80 ≤ 90</t>
  </si>
  <si>
    <t>90 ≤ 100</t>
  </si>
  <si>
    <t>Más de 100</t>
  </si>
  <si>
    <t>Sólo se consideran los contribuyentes únicos, que al menos presentaron una declaración con pago.</t>
  </si>
  <si>
    <t>A partir del 1 de enero de 2014 se ajustó el criterio para la identificación de las  Personas físicas:</t>
  </si>
  <si>
    <t>Régimen General: Personas físicas activas, con las siguientes características:</t>
  </si>
  <si>
    <t>-Que no sean Grandes Contribuyentes,</t>
  </si>
  <si>
    <t>Régimen de Incorporación fiscal: Personas físicas activas, con las siguientes características:</t>
  </si>
  <si>
    <t>Recaudación Neta por Sector Económico de Minería (Nivel Nacional)</t>
  </si>
  <si>
    <t>Recaudación del Gobierno Federal</t>
  </si>
  <si>
    <t>Recaudación del Impuesto Sobre la Renta</t>
  </si>
  <si>
    <t>Recaudación del Impuesto al Valor</t>
  </si>
  <si>
    <t>Recaudación del Impuesto al Valor Agregado</t>
  </si>
  <si>
    <t>Impuesto al Valor Agregado</t>
  </si>
  <si>
    <t xml:space="preserve">Recaudación del Impuesto Especial </t>
  </si>
  <si>
    <t>Sobre Producción y Servicios</t>
  </si>
  <si>
    <t>Recaudación del Impuesto Especial Sobre Producción y Servicios</t>
  </si>
  <si>
    <t>Estímulos Fiscales</t>
  </si>
  <si>
    <t>Universo de Contribuyentes Activos Registrados</t>
  </si>
  <si>
    <t>Número de Contribuyentes Personas Morales</t>
  </si>
  <si>
    <t>Número de Contribuyentes Personas Físicas</t>
  </si>
  <si>
    <t>Por Fondos y por Entidad Federativa</t>
  </si>
  <si>
    <t>1_/ Incluye IEEH, ISEDIP, Accesorios e Impuestos no Comprendidos.</t>
  </si>
  <si>
    <t>2_/ Incluye Contribuciones de Mejoras, Derechos, Productos, Aprovechamientos y Transferencias F.M.P.</t>
  </si>
  <si>
    <t>Fuente:  Unidad de Política de Ingresos Tributarios con base en información de la Unidad de Coordinación con Entidades Federativas.</t>
  </si>
  <si>
    <t>Otras retenciones</t>
  </si>
  <si>
    <t>1_/ Resto incluye a los contribuyentes que no presentaron declaración anual.</t>
  </si>
  <si>
    <t>Recaudación del Gobierno Federal por</t>
  </si>
  <si>
    <t>Sector de Actividad Económica y tipo de contribuyente</t>
  </si>
  <si>
    <t>(Millones de Pesos)</t>
  </si>
  <si>
    <t>de los Contribuyentes Pagadas por el Gobierno Federal</t>
  </si>
  <si>
    <t>Sector</t>
  </si>
  <si>
    <t>Sector Económico</t>
  </si>
  <si>
    <t>Privado</t>
  </si>
  <si>
    <t>Diversos</t>
  </si>
  <si>
    <t>Financiero</t>
  </si>
  <si>
    <t>Residentes</t>
  </si>
  <si>
    <t>Extranjero</t>
  </si>
  <si>
    <t>Público</t>
  </si>
  <si>
    <t>(Gobierno)</t>
  </si>
  <si>
    <r>
      <t xml:space="preserve">IEPS   </t>
    </r>
    <r>
      <rPr>
        <b/>
        <vertAlign val="superscript"/>
        <sz val="7"/>
        <color theme="0"/>
        <rFont val="Montserrat"/>
      </rPr>
      <t>1/</t>
    </r>
  </si>
  <si>
    <r>
      <t xml:space="preserve">ISAN </t>
    </r>
    <r>
      <rPr>
        <b/>
        <vertAlign val="superscript"/>
        <sz val="7"/>
        <color theme="0"/>
        <rFont val="Montserrat"/>
      </rPr>
      <t>2_/</t>
    </r>
  </si>
  <si>
    <r>
      <t xml:space="preserve">Compensaciones </t>
    </r>
    <r>
      <rPr>
        <b/>
        <vertAlign val="superscript"/>
        <sz val="7"/>
        <color theme="0"/>
        <rFont val="Montserrat"/>
      </rPr>
      <t>1_/</t>
    </r>
  </si>
  <si>
    <t>1_/ Incluye regularizaciones</t>
  </si>
  <si>
    <t>3_/ Incluye Contribuciones de Mejoras, Derechos, Productos y Aprovechamientos.</t>
  </si>
  <si>
    <t>Fuente: Servicio de Administración Tributaria e información de empresas productivas del estado y de organismos de control presupuestario directo.</t>
  </si>
  <si>
    <t>declaración con pago</t>
  </si>
  <si>
    <t>Devoluciones y Compensaciones por Saldos a Favor</t>
  </si>
  <si>
    <t>Bebidas Energetizantes</t>
  </si>
  <si>
    <t>Total 1 - Primario</t>
  </si>
  <si>
    <t>2 - Industrial</t>
  </si>
  <si>
    <t>Total 2 -  Industrial</t>
  </si>
  <si>
    <t>3 - Servicios</t>
  </si>
  <si>
    <t>Total 3 - Servicios</t>
  </si>
  <si>
    <t>4 - Otros</t>
  </si>
  <si>
    <t>Total 4 - Otros</t>
  </si>
  <si>
    <t>Por Nivel de Ingreso y Tipo de Contribuyente</t>
  </si>
  <si>
    <t>Otros servicios excepto actividades del gobierno</t>
  </si>
  <si>
    <t>Actividades del gobierno y de organismos internacionales y extraterritoriales</t>
  </si>
  <si>
    <t>Actividad pendiente de aclaración</t>
  </si>
  <si>
    <t>y</t>
  </si>
  <si>
    <r>
      <t xml:space="preserve"> impuestos </t>
    </r>
    <r>
      <rPr>
        <b/>
        <vertAlign val="superscript"/>
        <sz val="7"/>
        <color theme="0"/>
        <rFont val="Montserrat"/>
      </rPr>
      <t>1/</t>
    </r>
  </si>
  <si>
    <r>
      <t>(en miles de pesos)</t>
    </r>
    <r>
      <rPr>
        <b/>
        <vertAlign val="superscript"/>
        <sz val="7"/>
        <color theme="0"/>
        <rFont val="Montserrat"/>
      </rPr>
      <t xml:space="preserve"> 1/</t>
    </r>
  </si>
  <si>
    <t xml:space="preserve">en el </t>
  </si>
  <si>
    <t>Derivados de la colocación de UDIBONOS.</t>
  </si>
  <si>
    <t>Secretaría de Hacienda y Crédito Público.</t>
  </si>
  <si>
    <t>Instituto de Seguridad y Servicios Sociales de los Trabajadores del Estado.</t>
  </si>
  <si>
    <t>P/ Cifras Preliminares</t>
  </si>
  <si>
    <t>Otros.</t>
  </si>
  <si>
    <t>3_/ Incluye la recaudación del sector Minería reportada por las ADR's y la Tesorería de la Federación, como Auxiliares.</t>
  </si>
  <si>
    <t>Recaudación Derechos a la Minería</t>
  </si>
  <si>
    <t>Concesiones y asignaciones mineras (Arts. 263 de la LFD)</t>
  </si>
  <si>
    <t>Derecho especial sobre minería (Art. 268 de la LFD)</t>
  </si>
  <si>
    <t>Derecho adicional sobre minería (Art. 269 de la LFD)</t>
  </si>
  <si>
    <t>Derecho extraordinario sobre minería (Art. 270 de la LFD)</t>
  </si>
  <si>
    <t>Tributaria.</t>
  </si>
  <si>
    <r>
      <t xml:space="preserve">Otros Auxiliares </t>
    </r>
    <r>
      <rPr>
        <b/>
        <vertAlign val="superscript"/>
        <sz val="7"/>
        <color theme="0"/>
        <rFont val="Montserrat"/>
      </rPr>
      <t>2/</t>
    </r>
  </si>
  <si>
    <t>3_/ Contribuyentes que no presentaron declaración anual</t>
  </si>
  <si>
    <r>
      <t xml:space="preserve">Otros Auxiliares </t>
    </r>
    <r>
      <rPr>
        <b/>
        <vertAlign val="superscript"/>
        <sz val="7"/>
        <color theme="0"/>
        <rFont val="Montserrat"/>
      </rPr>
      <t>2_/</t>
    </r>
  </si>
  <si>
    <t xml:space="preserve">2_/ Incluye la recaudación de las Aduanas, Entidades Federativas y Tesorería de la Federación, como Auxiliares. </t>
  </si>
  <si>
    <t>Total general</t>
  </si>
  <si>
    <t>Personas morales 1/</t>
  </si>
  <si>
    <t xml:space="preserve">1_/ Incluye la recaudación de las Aduanas, Entidades Federativas y Tesorería de la Federación, como Auxiliares. </t>
  </si>
  <si>
    <t>3_/Contribuyentes que no presentaron declaración anual.</t>
  </si>
  <si>
    <t>1_/ Incluye la recaudación de las Aduanas, Entidades Federativas y Tesorería de la Federación, como Auxiliares</t>
  </si>
  <si>
    <t>2_/ Incluye IETU, IDE, ICE, CNC, ISAN y accesorios.</t>
  </si>
  <si>
    <t>Bebidas alcoholicas</t>
  </si>
  <si>
    <t xml:space="preserve">1_/ Incluye la recaudación de las Aduanas, Entidades Federativas y Tesorería de la Federación, como Auxiliares. 
</t>
  </si>
  <si>
    <t>2_/Incluye la recaudación de las Aduanas, Entidades Federativas y Tesorería de la Federación, como Auxiliares.</t>
  </si>
  <si>
    <t xml:space="preserve">3_/ Incluye la recaudación de las Aduanas, Entidades Federativas y Tesorería de la Federación, como Auxiliares. </t>
  </si>
  <si>
    <t>4_/ Contribuyentes que no presentaron declaración anual.</t>
  </si>
  <si>
    <t>Por diversos bienes y servicios (SEDENA).</t>
  </si>
  <si>
    <t>1/ Incluye Fondo de compensación, Participaciones de Gasolinas y Diesel e Incentivos venta final de gasolina y diesel.</t>
  </si>
  <si>
    <t>Resto 3/</t>
  </si>
  <si>
    <t>Servicios de protección y seguridad que otorga el Servicio de Protección Federal (SSPC).</t>
  </si>
  <si>
    <t>n.s.</t>
  </si>
  <si>
    <t>0 ≤ 6</t>
  </si>
  <si>
    <t>6 ≤ 21</t>
  </si>
  <si>
    <t>21 ≤ 101</t>
  </si>
  <si>
    <t>101 ≤ 500</t>
  </si>
  <si>
    <t xml:space="preserve">Más de 500 </t>
  </si>
  <si>
    <t>Los Rangos se obtienen de conformidad a los Ingresos Anuales declarados por el Contribuyente.</t>
  </si>
  <si>
    <t>2_/  Incluye Fondo de Compensación del ISAN.</t>
  </si>
  <si>
    <t>Otras Personas físicas y morales 1/</t>
  </si>
  <si>
    <t>Recursos acumulados en los ramos de cesantía en edad avanzada y vejez, a que se refiere el artículo décimo tercero transitorio de la Ley del Seguro Social.</t>
  </si>
  <si>
    <t>Otros 2/</t>
  </si>
  <si>
    <t>No tributarios 3/</t>
  </si>
  <si>
    <t>Derecho especial sobre hidrocarburos para municipios</t>
  </si>
  <si>
    <t>Derecho adicional sobre hidrocarburos para municipios.</t>
  </si>
  <si>
    <t>2022 _p/</t>
  </si>
  <si>
    <t>Enero-marzo de 2022</t>
  </si>
  <si>
    <t>Recaudación Federal Participable, Enero-marzo de 2022</t>
  </si>
  <si>
    <t>Durante el período  Enero-marzo de 2022  /P</t>
  </si>
  <si>
    <t>Durante el período  Enero-marzo de 2021</t>
  </si>
  <si>
    <t>Datos al 31 de marzo de 2022</t>
  </si>
  <si>
    <t xml:space="preserve">Derecho ordinario sobre hidrocarburos para municipios </t>
  </si>
  <si>
    <t xml:space="preserve">n.s./ no significativo </t>
  </si>
  <si>
    <t xml:space="preserve">p_/ Cifras preliminares  </t>
  </si>
  <si>
    <t>Nota: Las cifras corresponden a la información utilizada para el pago provisional de participaciones correspondientes a enero-marzo (lo que implica que se refiere a la recaudación de diciembre de 2021, y enero-febrero de 2022), de acuerdo con lo establecido en la Ley de Coordinación fiscal. Por esta razón los datos del presente cuadro difieren de las cifras de recaudación contenidas en los demás apartados de este reporte. Las cifras consignadas en los renglones de Tenencia resto e ISAN, corresponden al monto reportado como autoliquidable por las propias entidades federativas y se refieren a enero-marzo.</t>
  </si>
  <si>
    <t xml:space="preserve">El cuadro presenta un desagregado de conceptos relevantes para el análisis de la composición de la recaudación federal participable y de otros montos participables. La información se presenta en términos brutos. Se incluyen algunos conceptos que no integran la recaudación federal participable como el IEPS por gasolinas estatal, el Impuesto sobre Automóviles Nuevos y la Tenencia estatal o los derechos sobre hidrocarburos para municipios pero que son importantes para el análisis de las participaciones. </t>
  </si>
  <si>
    <t xml:space="preserve">Las sumas pueden no coincidir debido al redondeo </t>
  </si>
  <si>
    <t xml:space="preserve">1/ Incluye Fondo de Compensación del ISAN. </t>
  </si>
  <si>
    <t xml:space="preserve">2/ Se refiere al impuesto sobre tenencia o uso de vehículos recaudado y autoliquidado por las entidades federativas. Incluye los accesorios derivados del gravamen. </t>
  </si>
  <si>
    <t xml:space="preserve">3/ Impuestos no comprendidos en las fracciones de la Ley de Ingresos causados en ejercicios fiscales anteriores pendientes de liquidación o pago.  </t>
  </si>
  <si>
    <t xml:space="preserve">4/ Con el fin de simplificar se considera el derecho a la minería como parte de los ingresos tributarios.  </t>
  </si>
  <si>
    <r>
      <t xml:space="preserve">Fuente: Unidad de Política de Ingresos Tributarios  </t>
    </r>
    <r>
      <rPr>
        <sz val="6"/>
        <color rgb="FFFF0000"/>
        <rFont val="Montserrat"/>
      </rPr>
      <t xml:space="preserve"> </t>
    </r>
  </si>
  <si>
    <t>T O T A L</t>
  </si>
  <si>
    <t xml:space="preserve">   Petrolero</t>
  </si>
  <si>
    <t xml:space="preserve">          Gobierno Federal</t>
  </si>
  <si>
    <t xml:space="preserve">              Transferencias del fondo mexicano del petróleo</t>
  </si>
  <si>
    <t xml:space="preserve">               ISR de contratistas y asignatarios</t>
  </si>
  <si>
    <t xml:space="preserve">          PEMEX</t>
  </si>
  <si>
    <t xml:space="preserve">   No petrolero</t>
  </si>
  <si>
    <t xml:space="preserve">          Gobierno federal</t>
  </si>
  <si>
    <t xml:space="preserve">               Tributarios</t>
  </si>
  <si>
    <t xml:space="preserve">                    Impuesto sobre la renta</t>
  </si>
  <si>
    <t xml:space="preserve">                    Impuesto al valor agregado</t>
  </si>
  <si>
    <t xml:space="preserve">                    Impuesto especial sobre producción y servicios</t>
  </si>
  <si>
    <t xml:space="preserve">                    Impuesto a la importación</t>
  </si>
  <si>
    <t xml:space="preserve">                    Otros impuestos</t>
  </si>
  <si>
    <t xml:space="preserve">               No tributarios</t>
  </si>
  <si>
    <t xml:space="preserve">   Ingresos de organismos y empresas</t>
  </si>
  <si>
    <t xml:space="preserve">          CFE</t>
  </si>
  <si>
    <t xml:space="preserve">          IMSS</t>
  </si>
  <si>
    <t xml:space="preserve">          ISSSTE</t>
  </si>
  <si>
    <t xml:space="preserve">minería no especificados. </t>
  </si>
  <si>
    <t>Extracción de petróleo y gas.  3_/</t>
  </si>
  <si>
    <t>1_/ Los Rangos se obtienen de conformidad a los Ingresos Anuales declarados por el Contribuyente, excepto aquellos que tributan en el Régimen de Incorporación</t>
  </si>
  <si>
    <t>Fiscal, en cuyo caso se tomaron las declaraciones bimestrales presentadas en "Mis Cuentas" y DyP.</t>
  </si>
  <si>
    <t>1_/ Se agrupan en el rubro de Otros, las Retenciones de Personas Físicas y Personas Morales de manera independiente,</t>
  </si>
  <si>
    <t>distintas a retenciones en el extranjero y salarios, ya que la información es proporcionada por el retenedor y no por el</t>
  </si>
  <si>
    <t>obligado al pago.</t>
  </si>
  <si>
    <t>El número de contribuyentes se obtiene por régimen fiscal, por lo que el mismo puede asociarse a más de un Régimen.</t>
  </si>
  <si>
    <t>Otros auxiliares 1_/</t>
  </si>
  <si>
    <t xml:space="preserve">1_/ Los Rangos se obtienen de conformidad a los Ingresos Anuales declarados por el Contribuyente, excepto aquellos que tributan en el Régimen de Incorporación  Fiscal, en cuyo caso se </t>
  </si>
  <si>
    <t>tomaron las declaraciones bimestrales presentadas en "Mis Cuentas" y DyP.</t>
  </si>
  <si>
    <t>Sólo se consideran los contribuyentes únicos, que al menos presentaron una declaración</t>
  </si>
  <si>
    <t>con pago.</t>
  </si>
  <si>
    <t>Otros auxiliares 1/</t>
  </si>
  <si>
    <t xml:space="preserve">1_/ Los Rangos se obtienen de conformidad a los Ingresos Anuales declarados por el Contribuyente, excepto aquellos que tributan en el Régimen de Incorporación  Fiscal, </t>
  </si>
  <si>
    <t>en cuyo caso se tomaron las declaraciones bimestrales presentadas en "Mis Cuentas" y DyP.</t>
  </si>
  <si>
    <t xml:space="preserve">NOTA: </t>
  </si>
  <si>
    <t xml:space="preserve">Con el  propósito de que la cifra total refleje el número de contribuyentes activos se ha priorizado el régimen para contabilizar al contribuyente una sola vez. </t>
  </si>
  <si>
    <r>
      <t xml:space="preserve">Resto </t>
    </r>
    <r>
      <rPr>
        <vertAlign val="superscript"/>
        <sz val="6"/>
        <rFont val="Montserrat"/>
      </rPr>
      <t>1/</t>
    </r>
  </si>
  <si>
    <t xml:space="preserve">Los Rangos se obtienen de conformidad a los Ingresos Anuales declarados por el Contribuyente, excepto aquellos que tributan en el Régimen de Incorporación </t>
  </si>
  <si>
    <t>Fiscal,en cuyo caso se tomaron las declaraciones bimestrales presentadas en "Mis Cuentas" y DyP.</t>
  </si>
  <si>
    <t>Conforme a la recomendación realizada por la ASF (2018-5-06E00-07-0045-07-001) al Informe Individual del Resultado de la Fiscalización Superior de la Cuenta Pública 2018 (auditoria 45-GB) (http://informe.asf.gob.mx/simplificados/45-GB.pdf; http://www.asf.gob.mx/Trans/Informes/IR2018i/Documentos/Auditorias/2018_0045_a.pdf) se indica que la recaudación de las personas físicas incluidas en el padrón de Grandes contribuyentes del mes de marzo 2022 asciende a 20.36 millones de pesos al primer trimestre de 2022.</t>
  </si>
  <si>
    <r>
      <t xml:space="preserve">1_/ Publicado en el D.O.F. </t>
    </r>
    <r>
      <rPr>
        <sz val="6"/>
        <color indexed="8"/>
        <rFont val="Montserrat"/>
      </rPr>
      <t>el  3 de diciembre de 2021.</t>
    </r>
  </si>
  <si>
    <r>
      <t xml:space="preserve">1_/ Publicado en el D.O.F. </t>
    </r>
    <r>
      <rPr>
        <sz val="6"/>
        <color indexed="8"/>
        <rFont val="Montserrat"/>
      </rPr>
      <t>el 3 de diciembre de 2021.</t>
    </r>
  </si>
  <si>
    <t>Garantía soberana del Gobierno Federal sobre los pasivos, recuperaciones de capital o del patrimonio (SHCP).</t>
  </si>
  <si>
    <t>Servicios que ofrece la Comisión Nacional de Hidrocarburos.</t>
  </si>
  <si>
    <t>- Que tributen en el régimen de las personas físicas con actividades empresariales y profesionales y tengan la obligación de Pago provisional mensual de ISR por actividades empresariales o</t>
  </si>
  <si>
    <t>- Tributen en el Régimen de las Actividades Empresariales con ingresos a través de Plataformas Tecnológicas o</t>
  </si>
  <si>
    <t>- Tributen en el Régimen Simplificado de Confianza</t>
  </si>
  <si>
    <t>- Que no tributen en el régimen simplificado de confianza, ya que éstos se consideraron en el rubro “General”.</t>
  </si>
  <si>
    <t>- Que no tributen en el régimen de actividades agrícolas, ganaderas, silvícolas y pesqueras activo, ya que estos se consideraron en el rubro “General”.</t>
  </si>
  <si>
    <t xml:space="preserve">Un contribuyente puede tener más de un régimen vigente a la  fecha manifestada en el reporte. </t>
  </si>
  <si>
    <t>La cifra del total de personas físicas, así como de cada régimen que lo conforma están determinadas de acuerdo al Art. 24 fracción I de la Ley del SAT, ésta puede no coincidir con el total por régimen publicado en el apartado de las cifras del Portal del SAT.</t>
  </si>
  <si>
    <r>
      <t xml:space="preserve">                           Artículo 2o., fracción I, inciso D). </t>
    </r>
    <r>
      <rPr>
        <vertAlign val="superscript"/>
        <sz val="6"/>
        <rFont val="Montserrat"/>
      </rPr>
      <t>2/</t>
    </r>
  </si>
  <si>
    <t>Minería de minerales metálicos y no metálicos, excepto petróleo y gas</t>
  </si>
  <si>
    <t xml:space="preserve">servicios relacionados con la minería y otros servicios  relacionados con la </t>
  </si>
  <si>
    <t xml:space="preserve">Fuente: Secretaría de Hacienda y Crédito Público, con base en información del Servicio de Administración </t>
  </si>
  <si>
    <t>La información incluye la totalidad de derechos de minería recaudados en el periodo, independientemente del</t>
  </si>
  <si>
    <t xml:space="preserve">sector de actividad económica al que pertenecen los contribuyentes. </t>
  </si>
  <si>
    <r>
      <t xml:space="preserve">Resto </t>
    </r>
    <r>
      <rPr>
        <vertAlign val="superscript"/>
        <sz val="6"/>
        <rFont val="Montserrat"/>
      </rPr>
      <t>3_/</t>
    </r>
  </si>
  <si>
    <t>1 - Primario</t>
  </si>
  <si>
    <t>Retenciones Sueldos y Salarios</t>
  </si>
  <si>
    <r>
      <t>Auxiliares</t>
    </r>
    <r>
      <rPr>
        <b/>
        <vertAlign val="superscript"/>
        <sz val="7"/>
        <color theme="0"/>
        <rFont val="Montserrat"/>
      </rPr>
      <t xml:space="preserve"> 2/</t>
    </r>
  </si>
  <si>
    <r>
      <t xml:space="preserve">Resto </t>
    </r>
    <r>
      <rPr>
        <vertAlign val="superscript"/>
        <sz val="6"/>
        <color theme="1"/>
        <rFont val="Montserrat"/>
      </rPr>
      <t>3/</t>
    </r>
  </si>
  <si>
    <r>
      <t xml:space="preserve">Gasolinas y diésel </t>
    </r>
    <r>
      <rPr>
        <vertAlign val="superscript"/>
        <sz val="6"/>
        <rFont val="Montserrat"/>
      </rPr>
      <t>1/</t>
    </r>
  </si>
  <si>
    <t>otorgado mediante el Decreto Presidencial del 4 de marzo de 2022.</t>
  </si>
  <si>
    <t xml:space="preserve">1/ No incluye disminución por el estímulo complementario al IEPS de combustibles </t>
  </si>
  <si>
    <r>
      <t xml:space="preserve">Derecho a la minería </t>
    </r>
    <r>
      <rPr>
        <vertAlign val="superscript"/>
        <sz val="6"/>
        <rFont val="Montserrat"/>
      </rPr>
      <t>4/</t>
    </r>
  </si>
  <si>
    <r>
      <t xml:space="preserve">Otros </t>
    </r>
    <r>
      <rPr>
        <vertAlign val="superscript"/>
        <sz val="6"/>
        <rFont val="Montserrat"/>
      </rPr>
      <t>3/</t>
    </r>
  </si>
  <si>
    <r>
      <t xml:space="preserve">Resto </t>
    </r>
    <r>
      <rPr>
        <vertAlign val="superscript"/>
        <sz val="6"/>
        <rFont val="Montserrat"/>
      </rPr>
      <t>2/</t>
    </r>
  </si>
  <si>
    <r>
      <t xml:space="preserve">Automóviles nuevos </t>
    </r>
    <r>
      <rPr>
        <vertAlign val="superscript"/>
        <sz val="6"/>
        <rFont val="Montserrat"/>
      </rPr>
      <t>1/</t>
    </r>
  </si>
  <si>
    <t xml:space="preserve"> - Que no tributan en el régimen de las personas físicas con actividades empresariales y profesionales con la obligación de pago provisional mensual de ISR por actividades empresariales</t>
  </si>
  <si>
    <t>2/ No incluye disminución por el estímulo complementario al IEPS de combustibles otorgado mediante el Decreto Presidencial del 4 de marzo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</si>
</sst>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General_)"/>
    <numFmt numFmtId="165" formatCode="#,##0.0"/>
    <numFmt numFmtId="166" formatCode="_-* #,##0.0_-;\-* #,##0.0_-;_-* &quot;-&quot;??_-;_-@_-"/>
    <numFmt numFmtId="167" formatCode="#,##0.0_ ;\-#,##0.0\ "/>
    <numFmt numFmtId="168" formatCode="_(* #,##0_);_(* \(#,##0\);_(* &quot;-&quot;??_);_(@_)"/>
    <numFmt numFmtId="169" formatCode="_-* #,##0_-;\-* #,##0_-;_-* &quot;-&quot;??_-;_-@_-"/>
    <numFmt numFmtId="170" formatCode="_(* #,##0.0_);_(* \(#,##0.0\);_(* &quot;-&quot;?_);_(@_)"/>
    <numFmt numFmtId="171" formatCode="#,##0.0_ ;[Red]\-#,##0.0\ "/>
    <numFmt numFmtId="172" formatCode="* @"/>
    <numFmt numFmtId="173" formatCode="_(* #,##0.00_);_(* \(#,##0.00\);_(* &quot;-&quot;??_);_(@_)"/>
    <numFmt numFmtId="174" formatCode="#,##0.0000000"/>
    <numFmt numFmtId="175" formatCode="0.0"/>
    <numFmt numFmtId="176" formatCode="#,##0.000000"/>
    <numFmt numFmtId="177" formatCode="#,##0.0000000000"/>
    <numFmt numFmtId="178" formatCode="#,##0.00000000000"/>
    <numFmt numFmtId="179" formatCode="#,##0.00000000_ ;\-#,##0.00000000\ "/>
    <numFmt numFmtId="180" formatCode="#,##0.0;\-#,##0.0;\-"/>
    <numFmt numFmtId="181" formatCode="#,##0;\-#,##0;\-"/>
    <numFmt numFmtId="182" formatCode="_(* #,##0.0_);_(* \(#,##0.0\);_(* &quot;-&quot;??_);_(@_)"/>
    <numFmt numFmtId="183" formatCode="#,##0.0000000000_ ;\-#,##0.0000000000\ "/>
    <numFmt numFmtId="184" formatCode="#,##0.0,,"/>
    <numFmt numFmtId="185" formatCode="#,##0.00,,"/>
    <numFmt numFmtId="186" formatCode="#,##0.00000000"/>
  </numFmts>
  <fonts count="65" x14ac:knownFonts="1">
    <font>
      <sz val="10"/>
      <name val="Arial"/>
    </font>
    <font>
      <sz val="11"/>
      <color theme="1"/>
      <name val="Calibri"/>
      <family val="2"/>
      <scheme val="minor"/>
    </font>
    <font>
      <sz val="10"/>
      <name val="Courier"/>
      <family val="3"/>
    </font>
    <font>
      <sz val="10"/>
      <name val="Montserrat"/>
    </font>
    <font>
      <sz val="7"/>
      <name val="Montserrat"/>
    </font>
    <font>
      <sz val="7"/>
      <color indexed="12"/>
      <name val="Montserrat"/>
    </font>
    <font>
      <b/>
      <sz val="7"/>
      <color rgb="FFFF0000"/>
      <name val="Montserrat"/>
    </font>
    <font>
      <sz val="10"/>
      <name val="Arial"/>
      <family val="2"/>
    </font>
    <font>
      <b/>
      <sz val="7"/>
      <name val="Montserrat"/>
    </font>
    <font>
      <sz val="9"/>
      <name val="Montserrat"/>
    </font>
    <font>
      <b/>
      <sz val="7"/>
      <color theme="0"/>
      <name val="Montserrat"/>
    </font>
    <font>
      <b/>
      <vertAlign val="superscript"/>
      <sz val="7"/>
      <color theme="0"/>
      <name val="Montserrat"/>
    </font>
    <font>
      <b/>
      <sz val="6"/>
      <name val="Montserrat"/>
    </font>
    <font>
      <sz val="6"/>
      <name val="Montserrat"/>
    </font>
    <font>
      <b/>
      <sz val="9"/>
      <name val="Montserrat"/>
    </font>
    <font>
      <sz val="7"/>
      <color theme="0"/>
      <name val="Montserrat"/>
    </font>
    <font>
      <u/>
      <sz val="7"/>
      <name val="Montserrat"/>
    </font>
    <font>
      <b/>
      <sz val="8"/>
      <color theme="0"/>
      <name val="Montserrat"/>
    </font>
    <font>
      <sz val="8"/>
      <name val="Montserrat"/>
    </font>
    <font>
      <sz val="6"/>
      <color theme="0"/>
      <name val="Montserrat"/>
    </font>
    <font>
      <sz val="14"/>
      <name val="Montserrat"/>
    </font>
    <font>
      <sz val="11"/>
      <color indexed="8"/>
      <name val="Calibri"/>
      <family val="2"/>
    </font>
    <font>
      <b/>
      <sz val="6"/>
      <color rgb="FFFF0000"/>
      <name val="Montserrat"/>
    </font>
    <font>
      <sz val="6"/>
      <color rgb="FFFF0000"/>
      <name val="Montserrat"/>
    </font>
    <font>
      <b/>
      <sz val="6"/>
      <color theme="0"/>
      <name val="Montserrat"/>
    </font>
    <font>
      <sz val="7"/>
      <color rgb="FFFF0000"/>
      <name val="Montserrat"/>
    </font>
    <font>
      <b/>
      <sz val="8"/>
      <color rgb="FFFF0000"/>
      <name val="Montserrat"/>
    </font>
    <font>
      <b/>
      <strike/>
      <sz val="8"/>
      <color rgb="FFFF0000"/>
      <name val="Montserrat"/>
    </font>
    <font>
      <b/>
      <strike/>
      <sz val="6"/>
      <color rgb="FFFF0000"/>
      <name val="Montserrat"/>
    </font>
    <font>
      <b/>
      <sz val="7"/>
      <color indexed="10"/>
      <name val="Montserrat"/>
    </font>
    <font>
      <sz val="7"/>
      <color rgb="FFFF66FF"/>
      <name val="Montserrat"/>
    </font>
    <font>
      <sz val="8"/>
      <color theme="0"/>
      <name val="Montserrat"/>
    </font>
    <font>
      <sz val="8"/>
      <color rgb="FFFF66FF"/>
      <name val="Montserrat"/>
    </font>
    <font>
      <b/>
      <sz val="9"/>
      <color theme="0"/>
      <name val="Montserrat"/>
    </font>
    <font>
      <b/>
      <sz val="10"/>
      <color theme="0"/>
      <name val="Montserrat"/>
    </font>
    <font>
      <b/>
      <sz val="7"/>
      <color rgb="FF0000FF"/>
      <name val="Montserrat"/>
    </font>
    <font>
      <sz val="10"/>
      <color rgb="FF00B0F0"/>
      <name val="Arial"/>
      <family val="2"/>
    </font>
    <font>
      <sz val="10"/>
      <color rgb="FFFF0000"/>
      <name val="Arial"/>
      <family val="2"/>
    </font>
    <font>
      <u/>
      <sz val="10"/>
      <color theme="10"/>
      <name val="Arial"/>
      <family val="2"/>
    </font>
    <font>
      <sz val="14"/>
      <color rgb="FF000000"/>
      <name val="Segoe UI"/>
      <family val="2"/>
    </font>
    <font>
      <sz val="13"/>
      <color rgb="FF333333"/>
      <name val="Segoe UI"/>
      <family val="2"/>
    </font>
    <font>
      <sz val="13"/>
      <color rgb="FF0072C6"/>
      <name val="Segoe UI"/>
      <family val="2"/>
    </font>
    <font>
      <sz val="8"/>
      <color rgb="FF666666"/>
      <name val="Segoe UI"/>
      <family val="2"/>
    </font>
    <font>
      <b/>
      <sz val="9"/>
      <color rgb="FF000000"/>
      <name val="Segoe UI Semibold"/>
      <family val="2"/>
    </font>
    <font>
      <sz val="9"/>
      <color rgb="FF000000"/>
      <name val="Segoe UI"/>
      <family val="2"/>
    </font>
    <font>
      <sz val="11"/>
      <color rgb="FF212121"/>
      <name val="Calibri"/>
      <family val="2"/>
    </font>
    <font>
      <sz val="11"/>
      <color rgb="FF1F497D"/>
      <name val="Calibri"/>
      <family val="2"/>
    </font>
    <font>
      <b/>
      <sz val="11"/>
      <color rgb="FF212121"/>
      <name val="Calibri"/>
      <family val="2"/>
    </font>
    <font>
      <b/>
      <sz val="9"/>
      <color rgb="FFFF0000"/>
      <name val="Montserrat"/>
    </font>
    <font>
      <b/>
      <sz val="11"/>
      <color rgb="FFFF0000"/>
      <name val="Montserrat"/>
    </font>
    <font>
      <sz val="10"/>
      <name val="Arial"/>
      <family val="2"/>
    </font>
    <font>
      <b/>
      <sz val="10"/>
      <name val="Montserrat"/>
    </font>
    <font>
      <b/>
      <sz val="9"/>
      <color theme="1"/>
      <name val="Montserrat"/>
    </font>
    <font>
      <sz val="9"/>
      <color theme="1"/>
      <name val="Montserrat"/>
    </font>
    <font>
      <b/>
      <sz val="8"/>
      <color theme="1"/>
      <name val="Montserrat"/>
    </font>
    <font>
      <b/>
      <sz val="8"/>
      <name val="Montserrat"/>
    </font>
    <font>
      <sz val="6"/>
      <color indexed="8"/>
      <name val="Montserrat"/>
    </font>
    <font>
      <vertAlign val="superscript"/>
      <sz val="6"/>
      <name val="Montserrat"/>
    </font>
    <font>
      <b/>
      <sz val="6"/>
      <color theme="1"/>
      <name val="Montserrat"/>
    </font>
    <font>
      <sz val="6"/>
      <color theme="1"/>
      <name val="Montserrat"/>
    </font>
    <font>
      <sz val="10"/>
      <color theme="1"/>
      <name val="Montserrat"/>
    </font>
    <font>
      <sz val="7"/>
      <color theme="1"/>
      <name val="Montserrat"/>
    </font>
    <font>
      <sz val="6"/>
      <color rgb="FF000000"/>
      <name val="Montserrat"/>
    </font>
    <font>
      <vertAlign val="superscript"/>
      <sz val="6"/>
      <color theme="1"/>
      <name val="Montserrat"/>
    </font>
    <font>
      <sz val="9"/>
      <name val="Arial"/>
      <family val="2"/>
    </font>
  </fonts>
  <fills count="8">
    <fill>
      <patternFill patternType="none"/>
    </fill>
    <fill>
      <patternFill patternType="gray125"/>
    </fill>
    <fill>
      <patternFill patternType="solid">
        <fgColor theme="0"/>
        <bgColor indexed="64"/>
      </patternFill>
    </fill>
    <fill>
      <patternFill patternType="solid">
        <fgColor rgb="FFD4C19C"/>
        <bgColor indexed="64"/>
      </patternFill>
    </fill>
    <fill>
      <patternFill patternType="solid">
        <fgColor rgb="FFF2F2F2"/>
        <bgColor indexed="64"/>
      </patternFill>
    </fill>
    <fill>
      <patternFill patternType="solid">
        <fgColor indexed="9"/>
        <bgColor indexed="64"/>
      </patternFill>
    </fill>
    <fill>
      <patternFill patternType="solid">
        <fgColor rgb="FFFFFFFF"/>
        <bgColor indexed="64"/>
      </patternFill>
    </fill>
    <fill>
      <patternFill patternType="solid">
        <fgColor theme="0" tint="-4.9989318521683403E-2"/>
        <bgColor indexed="64"/>
      </patternFill>
    </fill>
  </fills>
  <borders count="30">
    <border>
      <left/>
      <right/>
      <top/>
      <bottom/>
      <diagonal/>
    </border>
    <border>
      <left/>
      <right/>
      <top style="thick">
        <color theme="0" tint="-0.499984740745262"/>
      </top>
      <bottom style="thick">
        <color theme="0" tint="-0.499984740745262"/>
      </bottom>
      <diagonal/>
    </border>
    <border>
      <left/>
      <right/>
      <top style="medium">
        <color theme="0" tint="-0.499984740745262"/>
      </top>
      <bottom/>
      <diagonal/>
    </border>
    <border>
      <left/>
      <right/>
      <top/>
      <bottom style="medium">
        <color theme="0" tint="-0.499984740745262"/>
      </bottom>
      <diagonal/>
    </border>
    <border>
      <left/>
      <right/>
      <top style="medium">
        <color theme="0" tint="-0.499984740745262"/>
      </top>
      <bottom style="medium">
        <color theme="0"/>
      </bottom>
      <diagonal/>
    </border>
    <border>
      <left/>
      <right/>
      <top style="thick">
        <color theme="0" tint="-0.499984740745262"/>
      </top>
      <bottom style="medium">
        <color theme="0"/>
      </bottom>
      <diagonal/>
    </border>
    <border>
      <left/>
      <right/>
      <top style="thick">
        <color theme="0" tint="-0.499984740745262"/>
      </top>
      <bottom/>
      <diagonal/>
    </border>
    <border>
      <left style="medium">
        <color theme="0"/>
      </left>
      <right/>
      <top style="medium">
        <color theme="0" tint="-0.499984740745262"/>
      </top>
      <bottom/>
      <diagonal/>
    </border>
    <border>
      <left/>
      <right style="medium">
        <color theme="0"/>
      </right>
      <top style="medium">
        <color theme="0" tint="-0.499984740745262"/>
      </top>
      <bottom/>
      <diagonal/>
    </border>
    <border>
      <left style="thin">
        <color indexed="65"/>
      </left>
      <right/>
      <top style="medium">
        <color theme="0" tint="-0.499984740745262"/>
      </top>
      <bottom style="medium">
        <color theme="0"/>
      </bottom>
      <diagonal/>
    </border>
    <border>
      <left style="medium">
        <color theme="0"/>
      </left>
      <right style="medium">
        <color theme="0"/>
      </right>
      <top style="medium">
        <color theme="0" tint="-0.499984740745262"/>
      </top>
      <bottom/>
      <diagonal/>
    </border>
    <border>
      <left style="medium">
        <color theme="0"/>
      </left>
      <right/>
      <top/>
      <bottom/>
      <diagonal/>
    </border>
    <border>
      <left/>
      <right style="medium">
        <color theme="0"/>
      </right>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style="medium">
        <color theme="0"/>
      </right>
      <top/>
      <bottom/>
      <diagonal/>
    </border>
    <border>
      <left/>
      <right/>
      <top style="medium">
        <color theme="0" tint="-0.499984740745262"/>
      </top>
      <bottom style="medium">
        <color theme="0" tint="-0.499984740745262"/>
      </bottom>
      <diagonal/>
    </border>
    <border>
      <left/>
      <right/>
      <top/>
      <bottom style="medium">
        <color theme="0"/>
      </bottom>
      <diagonal/>
    </border>
    <border>
      <left/>
      <right/>
      <top style="medium">
        <color theme="0" tint="-0.499984740745262"/>
      </top>
      <bottom style="medium">
        <color theme="0" tint="-4.9989318521683403E-2"/>
      </bottom>
      <diagonal/>
    </border>
    <border>
      <left/>
      <right/>
      <top style="medium">
        <color theme="0"/>
      </top>
      <bottom style="medium">
        <color theme="0"/>
      </bottom>
      <diagonal/>
    </border>
    <border>
      <left/>
      <right/>
      <top style="medium">
        <color theme="0"/>
      </top>
      <bottom style="medium">
        <color theme="0" tint="-0.499984740745262"/>
      </bottom>
      <diagonal/>
    </border>
    <border>
      <left/>
      <right/>
      <top style="medium">
        <color indexed="64"/>
      </top>
      <bottom/>
      <diagonal/>
    </border>
    <border>
      <left/>
      <right/>
      <top style="medium">
        <color theme="0"/>
      </top>
      <bottom/>
      <diagonal/>
    </border>
    <border>
      <left/>
      <right/>
      <top/>
      <bottom style="medium">
        <color auto="1"/>
      </bottom>
      <diagonal/>
    </border>
    <border>
      <left/>
      <right/>
      <top/>
      <bottom style="medium">
        <color rgb="FF808080"/>
      </bottom>
      <diagonal/>
    </border>
    <border>
      <left/>
      <right/>
      <top style="medium">
        <color rgb="FF808080"/>
      </top>
      <bottom/>
      <diagonal/>
    </border>
    <border>
      <left/>
      <right/>
      <top style="medium">
        <color theme="0" tint="-0.499984740745262"/>
      </top>
      <bottom style="thick">
        <color theme="0" tint="-0.499984740745262"/>
      </bottom>
      <diagonal/>
    </border>
    <border>
      <left style="thin">
        <color theme="0"/>
      </left>
      <right style="thin">
        <color theme="0"/>
      </right>
      <top style="medium">
        <color theme="0" tint="-0.499984740745262"/>
      </top>
      <bottom style="thick">
        <color theme="0" tint="-0.499984740745262"/>
      </bottom>
      <diagonal/>
    </border>
    <border>
      <left/>
      <right/>
      <top/>
      <bottom style="thin">
        <color auto="1"/>
      </bottom>
      <diagonal/>
    </border>
    <border>
      <left/>
      <right/>
      <top/>
      <bottom style="medium">
        <color theme="0" tint="-0.24994659260841701"/>
      </bottom>
      <diagonal/>
    </border>
  </borders>
  <cellStyleXfs count="21">
    <xf numFmtId="0" fontId="0" fillId="0" borderId="0"/>
    <xf numFmtId="43" fontId="7" fillId="0" borderId="0" applyFont="0" applyFill="0" applyBorder="0" applyAlignment="0" applyProtection="0"/>
    <xf numFmtId="164" fontId="2" fillId="0" borderId="0"/>
    <xf numFmtId="164" fontId="2" fillId="0" borderId="0"/>
    <xf numFmtId="164" fontId="7" fillId="0" borderId="0"/>
    <xf numFmtId="0" fontId="7" fillId="0" borderId="0"/>
    <xf numFmtId="43" fontId="7" fillId="0" borderId="0" applyFont="0" applyFill="0" applyBorder="0" applyAlignment="0" applyProtection="0"/>
    <xf numFmtId="0" fontId="7" fillId="0" borderId="0"/>
    <xf numFmtId="0" fontId="7" fillId="0" borderId="0"/>
    <xf numFmtId="0" fontId="21" fillId="0" borderId="0"/>
    <xf numFmtId="0" fontId="7" fillId="0" borderId="0"/>
    <xf numFmtId="0" fontId="1" fillId="0" borderId="0"/>
    <xf numFmtId="164" fontId="7" fillId="0" borderId="0"/>
    <xf numFmtId="172" fontId="2" fillId="0" borderId="0" applyFont="0" applyFill="0" applyBorder="0" applyAlignment="0" applyProtection="0"/>
    <xf numFmtId="173" fontId="7" fillId="0" borderId="0" applyFont="0" applyFill="0" applyBorder="0" applyAlignment="0" applyProtection="0"/>
    <xf numFmtId="164" fontId="2" fillId="0" borderId="0"/>
    <xf numFmtId="0" fontId="38" fillId="0" borderId="0" applyNumberFormat="0" applyFill="0" applyBorder="0" applyAlignment="0" applyProtection="0"/>
    <xf numFmtId="9" fontId="50" fillId="0" borderId="0" applyFont="0" applyFill="0" applyBorder="0" applyAlignment="0" applyProtection="0"/>
    <xf numFmtId="0" fontId="7" fillId="0" borderId="0"/>
    <xf numFmtId="43" fontId="7" fillId="0" borderId="0" applyFont="0" applyFill="0" applyBorder="0" applyAlignment="0" applyProtection="0"/>
    <xf numFmtId="0" fontId="7" fillId="0" borderId="0"/>
  </cellStyleXfs>
  <cellXfs count="594">
    <xf numFmtId="0" fontId="0" fillId="0" borderId="0" xfId="0"/>
    <xf numFmtId="0" fontId="4" fillId="0" borderId="0" xfId="2" applyNumberFormat="1" applyFont="1"/>
    <xf numFmtId="165" fontId="5" fillId="0" borderId="0" xfId="2" applyNumberFormat="1" applyFont="1" applyFill="1"/>
    <xf numFmtId="165" fontId="4" fillId="0" borderId="0" xfId="2" applyNumberFormat="1" applyFont="1"/>
    <xf numFmtId="165" fontId="3" fillId="0" borderId="0" xfId="3" applyNumberFormat="1" applyFont="1" applyBorder="1"/>
    <xf numFmtId="0" fontId="4" fillId="2" borderId="0" xfId="2" applyNumberFormat="1" applyFont="1" applyFill="1"/>
    <xf numFmtId="43" fontId="4" fillId="0" borderId="0" xfId="1" applyFont="1"/>
    <xf numFmtId="165" fontId="4" fillId="2" borderId="0" xfId="2" applyNumberFormat="1" applyFont="1" applyFill="1" applyAlignment="1">
      <alignment horizontal="right"/>
    </xf>
    <xf numFmtId="0" fontId="13" fillId="0" borderId="0" xfId="2" applyNumberFormat="1" applyFont="1" applyFill="1" applyBorder="1"/>
    <xf numFmtId="167" fontId="13" fillId="2" borderId="0" xfId="2" applyNumberFormat="1" applyFont="1" applyFill="1" applyBorder="1" applyAlignment="1">
      <alignment horizontal="right" wrapText="1"/>
    </xf>
    <xf numFmtId="0" fontId="13" fillId="0" borderId="0" xfId="2" applyNumberFormat="1" applyFont="1" applyFill="1"/>
    <xf numFmtId="165" fontId="13" fillId="0" borderId="0" xfId="2" applyNumberFormat="1" applyFont="1" applyFill="1" applyBorder="1"/>
    <xf numFmtId="164" fontId="13" fillId="0" borderId="0" xfId="2" quotePrefix="1" applyNumberFormat="1" applyFont="1" applyFill="1" applyAlignment="1">
      <alignment horizontal="left"/>
    </xf>
    <xf numFmtId="167" fontId="4" fillId="2" borderId="0" xfId="2" applyNumberFormat="1" applyFont="1" applyFill="1" applyBorder="1" applyAlignment="1">
      <alignment horizontal="right" wrapText="1"/>
    </xf>
    <xf numFmtId="0" fontId="4" fillId="0" borderId="0" xfId="2" applyNumberFormat="1" applyFont="1" applyAlignment="1"/>
    <xf numFmtId="0" fontId="9" fillId="0" borderId="0" xfId="0" applyFont="1" applyFill="1" applyBorder="1" applyAlignment="1">
      <alignment vertical="center"/>
    </xf>
    <xf numFmtId="0" fontId="4" fillId="0" borderId="0" xfId="0" applyFont="1" applyFill="1" applyBorder="1" applyAlignment="1">
      <alignment horizontal="center" vertical="center" wrapText="1"/>
    </xf>
    <xf numFmtId="0" fontId="12" fillId="0" borderId="0" xfId="0" applyFont="1" applyFill="1" applyBorder="1" applyAlignment="1">
      <alignment vertical="center"/>
    </xf>
    <xf numFmtId="4" fontId="12" fillId="0" borderId="0" xfId="0" applyNumberFormat="1" applyFont="1" applyFill="1" applyBorder="1" applyAlignment="1">
      <alignment horizontal="right" vertical="center" wrapText="1"/>
    </xf>
    <xf numFmtId="0" fontId="13" fillId="0" borderId="0" xfId="0" applyFont="1" applyFill="1" applyBorder="1" applyAlignment="1">
      <alignment vertical="center"/>
    </xf>
    <xf numFmtId="4" fontId="13" fillId="0" borderId="0" xfId="0" applyNumberFormat="1" applyFont="1" applyFill="1" applyBorder="1" applyAlignment="1">
      <alignment horizontal="right" vertical="center" wrapText="1"/>
    </xf>
    <xf numFmtId="0" fontId="13" fillId="0" borderId="0" xfId="0" applyFont="1" applyFill="1" applyBorder="1" applyAlignment="1">
      <alignment horizontal="right" vertical="center" wrapText="1"/>
    </xf>
    <xf numFmtId="165" fontId="3" fillId="0" borderId="0" xfId="4" applyNumberFormat="1" applyFont="1" applyBorder="1"/>
    <xf numFmtId="0" fontId="4" fillId="0" borderId="0" xfId="2" applyNumberFormat="1" applyFont="1" applyFill="1" applyBorder="1"/>
    <xf numFmtId="166" fontId="4" fillId="0" borderId="0" xfId="1" applyNumberFormat="1" applyFont="1"/>
    <xf numFmtId="0" fontId="4" fillId="0" borderId="0" xfId="0" applyFont="1" applyFill="1" applyBorder="1" applyAlignment="1">
      <alignment horizontal="center" vertical="center"/>
    </xf>
    <xf numFmtId="165" fontId="5" fillId="2" borderId="0" xfId="2" applyNumberFormat="1" applyFont="1" applyFill="1"/>
    <xf numFmtId="165" fontId="6" fillId="2" borderId="0" xfId="2" quotePrefix="1" applyNumberFormat="1" applyFont="1" applyFill="1" applyAlignment="1">
      <alignment horizontal="left"/>
    </xf>
    <xf numFmtId="165" fontId="4" fillId="2" borderId="0" xfId="2" applyNumberFormat="1" applyFont="1" applyFill="1"/>
    <xf numFmtId="0" fontId="4" fillId="2" borderId="0" xfId="2" applyNumberFormat="1" applyFont="1" applyFill="1" applyAlignment="1">
      <alignment vertical="center"/>
    </xf>
    <xf numFmtId="165" fontId="4" fillId="2" borderId="0" xfId="2" applyNumberFormat="1" applyFont="1" applyFill="1" applyAlignment="1">
      <alignment vertical="center"/>
    </xf>
    <xf numFmtId="43" fontId="4" fillId="2" borderId="0" xfId="1" applyFont="1" applyFill="1"/>
    <xf numFmtId="0" fontId="8" fillId="2" borderId="0" xfId="2" applyNumberFormat="1" applyFont="1" applyFill="1"/>
    <xf numFmtId="0" fontId="10" fillId="3" borderId="0" xfId="2" applyNumberFormat="1" applyFont="1" applyFill="1" applyBorder="1" applyAlignment="1">
      <alignment horizontal="left" indent="1"/>
    </xf>
    <xf numFmtId="165" fontId="10" fillId="3" borderId="0" xfId="2" applyNumberFormat="1" applyFont="1" applyFill="1" applyBorder="1" applyAlignment="1">
      <alignment horizontal="center"/>
    </xf>
    <xf numFmtId="43" fontId="10" fillId="3" borderId="0" xfId="1" applyFont="1" applyFill="1" applyBorder="1" applyAlignment="1">
      <alignment horizontal="center" vertical="top" wrapText="1"/>
    </xf>
    <xf numFmtId="0" fontId="10" fillId="3" borderId="0" xfId="2" applyNumberFormat="1" applyFont="1" applyFill="1" applyBorder="1" applyAlignment="1">
      <alignment horizontal="center" vertical="top" wrapText="1"/>
    </xf>
    <xf numFmtId="0" fontId="10" fillId="3" borderId="2" xfId="2" applyNumberFormat="1" applyFont="1" applyFill="1" applyBorder="1" applyAlignment="1">
      <alignment horizontal="center"/>
    </xf>
    <xf numFmtId="165" fontId="10" fillId="3" borderId="2" xfId="2" applyNumberFormat="1" applyFont="1" applyFill="1" applyBorder="1" applyAlignment="1">
      <alignment horizontal="center" wrapText="1"/>
    </xf>
    <xf numFmtId="0" fontId="10" fillId="3" borderId="2" xfId="2" applyNumberFormat="1" applyFont="1" applyFill="1" applyBorder="1" applyAlignment="1">
      <alignment horizontal="center" wrapText="1"/>
    </xf>
    <xf numFmtId="165" fontId="10" fillId="3" borderId="2" xfId="0" applyNumberFormat="1" applyFont="1" applyFill="1" applyBorder="1" applyAlignment="1">
      <alignment horizontal="center" vertical="center"/>
    </xf>
    <xf numFmtId="165" fontId="13" fillId="0" borderId="0" xfId="0" applyNumberFormat="1" applyFont="1" applyBorder="1" applyAlignment="1">
      <alignment horizontal="left" vertical="center"/>
    </xf>
    <xf numFmtId="165" fontId="13" fillId="0" borderId="0" xfId="0" applyNumberFormat="1" applyFont="1" applyAlignment="1">
      <alignment horizontal="left" vertical="center"/>
    </xf>
    <xf numFmtId="165" fontId="4" fillId="0" borderId="0" xfId="5" applyNumberFormat="1" applyFont="1" applyAlignment="1">
      <alignment vertical="center"/>
    </xf>
    <xf numFmtId="165" fontId="15" fillId="2" borderId="0" xfId="5" applyNumberFormat="1" applyFont="1" applyFill="1" applyBorder="1" applyAlignment="1">
      <alignment vertical="center"/>
    </xf>
    <xf numFmtId="0" fontId="13" fillId="0" borderId="0" xfId="5" applyFont="1" applyAlignment="1">
      <alignment vertical="center"/>
    </xf>
    <xf numFmtId="165" fontId="16" fillId="0" borderId="0" xfId="5" applyNumberFormat="1" applyFont="1" applyAlignment="1">
      <alignment vertical="center"/>
    </xf>
    <xf numFmtId="166" fontId="17" fillId="2" borderId="0" xfId="6" applyNumberFormat="1" applyFont="1" applyFill="1" applyBorder="1" applyAlignment="1" applyProtection="1">
      <alignment vertical="center"/>
    </xf>
    <xf numFmtId="165" fontId="10" fillId="2" borderId="0" xfId="5" applyNumberFormat="1" applyFont="1" applyFill="1" applyBorder="1" applyAlignment="1">
      <alignment horizontal="right" vertical="center"/>
    </xf>
    <xf numFmtId="165" fontId="10" fillId="2" borderId="0" xfId="5" applyNumberFormat="1" applyFont="1" applyFill="1" applyBorder="1" applyAlignment="1">
      <alignment vertical="center"/>
    </xf>
    <xf numFmtId="165" fontId="15" fillId="2" borderId="0" xfId="5" applyNumberFormat="1" applyFont="1" applyFill="1" applyBorder="1" applyAlignment="1">
      <alignment horizontal="right" vertical="center"/>
    </xf>
    <xf numFmtId="165" fontId="17" fillId="2" borderId="0" xfId="5" applyNumberFormat="1" applyFont="1" applyFill="1" applyBorder="1" applyAlignment="1">
      <alignment vertical="center"/>
    </xf>
    <xf numFmtId="165" fontId="18" fillId="0" borderId="0" xfId="5" applyNumberFormat="1" applyFont="1" applyAlignment="1">
      <alignment vertical="center"/>
    </xf>
    <xf numFmtId="168" fontId="19" fillId="2" borderId="0" xfId="5" applyNumberFormat="1" applyFont="1" applyFill="1" applyBorder="1"/>
    <xf numFmtId="165" fontId="4" fillId="2" borderId="0" xfId="5" applyNumberFormat="1" applyFont="1" applyFill="1" applyBorder="1" applyAlignment="1">
      <alignment vertical="center"/>
    </xf>
    <xf numFmtId="165" fontId="16" fillId="2" borderId="0" xfId="5" applyNumberFormat="1" applyFont="1" applyFill="1" applyBorder="1" applyAlignment="1">
      <alignment vertical="center"/>
    </xf>
    <xf numFmtId="0" fontId="4" fillId="0" borderId="0" xfId="5" applyFont="1" applyAlignment="1">
      <alignment vertical="center"/>
    </xf>
    <xf numFmtId="166" fontId="10" fillId="2" borderId="0" xfId="6" applyNumberFormat="1" applyFont="1" applyFill="1" applyBorder="1" applyAlignment="1">
      <alignment vertical="center"/>
    </xf>
    <xf numFmtId="169" fontId="10" fillId="2" borderId="0" xfId="6" applyNumberFormat="1" applyFont="1" applyFill="1" applyBorder="1" applyAlignment="1">
      <alignment vertical="center"/>
    </xf>
    <xf numFmtId="0" fontId="10" fillId="2" borderId="0" xfId="5" applyFont="1" applyFill="1" applyBorder="1"/>
    <xf numFmtId="165" fontId="10" fillId="2" borderId="0" xfId="5" applyNumberFormat="1" applyFont="1" applyFill="1" applyBorder="1" applyAlignment="1">
      <alignment horizontal="center" vertical="center"/>
    </xf>
    <xf numFmtId="0" fontId="10" fillId="2" borderId="0" xfId="5" applyFont="1" applyFill="1" applyBorder="1" applyAlignment="1">
      <alignment horizontal="center" vertical="center"/>
    </xf>
    <xf numFmtId="165" fontId="10" fillId="2" borderId="0" xfId="5" quotePrefix="1" applyNumberFormat="1" applyFont="1" applyFill="1" applyBorder="1" applyAlignment="1">
      <alignment horizontal="center" vertical="center"/>
    </xf>
    <xf numFmtId="165" fontId="4" fillId="2" borderId="0" xfId="5" applyNumberFormat="1" applyFont="1" applyFill="1" applyAlignment="1">
      <alignment vertical="center"/>
    </xf>
    <xf numFmtId="165" fontId="4" fillId="0" borderId="0" xfId="5" applyNumberFormat="1" applyFont="1" applyBorder="1" applyAlignment="1">
      <alignment vertical="center"/>
    </xf>
    <xf numFmtId="3" fontId="13" fillId="2" borderId="0" xfId="7" applyNumberFormat="1" applyFont="1" applyFill="1" applyBorder="1" applyAlignment="1">
      <alignment vertical="center"/>
    </xf>
    <xf numFmtId="168" fontId="13" fillId="2" borderId="0" xfId="7" applyNumberFormat="1" applyFont="1" applyFill="1" applyBorder="1" applyAlignment="1">
      <alignment vertical="center"/>
    </xf>
    <xf numFmtId="165" fontId="13" fillId="2" borderId="0" xfId="5" applyNumberFormat="1" applyFont="1" applyFill="1" applyBorder="1" applyAlignment="1">
      <alignment vertical="center"/>
    </xf>
    <xf numFmtId="0" fontId="8" fillId="2" borderId="0" xfId="5" applyFont="1" applyFill="1" applyBorder="1" applyAlignment="1">
      <alignment horizontal="center" vertical="center" wrapText="1"/>
    </xf>
    <xf numFmtId="0" fontId="20" fillId="2" borderId="0" xfId="5" applyFont="1" applyFill="1" applyBorder="1" applyAlignment="1">
      <alignment vertical="center"/>
    </xf>
    <xf numFmtId="0" fontId="10" fillId="3" borderId="0" xfId="5" applyFont="1" applyFill="1" applyBorder="1" applyAlignment="1">
      <alignment horizontal="center" vertical="center" wrapText="1"/>
    </xf>
    <xf numFmtId="0" fontId="10" fillId="3" borderId="0" xfId="5" quotePrefix="1" applyFont="1" applyFill="1" applyBorder="1" applyAlignment="1">
      <alignment horizontal="center" vertical="center" wrapText="1"/>
    </xf>
    <xf numFmtId="165" fontId="10" fillId="3" borderId="0" xfId="5" quotePrefix="1" applyNumberFormat="1" applyFont="1" applyFill="1" applyBorder="1" applyAlignment="1">
      <alignment horizontal="center" vertical="center" wrapText="1"/>
    </xf>
    <xf numFmtId="165" fontId="4" fillId="3" borderId="0" xfId="5" applyNumberFormat="1" applyFont="1" applyFill="1" applyAlignment="1">
      <alignment vertical="center"/>
    </xf>
    <xf numFmtId="165" fontId="10" fillId="3" borderId="0" xfId="5" applyNumberFormat="1" applyFont="1" applyFill="1" applyBorder="1" applyAlignment="1">
      <alignment horizontal="center" vertical="center"/>
    </xf>
    <xf numFmtId="165" fontId="10" fillId="3" borderId="0" xfId="5" applyNumberFormat="1" applyFont="1" applyFill="1" applyBorder="1" applyAlignment="1">
      <alignment vertical="center"/>
    </xf>
    <xf numFmtId="165" fontId="10" fillId="3" borderId="2" xfId="5" quotePrefix="1" applyNumberFormat="1" applyFont="1" applyFill="1" applyBorder="1" applyAlignment="1">
      <alignment horizontal="center" vertical="top" wrapText="1"/>
    </xf>
    <xf numFmtId="0" fontId="10" fillId="3" borderId="0" xfId="5" applyFont="1" applyFill="1" applyBorder="1" applyAlignment="1">
      <alignment horizontal="center" vertical="center"/>
    </xf>
    <xf numFmtId="165" fontId="10" fillId="3" borderId="0" xfId="5" quotePrefix="1" applyNumberFormat="1" applyFont="1" applyFill="1" applyAlignment="1">
      <alignment horizontal="center" vertical="center"/>
    </xf>
    <xf numFmtId="165" fontId="10" fillId="3" borderId="0" xfId="5" applyNumberFormat="1" applyFont="1" applyFill="1" applyAlignment="1">
      <alignment horizontal="center" vertical="center"/>
    </xf>
    <xf numFmtId="0" fontId="14" fillId="2" borderId="0" xfId="5" applyFont="1" applyFill="1" applyAlignment="1">
      <alignment horizontal="left" vertical="center"/>
    </xf>
    <xf numFmtId="0" fontId="10" fillId="3" borderId="2" xfId="5" applyFont="1" applyFill="1" applyBorder="1" applyAlignment="1">
      <alignment horizontal="center" vertical="center" wrapText="1"/>
    </xf>
    <xf numFmtId="0" fontId="10" fillId="3" borderId="2" xfId="5" applyFont="1" applyFill="1" applyBorder="1" applyAlignment="1">
      <alignment horizontal="center" vertical="center"/>
    </xf>
    <xf numFmtId="165" fontId="10" fillId="3" borderId="0" xfId="5" quotePrefix="1" applyNumberFormat="1" applyFont="1" applyFill="1" applyBorder="1" applyAlignment="1">
      <alignment horizontal="center" vertical="center"/>
    </xf>
    <xf numFmtId="0" fontId="14" fillId="2" borderId="0" xfId="5" applyFont="1" applyFill="1" applyBorder="1" applyAlignment="1">
      <alignment horizontal="left" vertical="center"/>
    </xf>
    <xf numFmtId="165" fontId="4" fillId="3" borderId="6" xfId="5" applyNumberFormat="1" applyFont="1" applyFill="1" applyBorder="1" applyAlignment="1">
      <alignment vertical="center"/>
    </xf>
    <xf numFmtId="0" fontId="9" fillId="2" borderId="0" xfId="5" applyFont="1" applyFill="1" applyBorder="1" applyAlignment="1">
      <alignment horizontal="left" vertical="center"/>
    </xf>
    <xf numFmtId="165" fontId="18" fillId="2" borderId="0" xfId="5" applyNumberFormat="1" applyFont="1" applyFill="1" applyAlignment="1">
      <alignment vertical="center"/>
    </xf>
    <xf numFmtId="0" fontId="14" fillId="2" borderId="0" xfId="0" applyFont="1" applyFill="1" applyAlignment="1">
      <alignment horizontal="left" vertical="center"/>
    </xf>
    <xf numFmtId="0" fontId="10" fillId="3" borderId="2" xfId="7" applyFont="1" applyFill="1" applyBorder="1" applyAlignment="1">
      <alignment horizontal="center" vertical="center" wrapText="1"/>
    </xf>
    <xf numFmtId="0" fontId="10" fillId="3" borderId="7" xfId="7" applyFont="1" applyFill="1" applyBorder="1" applyAlignment="1">
      <alignment horizontal="center" vertical="center" wrapText="1"/>
    </xf>
    <xf numFmtId="0" fontId="10" fillId="3" borderId="8" xfId="7" applyFont="1" applyFill="1" applyBorder="1" applyAlignment="1">
      <alignment horizontal="center" vertical="center" wrapText="1"/>
    </xf>
    <xf numFmtId="0" fontId="10" fillId="3" borderId="10" xfId="7" applyFont="1" applyFill="1" applyBorder="1" applyAlignment="1">
      <alignment horizontal="center" vertical="center" wrapText="1"/>
    </xf>
    <xf numFmtId="0" fontId="10" fillId="3" borderId="0" xfId="7" applyFont="1" applyFill="1" applyBorder="1" applyAlignment="1">
      <alignment horizontal="center" vertical="center" wrapText="1"/>
    </xf>
    <xf numFmtId="0" fontId="10" fillId="3" borderId="11" xfId="7" applyFont="1" applyFill="1" applyBorder="1" applyAlignment="1">
      <alignment horizontal="center" vertical="center" wrapText="1"/>
    </xf>
    <xf numFmtId="0" fontId="10" fillId="3" borderId="12" xfId="7" applyFont="1" applyFill="1" applyBorder="1" applyAlignment="1">
      <alignment horizontal="center" vertical="center" wrapText="1"/>
    </xf>
    <xf numFmtId="0" fontId="10" fillId="3" borderId="13" xfId="7" applyFont="1" applyFill="1" applyBorder="1" applyAlignment="1">
      <alignment horizontal="center" vertical="center" wrapText="1"/>
    </xf>
    <xf numFmtId="0" fontId="10" fillId="3" borderId="14" xfId="7" applyFont="1" applyFill="1" applyBorder="1" applyAlignment="1">
      <alignment horizontal="center" vertical="center" wrapText="1"/>
    </xf>
    <xf numFmtId="0" fontId="10" fillId="3" borderId="15" xfId="7" applyFont="1" applyFill="1" applyBorder="1" applyAlignment="1">
      <alignment horizontal="center" vertical="center" wrapText="1"/>
    </xf>
    <xf numFmtId="0" fontId="10" fillId="2" borderId="16" xfId="7" applyFont="1" applyFill="1" applyBorder="1" applyAlignment="1">
      <alignment horizontal="center" vertical="center" wrapText="1"/>
    </xf>
    <xf numFmtId="165" fontId="10" fillId="2" borderId="16" xfId="5" quotePrefix="1" applyNumberFormat="1" applyFont="1" applyFill="1" applyBorder="1" applyAlignment="1">
      <alignment horizontal="center" vertical="center" wrapText="1"/>
    </xf>
    <xf numFmtId="0" fontId="10" fillId="2" borderId="16" xfId="5" applyFont="1" applyFill="1" applyBorder="1" applyAlignment="1">
      <alignment horizontal="center" vertical="center" wrapText="1"/>
    </xf>
    <xf numFmtId="0" fontId="10" fillId="2" borderId="16" xfId="5" quotePrefix="1" applyFont="1" applyFill="1" applyBorder="1" applyAlignment="1">
      <alignment horizontal="center" vertical="center" wrapText="1"/>
    </xf>
    <xf numFmtId="165" fontId="4" fillId="2" borderId="16" xfId="5" applyNumberFormat="1" applyFont="1" applyFill="1" applyBorder="1" applyAlignment="1">
      <alignment vertical="center"/>
    </xf>
    <xf numFmtId="0" fontId="10" fillId="2" borderId="16" xfId="2" applyNumberFormat="1" applyFont="1" applyFill="1" applyBorder="1" applyAlignment="1">
      <alignment horizontal="left" indent="1"/>
    </xf>
    <xf numFmtId="165" fontId="10" fillId="2" borderId="16" xfId="2" applyNumberFormat="1" applyFont="1" applyFill="1" applyBorder="1" applyAlignment="1">
      <alignment horizontal="center"/>
    </xf>
    <xf numFmtId="43" fontId="10" fillId="2" borderId="16" xfId="1" applyFont="1" applyFill="1" applyBorder="1" applyAlignment="1">
      <alignment horizontal="center" vertical="top" wrapText="1"/>
    </xf>
    <xf numFmtId="0" fontId="10" fillId="2" borderId="16" xfId="2" applyNumberFormat="1" applyFont="1" applyFill="1" applyBorder="1" applyAlignment="1">
      <alignment horizontal="center" vertical="top" wrapText="1"/>
    </xf>
    <xf numFmtId="165" fontId="4" fillId="2" borderId="16" xfId="0" applyNumberFormat="1" applyFont="1" applyFill="1" applyBorder="1" applyAlignment="1">
      <alignment vertical="center"/>
    </xf>
    <xf numFmtId="165" fontId="4" fillId="0" borderId="0" xfId="0" applyNumberFormat="1" applyFont="1" applyAlignment="1">
      <alignment vertical="center"/>
    </xf>
    <xf numFmtId="165" fontId="4" fillId="2" borderId="0" xfId="0" applyNumberFormat="1" applyFont="1" applyFill="1" applyAlignment="1">
      <alignment vertical="center"/>
    </xf>
    <xf numFmtId="165" fontId="8" fillId="0" borderId="0" xfId="0" applyNumberFormat="1" applyFont="1" applyAlignment="1">
      <alignment vertical="center"/>
    </xf>
    <xf numFmtId="0" fontId="14" fillId="2" borderId="0" xfId="0" applyFont="1" applyFill="1" applyBorder="1" applyAlignment="1">
      <alignment horizontal="left" vertical="top"/>
    </xf>
    <xf numFmtId="0" fontId="14" fillId="2" borderId="0" xfId="0" applyFont="1" applyFill="1" applyBorder="1" applyAlignment="1">
      <alignment horizontal="left" vertical="center"/>
    </xf>
    <xf numFmtId="165" fontId="13" fillId="0" borderId="0" xfId="0" applyNumberFormat="1" applyFont="1" applyAlignment="1">
      <alignment vertical="center"/>
    </xf>
    <xf numFmtId="0" fontId="4" fillId="0" borderId="0" xfId="0" applyFont="1" applyAlignment="1">
      <alignment vertical="center"/>
    </xf>
    <xf numFmtId="0" fontId="14" fillId="2" borderId="0" xfId="0" applyFont="1" applyFill="1" applyAlignment="1">
      <alignment horizontal="left" vertical="top"/>
    </xf>
    <xf numFmtId="165" fontId="10" fillId="3" borderId="2" xfId="0" applyNumberFormat="1" applyFont="1" applyFill="1" applyBorder="1" applyAlignment="1">
      <alignment vertical="center"/>
    </xf>
    <xf numFmtId="165" fontId="10" fillId="3" borderId="4" xfId="0" applyNumberFormat="1" applyFont="1" applyFill="1" applyBorder="1" applyAlignment="1">
      <alignment vertical="center"/>
    </xf>
    <xf numFmtId="165" fontId="10" fillId="3" borderId="4" xfId="0" applyNumberFormat="1" applyFont="1" applyFill="1" applyBorder="1" applyAlignment="1">
      <alignment horizontal="center" vertical="center"/>
    </xf>
    <xf numFmtId="165" fontId="10" fillId="3" borderId="0" xfId="0" applyNumberFormat="1" applyFont="1" applyFill="1" applyBorder="1" applyAlignment="1">
      <alignment vertical="center"/>
    </xf>
    <xf numFmtId="165" fontId="10" fillId="3" borderId="18" xfId="0" applyNumberFormat="1" applyFont="1" applyFill="1" applyBorder="1" applyAlignment="1">
      <alignment vertical="center"/>
    </xf>
    <xf numFmtId="165" fontId="10" fillId="3" borderId="18" xfId="0" applyNumberFormat="1" applyFont="1" applyFill="1" applyBorder="1" applyAlignment="1">
      <alignment horizontal="center" vertical="center"/>
    </xf>
    <xf numFmtId="0" fontId="10" fillId="3" borderId="0" xfId="0" applyFont="1" applyFill="1" applyBorder="1" applyAlignment="1">
      <alignment horizontal="center" vertical="center"/>
    </xf>
    <xf numFmtId="0" fontId="10" fillId="3" borderId="0" xfId="0" quotePrefix="1" applyFont="1" applyFill="1" applyBorder="1" applyAlignment="1">
      <alignment horizontal="center" vertical="center" wrapText="1"/>
    </xf>
    <xf numFmtId="165" fontId="10" fillId="3" borderId="0" xfId="0" quotePrefix="1" applyNumberFormat="1" applyFont="1" applyFill="1" applyBorder="1" applyAlignment="1">
      <alignment horizontal="center" vertical="center"/>
    </xf>
    <xf numFmtId="0" fontId="10" fillId="3" borderId="0" xfId="0" quotePrefix="1" applyFont="1" applyFill="1" applyBorder="1" applyAlignment="1">
      <alignment horizontal="center" vertical="center"/>
    </xf>
    <xf numFmtId="165" fontId="10" fillId="3" borderId="0" xfId="0" applyNumberFormat="1" applyFont="1" applyFill="1" applyBorder="1" applyAlignment="1">
      <alignment horizontal="center" vertical="center"/>
    </xf>
    <xf numFmtId="0" fontId="10" fillId="3" borderId="0" xfId="9" applyFont="1" applyFill="1" applyBorder="1" applyAlignment="1">
      <alignment horizontal="center" vertical="center"/>
    </xf>
    <xf numFmtId="0" fontId="10" fillId="3" borderId="0" xfId="9" quotePrefix="1" applyFont="1" applyFill="1" applyBorder="1" applyAlignment="1">
      <alignment horizontal="center" vertical="center"/>
    </xf>
    <xf numFmtId="0" fontId="10" fillId="3" borderId="0" xfId="0" applyFont="1" applyFill="1" applyBorder="1" applyAlignment="1">
      <alignment horizontal="center" vertical="center" wrapText="1"/>
    </xf>
    <xf numFmtId="165" fontId="10" fillId="3" borderId="2" xfId="0" applyNumberFormat="1" applyFont="1" applyFill="1" applyBorder="1" applyAlignment="1">
      <alignment horizontal="right" vertical="center"/>
    </xf>
    <xf numFmtId="165" fontId="4" fillId="0" borderId="0" xfId="0" applyNumberFormat="1" applyFont="1" applyBorder="1" applyAlignment="1">
      <alignment vertical="center"/>
    </xf>
    <xf numFmtId="165" fontId="4" fillId="0" borderId="0" xfId="0" applyNumberFormat="1" applyFont="1" applyAlignment="1">
      <alignment horizontal="right" vertical="center"/>
    </xf>
    <xf numFmtId="165" fontId="13" fillId="5" borderId="0" xfId="0" applyNumberFormat="1" applyFont="1" applyFill="1" applyBorder="1" applyAlignment="1">
      <alignment horizontal="left" vertical="center"/>
    </xf>
    <xf numFmtId="165" fontId="23" fillId="5" borderId="0" xfId="0" quotePrefix="1" applyNumberFormat="1" applyFont="1" applyFill="1" applyBorder="1" applyAlignment="1">
      <alignment horizontal="left" vertical="center"/>
    </xf>
    <xf numFmtId="165" fontId="23" fillId="2" borderId="0" xfId="0" quotePrefix="1" applyNumberFormat="1" applyFont="1" applyFill="1" applyBorder="1" applyAlignment="1">
      <alignment horizontal="left" vertical="center"/>
    </xf>
    <xf numFmtId="165" fontId="13" fillId="2" borderId="0" xfId="0" applyNumberFormat="1" applyFont="1" applyFill="1" applyBorder="1" applyAlignment="1">
      <alignment horizontal="left" vertical="center"/>
    </xf>
    <xf numFmtId="165" fontId="4" fillId="2" borderId="0" xfId="0" applyNumberFormat="1" applyFont="1" applyFill="1" applyBorder="1" applyAlignment="1">
      <alignment vertical="center"/>
    </xf>
    <xf numFmtId="165" fontId="10" fillId="2" borderId="0" xfId="0" applyNumberFormat="1" applyFont="1" applyFill="1" applyBorder="1" applyAlignment="1">
      <alignment vertical="center"/>
    </xf>
    <xf numFmtId="3" fontId="13" fillId="5" borderId="0" xfId="0" applyNumberFormat="1" applyFont="1" applyFill="1" applyBorder="1" applyAlignment="1">
      <alignment horizontal="left" vertical="center"/>
    </xf>
    <xf numFmtId="0" fontId="13" fillId="0" borderId="0" xfId="8" quotePrefix="1" applyFont="1" applyAlignment="1">
      <alignment horizontal="left" vertical="center"/>
    </xf>
    <xf numFmtId="0" fontId="24" fillId="2" borderId="0" xfId="10" applyFont="1" applyFill="1" applyBorder="1" applyAlignment="1">
      <alignment horizontal="center" vertical="center" wrapText="1"/>
    </xf>
    <xf numFmtId="0" fontId="24" fillId="2" borderId="0" xfId="10" quotePrefix="1" applyFont="1" applyFill="1" applyBorder="1" applyAlignment="1">
      <alignment horizontal="center" vertical="center" wrapText="1"/>
    </xf>
    <xf numFmtId="165" fontId="25" fillId="2" borderId="0" xfId="0" applyNumberFormat="1" applyFont="1" applyFill="1" applyBorder="1" applyAlignment="1">
      <alignment vertical="center"/>
    </xf>
    <xf numFmtId="165" fontId="26" fillId="2" borderId="0" xfId="0" applyNumberFormat="1" applyFont="1" applyFill="1" applyBorder="1" applyAlignment="1">
      <alignment vertical="center"/>
    </xf>
    <xf numFmtId="165" fontId="27" fillId="2" borderId="0" xfId="0" applyNumberFormat="1" applyFont="1" applyFill="1" applyBorder="1" applyAlignment="1">
      <alignment vertical="center"/>
    </xf>
    <xf numFmtId="0" fontId="13" fillId="0" borderId="0" xfId="9" applyFont="1" applyAlignment="1">
      <alignment horizontal="left" vertical="center"/>
    </xf>
    <xf numFmtId="0" fontId="4" fillId="2" borderId="0" xfId="0" applyFont="1" applyFill="1" applyBorder="1" applyAlignment="1">
      <alignment vertical="center"/>
    </xf>
    <xf numFmtId="165" fontId="17" fillId="2" borderId="0" xfId="0" applyNumberFormat="1" applyFont="1" applyFill="1" applyBorder="1" applyAlignment="1">
      <alignment horizontal="center" vertical="center"/>
    </xf>
    <xf numFmtId="165" fontId="12" fillId="2" borderId="16" xfId="0" quotePrefix="1" applyNumberFormat="1" applyFont="1" applyFill="1" applyBorder="1" applyAlignment="1">
      <alignment horizontal="left" vertical="center"/>
    </xf>
    <xf numFmtId="165" fontId="10" fillId="2" borderId="16" xfId="0" applyNumberFormat="1" applyFont="1" applyFill="1" applyBorder="1" applyAlignment="1">
      <alignment horizontal="center" vertical="center"/>
    </xf>
    <xf numFmtId="0" fontId="10" fillId="2" borderId="16" xfId="9" applyFont="1" applyFill="1" applyBorder="1" applyAlignment="1">
      <alignment horizontal="center" vertical="center"/>
    </xf>
    <xf numFmtId="0" fontId="10" fillId="2" borderId="16" xfId="9" quotePrefix="1"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quotePrefix="1" applyFont="1" applyFill="1" applyBorder="1" applyAlignment="1">
      <alignment horizontal="center" vertical="center" wrapText="1"/>
    </xf>
    <xf numFmtId="165" fontId="10" fillId="2" borderId="0" xfId="0" quotePrefix="1" applyNumberFormat="1" applyFont="1" applyFill="1" applyBorder="1" applyAlignment="1">
      <alignment horizontal="center" vertical="center"/>
    </xf>
    <xf numFmtId="0" fontId="10" fillId="2" borderId="0" xfId="0" quotePrefix="1" applyFont="1" applyFill="1" applyBorder="1" applyAlignment="1">
      <alignment horizontal="center" vertical="center"/>
    </xf>
    <xf numFmtId="0" fontId="10" fillId="2" borderId="0" xfId="0" applyFont="1" applyFill="1" applyBorder="1" applyAlignment="1">
      <alignment horizontal="center" vertical="center" wrapText="1"/>
    </xf>
    <xf numFmtId="165" fontId="12" fillId="2" borderId="0" xfId="0" applyNumberFormat="1" applyFont="1" applyFill="1" applyBorder="1" applyAlignment="1">
      <alignment vertical="center"/>
    </xf>
    <xf numFmtId="165" fontId="12" fillId="2" borderId="0" xfId="0" applyNumberFormat="1" applyFont="1" applyFill="1" applyBorder="1" applyAlignment="1">
      <alignment horizontal="center" vertical="center" wrapText="1"/>
    </xf>
    <xf numFmtId="165" fontId="13" fillId="2" borderId="0" xfId="0" applyNumberFormat="1" applyFont="1" applyFill="1" applyBorder="1" applyAlignment="1">
      <alignment vertical="center"/>
    </xf>
    <xf numFmtId="0" fontId="13" fillId="2" borderId="0" xfId="0" applyFont="1" applyFill="1" applyBorder="1" applyAlignment="1">
      <alignment horizontal="center" vertical="center"/>
    </xf>
    <xf numFmtId="0" fontId="0" fillId="2" borderId="0" xfId="0" applyFill="1" applyBorder="1"/>
    <xf numFmtId="165" fontId="10" fillId="2" borderId="0" xfId="0" applyNumberFormat="1" applyFont="1" applyFill="1" applyBorder="1" applyAlignment="1">
      <alignment horizontal="center" vertical="center"/>
    </xf>
    <xf numFmtId="165" fontId="4" fillId="2" borderId="0" xfId="0" applyNumberFormat="1" applyFont="1" applyFill="1" applyBorder="1" applyAlignment="1">
      <alignment horizontal="right" vertical="center"/>
    </xf>
    <xf numFmtId="0" fontId="13" fillId="2" borderId="0" xfId="0" quotePrefix="1" applyFont="1" applyFill="1" applyBorder="1" applyAlignment="1">
      <alignment horizontal="center" vertical="center"/>
    </xf>
    <xf numFmtId="165" fontId="29" fillId="0" borderId="0" xfId="0" applyNumberFormat="1" applyFont="1" applyFill="1" applyAlignment="1">
      <alignment vertical="center"/>
    </xf>
    <xf numFmtId="165" fontId="4" fillId="2" borderId="0" xfId="0" quotePrefix="1" applyNumberFormat="1" applyFont="1" applyFill="1" applyBorder="1" applyAlignment="1">
      <alignment horizontal="left" vertical="center"/>
    </xf>
    <xf numFmtId="165" fontId="25" fillId="0" borderId="0" xfId="0" applyNumberFormat="1" applyFont="1" applyAlignment="1">
      <alignment vertical="center"/>
    </xf>
    <xf numFmtId="0" fontId="14" fillId="2" borderId="0" xfId="0" quotePrefix="1" applyFont="1" applyFill="1" applyAlignment="1">
      <alignment horizontal="left" vertical="center"/>
    </xf>
    <xf numFmtId="165" fontId="10" fillId="2" borderId="1" xfId="0" applyNumberFormat="1" applyFont="1" applyFill="1" applyBorder="1" applyAlignment="1">
      <alignment horizontal="center" vertical="center"/>
    </xf>
    <xf numFmtId="165" fontId="10" fillId="2" borderId="1" xfId="0" applyNumberFormat="1" applyFont="1" applyFill="1" applyBorder="1" applyAlignment="1">
      <alignment horizontal="right" vertical="center"/>
    </xf>
    <xf numFmtId="171" fontId="8" fillId="2" borderId="0" xfId="1" applyNumberFormat="1" applyFont="1" applyFill="1" applyAlignment="1">
      <alignment horizontal="right" vertical="center"/>
    </xf>
    <xf numFmtId="0" fontId="4" fillId="0" borderId="0" xfId="0" applyFont="1" applyBorder="1" applyAlignment="1">
      <alignment vertical="center"/>
    </xf>
    <xf numFmtId="3" fontId="4" fillId="0" borderId="0" xfId="0" applyNumberFormat="1" applyFont="1" applyAlignment="1">
      <alignment vertical="center"/>
    </xf>
    <xf numFmtId="165" fontId="8" fillId="0" borderId="0" xfId="0" applyNumberFormat="1" applyFont="1" applyFill="1" applyAlignment="1">
      <alignment vertical="center"/>
    </xf>
    <xf numFmtId="165" fontId="25" fillId="0" borderId="0" xfId="0" applyNumberFormat="1" applyFont="1" applyAlignment="1">
      <alignment horizontal="right" vertical="center"/>
    </xf>
    <xf numFmtId="0" fontId="30" fillId="2" borderId="0" xfId="0" applyFont="1" applyFill="1" applyBorder="1" applyAlignment="1">
      <alignment horizontal="center" vertical="center"/>
    </xf>
    <xf numFmtId="0" fontId="15" fillId="2" borderId="0" xfId="0" applyFont="1" applyFill="1" applyBorder="1" applyAlignment="1">
      <alignment horizontal="center" vertical="center"/>
    </xf>
    <xf numFmtId="165" fontId="8" fillId="0" borderId="0" xfId="0" applyNumberFormat="1" applyFont="1" applyFill="1" applyAlignment="1">
      <alignment horizontal="right" vertical="center"/>
    </xf>
    <xf numFmtId="0" fontId="30" fillId="2" borderId="0" xfId="0" applyFont="1" applyFill="1" applyBorder="1" applyAlignment="1">
      <alignment horizontal="center" vertical="center" wrapText="1"/>
    </xf>
    <xf numFmtId="0" fontId="13" fillId="0" borderId="0" xfId="8" applyFont="1" applyAlignment="1">
      <alignment horizontal="left" vertical="center"/>
    </xf>
    <xf numFmtId="0" fontId="8" fillId="2" borderId="0" xfId="0" applyFont="1" applyFill="1" applyBorder="1" applyAlignment="1">
      <alignment horizontal="center" vertical="center"/>
    </xf>
    <xf numFmtId="169" fontId="6" fillId="2" borderId="0" xfId="1" applyNumberFormat="1" applyFont="1" applyFill="1" applyBorder="1" applyAlignment="1">
      <alignment horizontal="right" vertical="center"/>
    </xf>
    <xf numFmtId="0" fontId="13" fillId="0" borderId="0" xfId="0" applyFont="1" applyBorder="1" applyAlignment="1">
      <alignment horizontal="left" vertical="center" wrapText="1"/>
    </xf>
    <xf numFmtId="165" fontId="4" fillId="0" borderId="0" xfId="0" applyNumberFormat="1" applyFont="1" applyAlignment="1">
      <alignment horizontal="left" vertical="center"/>
    </xf>
    <xf numFmtId="165" fontId="4" fillId="2" borderId="0" xfId="0" applyNumberFormat="1" applyFont="1" applyFill="1" applyBorder="1" applyAlignment="1">
      <alignment horizontal="left" vertical="center"/>
    </xf>
    <xf numFmtId="0" fontId="32" fillId="2" borderId="0" xfId="0" applyFont="1" applyFill="1" applyBorder="1" applyAlignment="1">
      <alignment horizontal="center" vertical="center" wrapText="1"/>
    </xf>
    <xf numFmtId="165" fontId="1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65" fontId="30" fillId="2" borderId="0" xfId="0" applyNumberFormat="1" applyFont="1" applyFill="1" applyBorder="1" applyAlignment="1">
      <alignment horizontal="center" vertical="center"/>
    </xf>
    <xf numFmtId="165" fontId="10" fillId="2" borderId="16" xfId="0" applyNumberFormat="1" applyFont="1" applyFill="1" applyBorder="1" applyAlignment="1">
      <alignment horizontal="right" vertical="center"/>
    </xf>
    <xf numFmtId="165" fontId="12" fillId="2" borderId="0" xfId="0" applyNumberFormat="1" applyFont="1" applyFill="1" applyBorder="1" applyAlignment="1">
      <alignment horizontal="right" vertical="center"/>
    </xf>
    <xf numFmtId="170" fontId="13" fillId="2" borderId="0" xfId="0" applyNumberFormat="1" applyFont="1" applyFill="1" applyBorder="1" applyAlignment="1">
      <alignment horizontal="left" vertical="center" wrapText="1"/>
    </xf>
    <xf numFmtId="0" fontId="13" fillId="2" borderId="0" xfId="8" applyFont="1" applyFill="1" applyBorder="1" applyAlignment="1">
      <alignment horizontal="left" vertical="center"/>
    </xf>
    <xf numFmtId="0" fontId="13" fillId="2" borderId="0" xfId="0" applyFont="1" applyFill="1" applyBorder="1" applyAlignment="1">
      <alignment horizontal="left" vertical="center" wrapText="1"/>
    </xf>
    <xf numFmtId="0" fontId="13" fillId="2" borderId="0" xfId="0" applyFont="1" applyFill="1" applyBorder="1" applyAlignment="1">
      <alignment horizontal="left" vertical="center"/>
    </xf>
    <xf numFmtId="165" fontId="29" fillId="2" borderId="0" xfId="0" applyNumberFormat="1" applyFont="1" applyFill="1" applyBorder="1" applyAlignment="1">
      <alignment vertical="center"/>
    </xf>
    <xf numFmtId="0" fontId="14" fillId="2" borderId="0" xfId="0" quotePrefix="1" applyFont="1" applyFill="1" applyBorder="1" applyAlignment="1">
      <alignment horizontal="left" vertical="center" wrapText="1"/>
    </xf>
    <xf numFmtId="0" fontId="14" fillId="2" borderId="0" xfId="0" quotePrefix="1" applyFont="1" applyFill="1" applyBorder="1" applyAlignment="1">
      <alignment horizontal="left" vertical="center"/>
    </xf>
    <xf numFmtId="171" fontId="8" fillId="2" borderId="0" xfId="1" applyNumberFormat="1" applyFont="1" applyFill="1" applyBorder="1" applyAlignment="1">
      <alignment horizontal="right" vertical="center"/>
    </xf>
    <xf numFmtId="165" fontId="13" fillId="2" borderId="0" xfId="0" applyNumberFormat="1" applyFont="1" applyFill="1" applyBorder="1" applyAlignment="1">
      <alignment horizontal="right" vertical="center"/>
    </xf>
    <xf numFmtId="3" fontId="4" fillId="2" borderId="0" xfId="0" applyNumberFormat="1" applyFont="1" applyFill="1" applyBorder="1" applyAlignment="1">
      <alignment vertical="center"/>
    </xf>
    <xf numFmtId="165" fontId="8" fillId="2" borderId="0" xfId="0" applyNumberFormat="1" applyFont="1" applyFill="1" applyBorder="1" applyAlignment="1">
      <alignment vertical="center"/>
    </xf>
    <xf numFmtId="165" fontId="25" fillId="2" borderId="0" xfId="0" applyNumberFormat="1" applyFont="1" applyFill="1" applyBorder="1" applyAlignment="1">
      <alignment horizontal="right" vertical="center"/>
    </xf>
    <xf numFmtId="165" fontId="8" fillId="2" borderId="0" xfId="0" applyNumberFormat="1" applyFont="1" applyFill="1" applyBorder="1" applyAlignment="1">
      <alignment horizontal="right" vertical="center"/>
    </xf>
    <xf numFmtId="0" fontId="14" fillId="2" borderId="0" xfId="0" quotePrefix="1" applyFont="1" applyFill="1" applyBorder="1" applyAlignment="1">
      <alignment horizontal="left" vertical="top"/>
    </xf>
    <xf numFmtId="165" fontId="6" fillId="2" borderId="0" xfId="0" applyNumberFormat="1" applyFont="1" applyFill="1" applyBorder="1" applyAlignment="1">
      <alignment vertical="center"/>
    </xf>
    <xf numFmtId="165" fontId="9" fillId="2" borderId="0" xfId="0" applyNumberFormat="1" applyFont="1" applyFill="1" applyBorder="1" applyAlignment="1">
      <alignment vertical="center"/>
    </xf>
    <xf numFmtId="0" fontId="12" fillId="2" borderId="0" xfId="0" applyFont="1" applyFill="1" applyBorder="1" applyAlignment="1">
      <alignment horizontal="left" vertical="center"/>
    </xf>
    <xf numFmtId="3" fontId="13" fillId="2" borderId="0" xfId="0" applyNumberFormat="1" applyFont="1" applyFill="1" applyBorder="1" applyAlignment="1">
      <alignment vertical="center"/>
    </xf>
    <xf numFmtId="0" fontId="13" fillId="2" borderId="0" xfId="0" quotePrefix="1" applyFont="1" applyFill="1" applyBorder="1" applyAlignment="1">
      <alignment horizontal="left" vertical="center"/>
    </xf>
    <xf numFmtId="49" fontId="13" fillId="2" borderId="0" xfId="10" applyNumberFormat="1" applyFont="1" applyFill="1" applyBorder="1" applyAlignment="1">
      <alignment horizontal="left" vertical="center"/>
    </xf>
    <xf numFmtId="0" fontId="13" fillId="2" borderId="0" xfId="10" applyFont="1" applyFill="1" applyBorder="1" applyAlignment="1">
      <alignment horizontal="left" vertical="center"/>
    </xf>
    <xf numFmtId="0" fontId="33" fillId="2" borderId="0" xfId="0" applyFont="1" applyFill="1" applyBorder="1" applyAlignment="1">
      <alignment horizontal="left" vertical="center"/>
    </xf>
    <xf numFmtId="0" fontId="10" fillId="2" borderId="0" xfId="10" applyFont="1" applyFill="1" applyBorder="1" applyAlignment="1">
      <alignment horizontal="center" vertical="center"/>
    </xf>
    <xf numFmtId="3" fontId="10" fillId="2" borderId="0" xfId="0" applyNumberFormat="1" applyFont="1" applyFill="1" applyBorder="1" applyAlignment="1">
      <alignment horizontal="center" vertical="center" wrapText="1"/>
    </xf>
    <xf numFmtId="0" fontId="10" fillId="2" borderId="0" xfId="10" applyFont="1" applyFill="1" applyBorder="1" applyAlignment="1">
      <alignment vertical="center"/>
    </xf>
    <xf numFmtId="0" fontId="10" fillId="3" borderId="2" xfId="11" applyFont="1" applyFill="1" applyBorder="1" applyAlignment="1">
      <alignment horizontal="center" vertical="center"/>
    </xf>
    <xf numFmtId="165" fontId="10" fillId="3" borderId="2" xfId="11" applyNumberFormat="1" applyFont="1" applyFill="1" applyBorder="1" applyAlignment="1">
      <alignment horizontal="center" vertical="center"/>
    </xf>
    <xf numFmtId="0" fontId="10" fillId="3" borderId="2" xfId="10" quotePrefix="1" applyFont="1" applyFill="1" applyBorder="1" applyAlignment="1">
      <alignment horizontal="center" vertical="center"/>
    </xf>
    <xf numFmtId="0" fontId="10" fillId="3" borderId="0" xfId="10" quotePrefix="1" applyFont="1" applyFill="1" applyBorder="1" applyAlignment="1">
      <alignment horizontal="center" vertical="center"/>
    </xf>
    <xf numFmtId="0" fontId="15" fillId="2" borderId="16" xfId="10" quotePrefix="1" applyFont="1" applyFill="1" applyBorder="1" applyAlignment="1">
      <alignment horizontal="center"/>
    </xf>
    <xf numFmtId="0" fontId="15" fillId="2" borderId="16" xfId="10" applyFont="1" applyFill="1" applyBorder="1" applyAlignment="1">
      <alignment horizontal="center" vertical="center"/>
    </xf>
    <xf numFmtId="0" fontId="15" fillId="2" borderId="16" xfId="10" quotePrefix="1" applyFont="1" applyFill="1" applyBorder="1" applyAlignment="1" applyProtection="1">
      <alignment horizontal="center" vertical="center"/>
    </xf>
    <xf numFmtId="0" fontId="15" fillId="2" borderId="16" xfId="10" quotePrefix="1" applyFont="1" applyFill="1" applyBorder="1" applyAlignment="1">
      <alignment horizontal="center" vertical="center"/>
    </xf>
    <xf numFmtId="0" fontId="14" fillId="2" borderId="0" xfId="0" applyFont="1" applyFill="1" applyBorder="1" applyAlignment="1">
      <alignment horizontal="left" indent="2"/>
    </xf>
    <xf numFmtId="15" fontId="14" fillId="2" borderId="0" xfId="0" applyNumberFormat="1" applyFont="1" applyFill="1" applyBorder="1" applyAlignment="1">
      <alignment horizontal="left" indent="2"/>
    </xf>
    <xf numFmtId="0" fontId="3" fillId="0" borderId="0" xfId="0" applyFont="1"/>
    <xf numFmtId="0" fontId="10" fillId="3" borderId="6" xfId="0" applyFont="1" applyFill="1" applyBorder="1"/>
    <xf numFmtId="0" fontId="10" fillId="3" borderId="6" xfId="0" applyFont="1" applyFill="1" applyBorder="1" applyAlignment="1">
      <alignment horizontal="center" vertical="center"/>
    </xf>
    <xf numFmtId="0" fontId="10" fillId="3" borderId="6" xfId="0" quotePrefix="1" applyFont="1" applyFill="1" applyBorder="1" applyAlignment="1">
      <alignment horizontal="center" vertical="center"/>
    </xf>
    <xf numFmtId="0" fontId="10" fillId="3" borderId="6"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xf numFmtId="0" fontId="34" fillId="3" borderId="0" xfId="0" applyFont="1" applyFill="1" applyBorder="1"/>
    <xf numFmtId="0" fontId="34" fillId="3" borderId="0" xfId="0" applyFont="1" applyFill="1" applyBorder="1" applyAlignment="1">
      <alignment horizontal="center"/>
    </xf>
    <xf numFmtId="0" fontId="10" fillId="2" borderId="16" xfId="0" applyFont="1" applyFill="1" applyBorder="1"/>
    <xf numFmtId="0" fontId="10" fillId="2" borderId="16" xfId="0" applyFont="1" applyFill="1" applyBorder="1" applyAlignment="1">
      <alignment vertical="center"/>
    </xf>
    <xf numFmtId="0" fontId="10" fillId="2" borderId="16" xfId="0" applyFont="1" applyFill="1" applyBorder="1" applyAlignment="1">
      <alignment horizontal="center" vertical="center"/>
    </xf>
    <xf numFmtId="0" fontId="13" fillId="0" borderId="0" xfId="0" applyFont="1" applyAlignment="1">
      <alignment vertical="center"/>
    </xf>
    <xf numFmtId="0" fontId="13" fillId="0" borderId="0" xfId="0" applyFont="1"/>
    <xf numFmtId="0" fontId="13" fillId="2" borderId="0" xfId="0" applyFont="1" applyFill="1" applyAlignment="1">
      <alignment vertical="center"/>
    </xf>
    <xf numFmtId="165" fontId="35" fillId="2" borderId="0" xfId="0" applyNumberFormat="1" applyFont="1" applyFill="1" applyAlignment="1">
      <alignment vertical="center"/>
    </xf>
    <xf numFmtId="165" fontId="22" fillId="2" borderId="0" xfId="1" applyNumberFormat="1" applyFont="1" applyFill="1" applyBorder="1" applyAlignment="1">
      <alignment horizontal="right" vertical="center"/>
    </xf>
    <xf numFmtId="43" fontId="28" fillId="2" borderId="0" xfId="1" applyFont="1" applyFill="1" applyBorder="1" applyAlignment="1">
      <alignment vertical="center"/>
    </xf>
    <xf numFmtId="165" fontId="4" fillId="2" borderId="16" xfId="0" applyNumberFormat="1" applyFont="1" applyFill="1" applyBorder="1" applyAlignment="1">
      <alignment horizontal="right" vertical="center"/>
    </xf>
    <xf numFmtId="3" fontId="12" fillId="2" borderId="16" xfId="1" applyNumberFormat="1" applyFont="1" applyFill="1" applyBorder="1" applyAlignment="1">
      <alignment horizontal="right" vertical="center"/>
    </xf>
    <xf numFmtId="165" fontId="10" fillId="3" borderId="2" xfId="0" quotePrefix="1" applyNumberFormat="1" applyFont="1" applyFill="1" applyBorder="1" applyAlignment="1">
      <alignment horizontal="center" vertical="center"/>
    </xf>
    <xf numFmtId="165" fontId="10" fillId="3" borderId="0" xfId="0" quotePrefix="1" applyNumberFormat="1" applyFont="1" applyFill="1" applyBorder="1" applyAlignment="1">
      <alignment horizontal="center" vertical="top" wrapText="1"/>
    </xf>
    <xf numFmtId="165" fontId="4" fillId="0" borderId="0" xfId="0" applyNumberFormat="1" applyFont="1" applyAlignment="1">
      <alignment horizontal="center" vertical="center"/>
    </xf>
    <xf numFmtId="165" fontId="10" fillId="3" borderId="2" xfId="0" quotePrefix="1" applyNumberFormat="1" applyFont="1" applyFill="1" applyBorder="1" applyAlignment="1">
      <alignment horizontal="center" vertical="top" wrapText="1"/>
    </xf>
    <xf numFmtId="165" fontId="10" fillId="3" borderId="0" xfId="0" quotePrefix="1" applyNumberFormat="1" applyFont="1" applyFill="1" applyBorder="1" applyAlignment="1">
      <alignment horizontal="center" vertical="center" wrapText="1"/>
    </xf>
    <xf numFmtId="165" fontId="4" fillId="0" borderId="0" xfId="0" applyNumberFormat="1" applyFont="1" applyBorder="1" applyAlignment="1">
      <alignment horizontal="center" vertical="center"/>
    </xf>
    <xf numFmtId="3" fontId="13" fillId="2" borderId="0" xfId="9" applyNumberFormat="1" applyFont="1" applyFill="1" applyAlignment="1">
      <alignment vertical="center"/>
    </xf>
    <xf numFmtId="165" fontId="4" fillId="5" borderId="0" xfId="0" applyNumberFormat="1" applyFont="1" applyFill="1" applyAlignment="1">
      <alignment vertical="center"/>
    </xf>
    <xf numFmtId="0" fontId="13" fillId="0" borderId="0" xfId="9" applyFont="1" applyBorder="1" applyAlignment="1">
      <alignment vertical="center"/>
    </xf>
    <xf numFmtId="0" fontId="13" fillId="0" borderId="0" xfId="9" applyFont="1" applyAlignment="1">
      <alignment horizontal="left" vertical="center" wrapText="1"/>
    </xf>
    <xf numFmtId="165" fontId="4" fillId="5" borderId="0" xfId="0" applyNumberFormat="1" applyFont="1" applyFill="1" applyBorder="1" applyAlignment="1">
      <alignment vertical="center"/>
    </xf>
    <xf numFmtId="0" fontId="13" fillId="0" borderId="0" xfId="9" applyFont="1" applyAlignment="1">
      <alignment vertical="center"/>
    </xf>
    <xf numFmtId="165" fontId="10" fillId="2" borderId="16" xfId="0" applyNumberFormat="1" applyFont="1" applyFill="1" applyBorder="1" applyAlignment="1">
      <alignment vertical="center"/>
    </xf>
    <xf numFmtId="165" fontId="10" fillId="2" borderId="16" xfId="0" quotePrefix="1" applyNumberFormat="1" applyFont="1" applyFill="1" applyBorder="1" applyAlignment="1">
      <alignment horizontal="center" vertical="center"/>
    </xf>
    <xf numFmtId="165" fontId="10" fillId="2" borderId="16" xfId="0" quotePrefix="1" applyNumberFormat="1" applyFont="1" applyFill="1" applyBorder="1" applyAlignment="1">
      <alignment horizontal="center" vertical="center" wrapText="1"/>
    </xf>
    <xf numFmtId="165" fontId="10" fillId="2" borderId="16" xfId="0" quotePrefix="1" applyNumberFormat="1" applyFont="1" applyFill="1" applyBorder="1" applyAlignment="1">
      <alignment horizontal="center" vertical="top" wrapText="1"/>
    </xf>
    <xf numFmtId="0" fontId="14" fillId="2" borderId="0" xfId="0" quotePrefix="1" applyFont="1" applyFill="1" applyAlignment="1">
      <alignment horizontal="left" vertical="top"/>
    </xf>
    <xf numFmtId="0" fontId="14" fillId="6" borderId="0" xfId="0" applyFont="1" applyFill="1" applyAlignment="1">
      <alignment horizontal="left" vertical="center"/>
    </xf>
    <xf numFmtId="0" fontId="9" fillId="6" borderId="0" xfId="0" applyFont="1" applyFill="1" applyBorder="1" applyAlignment="1">
      <alignment horizontal="left" vertical="center"/>
    </xf>
    <xf numFmtId="0" fontId="9" fillId="6" borderId="0" xfId="0" applyFont="1" applyFill="1" applyAlignment="1">
      <alignment horizontal="left" vertical="center"/>
    </xf>
    <xf numFmtId="0" fontId="14" fillId="2" borderId="0" xfId="0" applyFont="1" applyFill="1" applyAlignment="1">
      <alignment horizontal="left" vertical="top"/>
    </xf>
    <xf numFmtId="0" fontId="9" fillId="2" borderId="0" xfId="0" applyFont="1" applyFill="1" applyAlignment="1">
      <alignment horizontal="left" vertical="center"/>
    </xf>
    <xf numFmtId="0" fontId="14" fillId="2" borderId="0" xfId="0" applyFont="1" applyFill="1" applyAlignment="1">
      <alignment horizontal="left" vertical="center"/>
    </xf>
    <xf numFmtId="0" fontId="14" fillId="2" borderId="0" xfId="0" applyFont="1" applyFill="1" applyBorder="1" applyAlignment="1">
      <alignment horizontal="left" vertical="center"/>
    </xf>
    <xf numFmtId="0" fontId="4" fillId="2" borderId="0" xfId="5" applyFont="1" applyFill="1" applyBorder="1" applyAlignment="1">
      <alignment vertical="center"/>
    </xf>
    <xf numFmtId="165" fontId="18" fillId="2" borderId="0" xfId="5" applyNumberFormat="1" applyFont="1" applyFill="1" applyBorder="1" applyAlignment="1">
      <alignment vertical="center"/>
    </xf>
    <xf numFmtId="0" fontId="14" fillId="2" borderId="0" xfId="0" applyFont="1" applyFill="1" applyAlignment="1">
      <alignment horizontal="left" vertical="center"/>
    </xf>
    <xf numFmtId="0" fontId="14" fillId="2" borderId="0" xfId="0" quotePrefix="1" applyFont="1" applyFill="1" applyAlignment="1">
      <alignment horizontal="left" vertical="center" wrapText="1"/>
    </xf>
    <xf numFmtId="0" fontId="14" fillId="2" borderId="0" xfId="5" applyFont="1" applyFill="1" applyAlignment="1">
      <alignment horizontal="left" vertical="top"/>
    </xf>
    <xf numFmtId="0" fontId="23" fillId="0" borderId="0" xfId="0" applyFont="1" applyAlignment="1">
      <alignment vertical="center"/>
    </xf>
    <xf numFmtId="165" fontId="13" fillId="2" borderId="0" xfId="0" applyNumberFormat="1" applyFont="1" applyFill="1" applyAlignment="1">
      <alignment horizontal="left" vertical="center"/>
    </xf>
    <xf numFmtId="0" fontId="10" fillId="3" borderId="20" xfId="10" quotePrefix="1" applyFont="1" applyFill="1" applyBorder="1" applyAlignment="1" applyProtection="1">
      <alignment horizontal="center" vertical="center"/>
    </xf>
    <xf numFmtId="0" fontId="10" fillId="3" borderId="20" xfId="10" applyFont="1" applyFill="1" applyBorder="1" applyAlignment="1">
      <alignment horizontal="center" vertical="center"/>
    </xf>
    <xf numFmtId="174" fontId="0" fillId="0" borderId="0" xfId="0" applyNumberFormat="1"/>
    <xf numFmtId="0" fontId="9" fillId="2" borderId="0" xfId="0" applyFont="1" applyFill="1" applyBorder="1" applyAlignment="1">
      <alignment horizontal="left" vertical="center"/>
    </xf>
    <xf numFmtId="0" fontId="9" fillId="2" borderId="0" xfId="0" quotePrefix="1" applyFont="1" applyFill="1" applyAlignment="1">
      <alignment horizontal="left" vertical="center"/>
    </xf>
    <xf numFmtId="0" fontId="36" fillId="0" borderId="0" xfId="0" applyFont="1"/>
    <xf numFmtId="0" fontId="14" fillId="2" borderId="0" xfId="5" applyFont="1" applyFill="1" applyAlignment="1">
      <alignment horizontal="left" vertical="center"/>
    </xf>
    <xf numFmtId="0" fontId="14" fillId="2" borderId="0" xfId="0" applyFont="1" applyFill="1" applyAlignment="1">
      <alignment vertical="center" wrapText="1"/>
    </xf>
    <xf numFmtId="165" fontId="9" fillId="0" borderId="0" xfId="0" applyNumberFormat="1" applyFont="1" applyAlignment="1">
      <alignment vertical="center"/>
    </xf>
    <xf numFmtId="165" fontId="4" fillId="2" borderId="1" xfId="0" applyNumberFormat="1" applyFont="1" applyFill="1" applyBorder="1" applyAlignment="1">
      <alignment vertical="center"/>
    </xf>
    <xf numFmtId="165" fontId="13" fillId="0" borderId="0" xfId="0" applyNumberFormat="1" applyFont="1" applyAlignment="1">
      <alignment horizontal="left" vertical="center"/>
    </xf>
    <xf numFmtId="0" fontId="37" fillId="0" borderId="0" xfId="0" applyFont="1"/>
    <xf numFmtId="165" fontId="13" fillId="0" borderId="0" xfId="0" applyNumberFormat="1" applyFont="1" applyBorder="1" applyAlignment="1">
      <alignment horizontal="left" vertical="center"/>
    </xf>
    <xf numFmtId="0" fontId="13" fillId="0" borderId="0" xfId="0" applyFont="1" applyAlignment="1">
      <alignment horizontal="left" vertical="center"/>
    </xf>
    <xf numFmtId="0" fontId="40" fillId="0" borderId="0" xfId="0" applyFont="1" applyAlignment="1">
      <alignment vertical="center" wrapText="1"/>
    </xf>
    <xf numFmtId="0" fontId="39" fillId="0" borderId="0" xfId="0" applyFont="1" applyAlignment="1">
      <alignment vertical="center" wrapText="1"/>
    </xf>
    <xf numFmtId="0" fontId="39" fillId="0" borderId="0" xfId="0" applyFont="1" applyAlignment="1">
      <alignment vertical="center"/>
    </xf>
    <xf numFmtId="0" fontId="41" fillId="0" borderId="0" xfId="0" applyFont="1" applyAlignment="1">
      <alignment vertical="center"/>
    </xf>
    <xf numFmtId="0" fontId="42" fillId="0" borderId="0" xfId="0" applyFont="1" applyAlignment="1">
      <alignment vertical="center" wrapText="1"/>
    </xf>
    <xf numFmtId="0" fontId="43" fillId="0" borderId="0" xfId="0" applyFont="1" applyAlignment="1">
      <alignment vertical="center" wrapText="1"/>
    </xf>
    <xf numFmtId="0" fontId="44" fillId="0" borderId="0" xfId="0" applyFont="1" applyAlignment="1">
      <alignment vertical="center"/>
    </xf>
    <xf numFmtId="0" fontId="38" fillId="0" borderId="0" xfId="16" applyAlignment="1">
      <alignment vertical="center" wrapText="1"/>
    </xf>
    <xf numFmtId="0" fontId="45" fillId="0" borderId="0" xfId="0" applyFont="1" applyAlignment="1">
      <alignment vertical="center" wrapText="1"/>
    </xf>
    <xf numFmtId="0" fontId="46" fillId="0" borderId="0" xfId="0" applyFont="1" applyAlignment="1">
      <alignment vertical="center" wrapText="1"/>
    </xf>
    <xf numFmtId="0" fontId="47" fillId="0" borderId="0" xfId="0" applyFont="1" applyAlignment="1">
      <alignment vertical="center" wrapText="1"/>
    </xf>
    <xf numFmtId="165" fontId="13" fillId="2" borderId="0" xfId="0" applyNumberFormat="1" applyFont="1" applyFill="1" applyBorder="1" applyAlignment="1">
      <alignment horizontal="left" vertical="center"/>
    </xf>
    <xf numFmtId="38" fontId="13" fillId="2" borderId="0" xfId="10" applyNumberFormat="1" applyFont="1" applyFill="1" applyAlignment="1">
      <alignment vertical="center"/>
    </xf>
    <xf numFmtId="165" fontId="11" fillId="3" borderId="0" xfId="0" applyNumberFormat="1" applyFont="1" applyFill="1" applyBorder="1" applyAlignment="1">
      <alignment horizontal="center" vertical="center"/>
    </xf>
    <xf numFmtId="178" fontId="4" fillId="0" borderId="0" xfId="2" applyNumberFormat="1" applyFont="1"/>
    <xf numFmtId="177" fontId="4" fillId="2" borderId="0" xfId="0" applyNumberFormat="1" applyFont="1" applyFill="1" applyBorder="1" applyAlignment="1">
      <alignment vertical="center"/>
    </xf>
    <xf numFmtId="176" fontId="25" fillId="0" borderId="0" xfId="0" applyNumberFormat="1" applyFont="1" applyAlignment="1">
      <alignment vertical="center"/>
    </xf>
    <xf numFmtId="0" fontId="48" fillId="2" borderId="0" xfId="0" applyFont="1" applyFill="1" applyBorder="1" applyAlignment="1">
      <alignment horizontal="left" indent="2"/>
    </xf>
    <xf numFmtId="0" fontId="37" fillId="2" borderId="0" xfId="0" applyFont="1" applyFill="1" applyBorder="1"/>
    <xf numFmtId="0" fontId="49" fillId="2" borderId="0" xfId="2" quotePrefix="1" applyNumberFormat="1" applyFont="1" applyFill="1" applyAlignment="1">
      <alignment horizontal="left" vertical="center"/>
    </xf>
    <xf numFmtId="0" fontId="14" fillId="2" borderId="0" xfId="11" applyFont="1" applyFill="1" applyAlignment="1">
      <alignment horizontal="left" vertical="center"/>
    </xf>
    <xf numFmtId="0" fontId="9" fillId="2" borderId="0" xfId="11" applyFont="1" applyFill="1" applyAlignment="1">
      <alignment horizontal="left" vertical="center"/>
    </xf>
    <xf numFmtId="0" fontId="14" fillId="2" borderId="0" xfId="0" applyFont="1" applyFill="1" applyAlignment="1">
      <alignment horizontal="left" vertical="center"/>
    </xf>
    <xf numFmtId="165" fontId="53" fillId="0" borderId="0" xfId="0" applyNumberFormat="1" applyFont="1" applyAlignment="1">
      <alignment vertical="center"/>
    </xf>
    <xf numFmtId="0" fontId="53" fillId="2" borderId="0" xfId="0" applyFont="1" applyFill="1" applyAlignment="1">
      <alignment horizontal="left" vertical="center"/>
    </xf>
    <xf numFmtId="0" fontId="54" fillId="2" borderId="0" xfId="11" quotePrefix="1" applyFont="1" applyFill="1" applyAlignment="1">
      <alignment horizontal="left" vertical="center"/>
    </xf>
    <xf numFmtId="178" fontId="4" fillId="2" borderId="0" xfId="2" applyNumberFormat="1" applyFont="1" applyFill="1"/>
    <xf numFmtId="179" fontId="4" fillId="2" borderId="0" xfId="2" applyNumberFormat="1" applyFont="1" applyFill="1"/>
    <xf numFmtId="183" fontId="4" fillId="2" borderId="0" xfId="2" applyNumberFormat="1" applyFont="1" applyFill="1"/>
    <xf numFmtId="0" fontId="10" fillId="3" borderId="26" xfId="0" applyFont="1" applyFill="1" applyBorder="1" applyAlignment="1">
      <alignment horizontal="center" vertical="center"/>
    </xf>
    <xf numFmtId="164" fontId="10" fillId="3" borderId="27" xfId="15" applyFont="1" applyFill="1" applyBorder="1" applyAlignment="1">
      <alignment horizontal="center" vertical="center" wrapText="1"/>
    </xf>
    <xf numFmtId="0" fontId="53" fillId="2" borderId="0" xfId="0" quotePrefix="1" applyFont="1" applyFill="1" applyAlignment="1">
      <alignment horizontal="left" vertical="center"/>
    </xf>
    <xf numFmtId="0" fontId="25" fillId="0" borderId="0" xfId="2" applyNumberFormat="1" applyFont="1"/>
    <xf numFmtId="167" fontId="25" fillId="0" borderId="0" xfId="2" applyNumberFormat="1" applyFont="1"/>
    <xf numFmtId="165" fontId="25" fillId="0" borderId="0" xfId="5" applyNumberFormat="1" applyFont="1" applyAlignment="1">
      <alignment vertical="center"/>
    </xf>
    <xf numFmtId="165" fontId="25" fillId="2" borderId="0" xfId="5" applyNumberFormat="1" applyFont="1" applyFill="1" applyBorder="1" applyAlignment="1">
      <alignment vertical="center"/>
    </xf>
    <xf numFmtId="165" fontId="23" fillId="0" borderId="0" xfId="0" applyNumberFormat="1" applyFont="1" applyAlignment="1">
      <alignment horizontal="left" vertical="center"/>
    </xf>
    <xf numFmtId="0" fontId="23" fillId="0" borderId="0" xfId="9" applyFont="1" applyBorder="1" applyAlignment="1">
      <alignment horizontal="left" vertical="center"/>
    </xf>
    <xf numFmtId="165" fontId="23" fillId="5" borderId="0" xfId="0" applyNumberFormat="1" applyFont="1" applyFill="1" applyBorder="1" applyAlignment="1">
      <alignment horizontal="left" vertical="center"/>
    </xf>
    <xf numFmtId="165" fontId="23" fillId="0" borderId="21" xfId="11" applyNumberFormat="1" applyFont="1" applyBorder="1" applyAlignment="1">
      <alignment horizontal="left" vertical="center"/>
    </xf>
    <xf numFmtId="165" fontId="23" fillId="0" borderId="0" xfId="11" applyNumberFormat="1" applyFont="1" applyBorder="1" applyAlignment="1">
      <alignment horizontal="left" vertical="center"/>
    </xf>
    <xf numFmtId="165" fontId="23" fillId="2" borderId="0" xfId="0" applyNumberFormat="1" applyFont="1" applyFill="1" applyAlignment="1">
      <alignment horizontal="left" vertical="center"/>
    </xf>
    <xf numFmtId="165" fontId="23" fillId="0" borderId="0" xfId="0" applyNumberFormat="1" applyFont="1" applyAlignment="1">
      <alignment horizontal="left" vertical="center"/>
    </xf>
    <xf numFmtId="0" fontId="23" fillId="0" borderId="0" xfId="8" applyFont="1" applyBorder="1" applyAlignment="1">
      <alignment horizontal="left" vertical="center"/>
    </xf>
    <xf numFmtId="165" fontId="13" fillId="2" borderId="0" xfId="0" applyNumberFormat="1" applyFont="1" applyFill="1" applyBorder="1" applyAlignment="1">
      <alignment horizontal="left" vertical="center"/>
    </xf>
    <xf numFmtId="0" fontId="12" fillId="4" borderId="25" xfId="0" applyFont="1" applyFill="1" applyBorder="1" applyAlignment="1">
      <alignment horizontal="justify" vertical="center"/>
    </xf>
    <xf numFmtId="0" fontId="12" fillId="4" borderId="25" xfId="0" applyFont="1" applyFill="1" applyBorder="1" applyAlignment="1">
      <alignment horizontal="right" vertical="center"/>
    </xf>
    <xf numFmtId="0" fontId="12" fillId="4" borderId="0" xfId="0" applyFont="1" applyFill="1" applyAlignment="1">
      <alignment horizontal="justify" vertical="center"/>
    </xf>
    <xf numFmtId="0" fontId="12" fillId="4" borderId="0" xfId="0" applyFont="1" applyFill="1" applyAlignment="1">
      <alignment horizontal="right" vertical="center"/>
    </xf>
    <xf numFmtId="0" fontId="13" fillId="4" borderId="0" xfId="0" applyFont="1" applyFill="1" applyAlignment="1">
      <alignment horizontal="left" vertical="center" indent="2"/>
    </xf>
    <xf numFmtId="0" fontId="13" fillId="4" borderId="0" xfId="0" applyFont="1" applyFill="1" applyAlignment="1">
      <alignment horizontal="right" vertical="center"/>
    </xf>
    <xf numFmtId="0" fontId="13" fillId="4" borderId="0" xfId="0" applyFont="1" applyFill="1" applyAlignment="1">
      <alignment horizontal="left" vertical="center" indent="4"/>
    </xf>
    <xf numFmtId="0" fontId="13" fillId="4" borderId="24" xfId="0" applyFont="1" applyFill="1" applyBorder="1" applyAlignment="1">
      <alignment horizontal="left" vertical="center" indent="2"/>
    </xf>
    <xf numFmtId="0" fontId="13" fillId="4" borderId="24" xfId="0" applyFont="1" applyFill="1" applyBorder="1" applyAlignment="1">
      <alignment horizontal="right" vertical="center"/>
    </xf>
    <xf numFmtId="0" fontId="55" fillId="7" borderId="0" xfId="0" applyFont="1" applyFill="1" applyBorder="1" applyAlignment="1">
      <alignment vertical="center"/>
    </xf>
    <xf numFmtId="165" fontId="55" fillId="7" borderId="0" xfId="1" applyNumberFormat="1" applyFont="1" applyFill="1" applyBorder="1" applyAlignment="1">
      <alignment vertical="center"/>
    </xf>
    <xf numFmtId="165" fontId="55" fillId="7" borderId="0" xfId="0" applyNumberFormat="1" applyFont="1" applyFill="1" applyBorder="1" applyAlignment="1">
      <alignment horizontal="right" vertical="top"/>
    </xf>
    <xf numFmtId="164" fontId="18" fillId="7" borderId="0" xfId="0" applyNumberFormat="1" applyFont="1" applyFill="1" applyBorder="1" applyAlignment="1" applyProtection="1">
      <alignment horizontal="left"/>
    </xf>
    <xf numFmtId="165" fontId="18" fillId="7" borderId="0" xfId="0" applyNumberFormat="1" applyFont="1" applyFill="1" applyBorder="1" applyAlignment="1">
      <alignment horizontal="right" vertical="top"/>
    </xf>
    <xf numFmtId="182" fontId="7" fillId="7" borderId="0" xfId="1" applyNumberFormat="1" applyFont="1" applyFill="1" applyBorder="1" applyAlignment="1">
      <alignment horizontal="center" wrapText="1"/>
    </xf>
    <xf numFmtId="182" fontId="7" fillId="7" borderId="0" xfId="1" applyNumberFormat="1" applyFont="1" applyFill="1" applyBorder="1"/>
    <xf numFmtId="164" fontId="18" fillId="7" borderId="0" xfId="0" applyNumberFormat="1" applyFont="1" applyFill="1" applyBorder="1" applyAlignment="1" applyProtection="1">
      <alignment horizontal="left"/>
      <protection locked="0"/>
    </xf>
    <xf numFmtId="164" fontId="18" fillId="7" borderId="3" xfId="0" applyNumberFormat="1" applyFont="1" applyFill="1" applyBorder="1" applyAlignment="1" applyProtection="1">
      <alignment horizontal="left" vertical="center"/>
    </xf>
    <xf numFmtId="165" fontId="18" fillId="7" borderId="3" xfId="0" applyNumberFormat="1" applyFont="1" applyFill="1" applyBorder="1" applyAlignment="1">
      <alignment horizontal="right" vertical="top"/>
    </xf>
    <xf numFmtId="182" fontId="7" fillId="7" borderId="3" xfId="1" applyNumberFormat="1" applyFont="1" applyFill="1" applyBorder="1" applyAlignment="1">
      <alignment horizontal="center" wrapText="1"/>
    </xf>
    <xf numFmtId="165" fontId="18" fillId="7" borderId="3" xfId="0" applyNumberFormat="1" applyFont="1" applyFill="1" applyBorder="1" applyAlignment="1">
      <alignment horizontal="right" vertical="center"/>
    </xf>
    <xf numFmtId="15" fontId="9" fillId="0" borderId="0" xfId="0" applyNumberFormat="1" applyFont="1" applyBorder="1" applyAlignment="1">
      <alignment horizontal="left" vertical="center"/>
    </xf>
    <xf numFmtId="0" fontId="34" fillId="2" borderId="16" xfId="0" applyFont="1" applyFill="1" applyBorder="1"/>
    <xf numFmtId="0" fontId="10" fillId="2" borderId="16" xfId="0" quotePrefix="1" applyFont="1" applyFill="1" applyBorder="1" applyAlignment="1">
      <alignment horizontal="center" vertical="center"/>
    </xf>
    <xf numFmtId="0" fontId="34" fillId="2" borderId="16" xfId="0" applyFont="1" applyFill="1" applyBorder="1" applyAlignment="1">
      <alignment horizontal="center"/>
    </xf>
    <xf numFmtId="0" fontId="13" fillId="0" borderId="0" xfId="2" applyNumberFormat="1" applyFont="1" applyFill="1" applyBorder="1" applyAlignment="1">
      <alignment horizontal="left" vertical="center"/>
    </xf>
    <xf numFmtId="0" fontId="12" fillId="7" borderId="0" xfId="2" applyNumberFormat="1" applyFont="1" applyFill="1" applyBorder="1"/>
    <xf numFmtId="167" fontId="12" fillId="7" borderId="0" xfId="2" applyNumberFormat="1" applyFont="1" applyFill="1" applyBorder="1" applyAlignment="1">
      <alignment horizontal="right" vertical="center" wrapText="1"/>
    </xf>
    <xf numFmtId="0" fontId="13" fillId="7" borderId="0" xfId="2" applyNumberFormat="1" applyFont="1" applyFill="1" applyBorder="1"/>
    <xf numFmtId="167" fontId="13" fillId="7" borderId="0" xfId="2" applyNumberFormat="1" applyFont="1" applyFill="1" applyBorder="1" applyAlignment="1">
      <alignment horizontal="right" vertical="center" wrapText="1"/>
    </xf>
    <xf numFmtId="0" fontId="13" fillId="7" borderId="0" xfId="2" quotePrefix="1" applyNumberFormat="1" applyFont="1" applyFill="1" applyBorder="1" applyAlignment="1">
      <alignment horizontal="left"/>
    </xf>
    <xf numFmtId="0" fontId="13" fillId="7" borderId="3" xfId="2" applyNumberFormat="1" applyFont="1" applyFill="1" applyBorder="1"/>
    <xf numFmtId="167" fontId="13" fillId="7" borderId="3" xfId="2" applyNumberFormat="1" applyFont="1" applyFill="1" applyBorder="1" applyAlignment="1">
      <alignment vertical="center" wrapText="1"/>
    </xf>
    <xf numFmtId="43" fontId="12" fillId="7" borderId="0" xfId="1" applyFont="1" applyFill="1" applyBorder="1"/>
    <xf numFmtId="167" fontId="12" fillId="7" borderId="0" xfId="2" applyNumberFormat="1" applyFont="1" applyFill="1" applyBorder="1" applyAlignment="1">
      <alignment horizontal="right" wrapText="1"/>
    </xf>
    <xf numFmtId="43" fontId="13" fillId="7" borderId="0" xfId="1" applyFont="1" applyFill="1" applyBorder="1"/>
    <xf numFmtId="167" fontId="13" fillId="7" borderId="0" xfId="2" applyNumberFormat="1" applyFont="1" applyFill="1" applyBorder="1" applyAlignment="1">
      <alignment horizontal="right" wrapText="1"/>
    </xf>
    <xf numFmtId="43" fontId="13" fillId="7" borderId="0" xfId="1" quotePrefix="1" applyFont="1" applyFill="1" applyBorder="1" applyAlignment="1">
      <alignment horizontal="left"/>
    </xf>
    <xf numFmtId="165" fontId="12" fillId="4" borderId="0" xfId="0" applyNumberFormat="1" applyFont="1" applyFill="1" applyAlignment="1">
      <alignment vertical="center"/>
    </xf>
    <xf numFmtId="170" fontId="13" fillId="4" borderId="0" xfId="0" applyNumberFormat="1" applyFont="1" applyFill="1" applyBorder="1" applyAlignment="1">
      <alignment horizontal="left" vertical="center" wrapText="1"/>
    </xf>
    <xf numFmtId="165" fontId="13" fillId="4" borderId="0" xfId="1" applyNumberFormat="1" applyFont="1" applyFill="1" applyAlignment="1">
      <alignment vertical="center"/>
    </xf>
    <xf numFmtId="165" fontId="13" fillId="4" borderId="0" xfId="0" applyNumberFormat="1" applyFont="1" applyFill="1" applyAlignment="1">
      <alignment vertical="center"/>
    </xf>
    <xf numFmtId="0" fontId="13" fillId="4" borderId="0" xfId="0" applyFont="1" applyFill="1" applyBorder="1" applyAlignment="1">
      <alignment horizontal="left" vertical="center" wrapText="1"/>
    </xf>
    <xf numFmtId="0" fontId="13" fillId="4" borderId="0" xfId="0" applyFont="1" applyFill="1" applyAlignment="1">
      <alignment horizontal="left" vertical="center"/>
    </xf>
    <xf numFmtId="165" fontId="13" fillId="4" borderId="3" xfId="1" quotePrefix="1" applyNumberFormat="1" applyFont="1" applyFill="1" applyBorder="1" applyAlignment="1">
      <alignment horizontal="left" vertical="center"/>
    </xf>
    <xf numFmtId="165" fontId="13" fillId="4" borderId="3" xfId="1" applyNumberFormat="1" applyFont="1" applyFill="1" applyBorder="1" applyAlignment="1">
      <alignment vertical="center"/>
    </xf>
    <xf numFmtId="165" fontId="12" fillId="2" borderId="0" xfId="0" applyNumberFormat="1" applyFont="1" applyFill="1" applyBorder="1" applyAlignment="1">
      <alignment horizontal="left" vertical="center"/>
    </xf>
    <xf numFmtId="0" fontId="12" fillId="4" borderId="0" xfId="0" applyFont="1" applyFill="1" applyBorder="1" applyAlignment="1">
      <alignment vertical="top"/>
    </xf>
    <xf numFmtId="165" fontId="12" fillId="4" borderId="0" xfId="0" applyNumberFormat="1" applyFont="1" applyFill="1" applyBorder="1" applyAlignment="1">
      <alignment vertical="center"/>
    </xf>
    <xf numFmtId="0" fontId="13" fillId="4" borderId="0" xfId="0" applyFont="1" applyFill="1" applyBorder="1" applyAlignment="1">
      <alignment horizontal="left" vertical="top" wrapText="1"/>
    </xf>
    <xf numFmtId="165" fontId="13" fillId="4" borderId="0" xfId="0" applyNumberFormat="1" applyFont="1" applyFill="1" applyBorder="1" applyAlignment="1">
      <alignment vertical="center"/>
    </xf>
    <xf numFmtId="168" fontId="58" fillId="7" borderId="0" xfId="0" applyNumberFormat="1" applyFont="1" applyFill="1" applyBorder="1"/>
    <xf numFmtId="165" fontId="58" fillId="7" borderId="0" xfId="0" applyNumberFormat="1" applyFont="1" applyFill="1"/>
    <xf numFmtId="168" fontId="59" fillId="4" borderId="0" xfId="0" applyNumberFormat="1" applyFont="1" applyFill="1" applyBorder="1" applyAlignment="1">
      <alignment horizontal="left" indent="1"/>
    </xf>
    <xf numFmtId="165" fontId="59" fillId="4" borderId="0" xfId="0" applyNumberFormat="1" applyFont="1" applyFill="1"/>
    <xf numFmtId="168" fontId="59" fillId="4" borderId="28" xfId="0" applyNumberFormat="1" applyFont="1" applyFill="1" applyBorder="1" applyAlignment="1">
      <alignment horizontal="left" indent="1"/>
    </xf>
    <xf numFmtId="165" fontId="59" fillId="4" borderId="28" xfId="0" applyNumberFormat="1" applyFont="1" applyFill="1" applyBorder="1"/>
    <xf numFmtId="0" fontId="59" fillId="0" borderId="0" xfId="0" applyFont="1" applyAlignment="1">
      <alignment vertical="center"/>
    </xf>
    <xf numFmtId="175" fontId="60" fillId="0" borderId="0" xfId="0" applyNumberFormat="1" applyFont="1"/>
    <xf numFmtId="165" fontId="59" fillId="0" borderId="0" xfId="0" applyNumberFormat="1" applyFont="1" applyAlignment="1">
      <alignment vertical="center"/>
    </xf>
    <xf numFmtId="165" fontId="61" fillId="0" borderId="0" xfId="0" applyNumberFormat="1" applyFont="1" applyAlignment="1">
      <alignment vertical="center"/>
    </xf>
    <xf numFmtId="165" fontId="12" fillId="4" borderId="0" xfId="0" applyNumberFormat="1" applyFont="1" applyFill="1" applyBorder="1" applyAlignment="1">
      <alignment horizontal="center" vertical="center" wrapText="1"/>
    </xf>
    <xf numFmtId="0" fontId="13" fillId="4" borderId="0" xfId="0" applyFont="1" applyFill="1" applyBorder="1" applyAlignment="1">
      <alignment horizontal="center" vertical="center"/>
    </xf>
    <xf numFmtId="0" fontId="13" fillId="4" borderId="3" xfId="0" quotePrefix="1" applyFont="1" applyFill="1" applyBorder="1" applyAlignment="1">
      <alignment horizontal="center" vertical="center"/>
    </xf>
    <xf numFmtId="165" fontId="13" fillId="4" borderId="3" xfId="0" applyNumberFormat="1" applyFont="1" applyFill="1" applyBorder="1" applyAlignment="1">
      <alignment vertical="center"/>
    </xf>
    <xf numFmtId="0" fontId="12" fillId="7" borderId="0" xfId="7" applyFont="1" applyFill="1" applyBorder="1" applyAlignment="1">
      <alignment horizontal="center" vertical="center" wrapText="1"/>
    </xf>
    <xf numFmtId="0" fontId="13" fillId="4" borderId="0" xfId="7" applyFont="1" applyFill="1" applyBorder="1" applyAlignment="1">
      <alignment horizontal="center" vertical="center" wrapText="1"/>
    </xf>
    <xf numFmtId="0" fontId="13" fillId="4" borderId="0" xfId="7" applyFont="1" applyFill="1" applyBorder="1" applyAlignment="1">
      <alignment horizontal="left" vertical="center" wrapText="1"/>
    </xf>
    <xf numFmtId="184" fontId="13" fillId="7" borderId="0" xfId="7" applyNumberFormat="1" applyFont="1" applyFill="1" applyBorder="1" applyAlignment="1">
      <alignment horizontal="center" vertical="center" wrapText="1"/>
    </xf>
    <xf numFmtId="184" fontId="12" fillId="7" borderId="0" xfId="7" applyNumberFormat="1" applyFont="1" applyFill="1" applyBorder="1" applyAlignment="1">
      <alignment horizontal="center" vertical="center" wrapText="1"/>
    </xf>
    <xf numFmtId="0" fontId="13" fillId="4" borderId="0" xfId="7" applyFont="1" applyFill="1" applyBorder="1" applyAlignment="1">
      <alignment horizontal="left" vertical="top" wrapText="1"/>
    </xf>
    <xf numFmtId="0" fontId="12" fillId="4" borderId="0" xfId="7" applyFont="1" applyFill="1" applyBorder="1" applyAlignment="1">
      <alignment horizontal="center" vertical="center" wrapText="1"/>
    </xf>
    <xf numFmtId="1" fontId="12" fillId="7" borderId="23" xfId="20" applyNumberFormat="1" applyFont="1" applyFill="1" applyBorder="1" applyAlignment="1">
      <alignment horizontal="center" vertical="center"/>
    </xf>
    <xf numFmtId="0" fontId="12" fillId="7" borderId="23" xfId="20" applyFont="1" applyFill="1" applyBorder="1" applyAlignment="1">
      <alignment horizontal="center" vertical="center" wrapText="1"/>
    </xf>
    <xf numFmtId="184" fontId="12" fillId="7" borderId="23" xfId="7" applyNumberFormat="1" applyFont="1" applyFill="1" applyBorder="1" applyAlignment="1">
      <alignment horizontal="center" vertical="center" wrapText="1"/>
    </xf>
    <xf numFmtId="0" fontId="13" fillId="0" borderId="0" xfId="0" applyFont="1" applyAlignment="1">
      <alignment horizontal="left" vertical="center"/>
    </xf>
    <xf numFmtId="0" fontId="0" fillId="0" borderId="0" xfId="7" applyFont="1" applyBorder="1" applyAlignment="1">
      <alignment vertical="top"/>
    </xf>
    <xf numFmtId="166" fontId="12" fillId="4" borderId="0" xfId="1" applyNumberFormat="1" applyFont="1" applyFill="1" applyAlignment="1">
      <alignment vertical="center"/>
    </xf>
    <xf numFmtId="165" fontId="13" fillId="4" borderId="0" xfId="0" quotePrefix="1" applyNumberFormat="1" applyFont="1" applyFill="1" applyAlignment="1">
      <alignment horizontal="left" vertical="center"/>
    </xf>
    <xf numFmtId="165" fontId="13" fillId="4" borderId="0" xfId="0" applyNumberFormat="1" applyFont="1" applyFill="1" applyAlignment="1">
      <alignment horizontal="left" vertical="center"/>
    </xf>
    <xf numFmtId="165" fontId="13" fillId="7" borderId="0" xfId="1" applyNumberFormat="1" applyFont="1" applyFill="1" applyAlignment="1">
      <alignment vertical="center"/>
    </xf>
    <xf numFmtId="165" fontId="13" fillId="4" borderId="3" xfId="0" applyNumberFormat="1" applyFont="1" applyFill="1" applyBorder="1" applyAlignment="1">
      <alignment horizontal="left" vertical="center"/>
    </xf>
    <xf numFmtId="165" fontId="58" fillId="4" borderId="0" xfId="0" quotePrefix="1" applyNumberFormat="1" applyFont="1" applyFill="1" applyBorder="1" applyAlignment="1">
      <alignment horizontal="left" vertical="center"/>
    </xf>
    <xf numFmtId="3" fontId="58" fillId="4" borderId="0" xfId="1" applyNumberFormat="1" applyFont="1" applyFill="1" applyBorder="1" applyAlignment="1">
      <alignment horizontal="right" vertical="center"/>
    </xf>
    <xf numFmtId="165" fontId="59" fillId="4" borderId="0" xfId="0" quotePrefix="1" applyNumberFormat="1" applyFont="1" applyFill="1" applyAlignment="1">
      <alignment horizontal="left" vertical="center"/>
    </xf>
    <xf numFmtId="3" fontId="59" fillId="4" borderId="0" xfId="0" applyNumberFormat="1" applyFont="1" applyFill="1" applyAlignment="1">
      <alignment vertical="center"/>
    </xf>
    <xf numFmtId="165" fontId="59" fillId="4" borderId="3" xfId="0" applyNumberFormat="1" applyFont="1" applyFill="1" applyBorder="1" applyAlignment="1">
      <alignment horizontal="left" vertical="center"/>
    </xf>
    <xf numFmtId="3" fontId="59" fillId="4" borderId="3" xfId="0" applyNumberFormat="1" applyFont="1" applyFill="1" applyBorder="1" applyAlignment="1">
      <alignment vertical="center"/>
    </xf>
    <xf numFmtId="165" fontId="59" fillId="5" borderId="0" xfId="0" applyNumberFormat="1" applyFont="1" applyFill="1" applyBorder="1" applyAlignment="1">
      <alignment horizontal="left" vertical="center"/>
    </xf>
    <xf numFmtId="165" fontId="59" fillId="0" borderId="0" xfId="0" applyNumberFormat="1" applyFont="1" applyFill="1" applyBorder="1" applyAlignment="1">
      <alignment horizontal="left" vertical="center"/>
    </xf>
    <xf numFmtId="165" fontId="59" fillId="2" borderId="0" xfId="1" applyNumberFormat="1" applyFont="1" applyFill="1" applyBorder="1" applyAlignment="1">
      <alignment horizontal="right" vertical="center"/>
    </xf>
    <xf numFmtId="0" fontId="58" fillId="4" borderId="0" xfId="9" applyFont="1" applyFill="1" applyBorder="1" applyAlignment="1">
      <alignment vertical="center"/>
    </xf>
    <xf numFmtId="165" fontId="58" fillId="4" borderId="0" xfId="0" applyNumberFormat="1" applyFont="1" applyFill="1" applyBorder="1" applyAlignment="1">
      <alignment vertical="center"/>
    </xf>
    <xf numFmtId="0" fontId="59" fillId="4" borderId="0" xfId="9" applyFont="1" applyFill="1" applyBorder="1" applyAlignment="1">
      <alignment horizontal="left" vertical="center"/>
    </xf>
    <xf numFmtId="165" fontId="59" fillId="4" borderId="0" xfId="0" applyNumberFormat="1" applyFont="1" applyFill="1" applyBorder="1" applyAlignment="1">
      <alignment vertical="center"/>
    </xf>
    <xf numFmtId="170" fontId="59" fillId="4" borderId="0" xfId="0" applyNumberFormat="1" applyFont="1" applyFill="1" applyBorder="1" applyAlignment="1">
      <alignment horizontal="left" vertical="center" wrapText="1"/>
    </xf>
    <xf numFmtId="0" fontId="59" fillId="4" borderId="0" xfId="9" quotePrefix="1" applyFont="1" applyFill="1" applyBorder="1" applyAlignment="1">
      <alignment horizontal="left" vertical="center"/>
    </xf>
    <xf numFmtId="0" fontId="59" fillId="4" borderId="3" xfId="9" applyFont="1" applyFill="1" applyBorder="1" applyAlignment="1">
      <alignment horizontal="left" vertical="center"/>
    </xf>
    <xf numFmtId="165" fontId="59" fillId="4" borderId="3" xfId="0" applyNumberFormat="1" applyFont="1" applyFill="1" applyBorder="1" applyAlignment="1">
      <alignment vertical="center"/>
    </xf>
    <xf numFmtId="0" fontId="59" fillId="0" borderId="0" xfId="9" applyFont="1" applyBorder="1" applyAlignment="1">
      <alignment horizontal="left" vertical="center"/>
    </xf>
    <xf numFmtId="0" fontId="59" fillId="0" borderId="0" xfId="9" applyFont="1" applyAlignment="1">
      <alignment horizontal="left" vertical="center"/>
    </xf>
    <xf numFmtId="0" fontId="13" fillId="0" borderId="0" xfId="8" quotePrefix="1" applyFont="1" applyBorder="1" applyAlignment="1">
      <alignment horizontal="left" vertical="center"/>
    </xf>
    <xf numFmtId="165" fontId="13" fillId="0" borderId="0" xfId="8" quotePrefix="1" applyNumberFormat="1" applyFont="1" applyAlignment="1">
      <alignment horizontal="left" vertical="center"/>
    </xf>
    <xf numFmtId="165" fontId="4" fillId="0" borderId="0" xfId="0" applyNumberFormat="1" applyFont="1" applyFill="1" applyAlignment="1">
      <alignment vertical="center"/>
    </xf>
    <xf numFmtId="165" fontId="58" fillId="4" borderId="0" xfId="0" applyNumberFormat="1" applyFont="1" applyFill="1" applyAlignment="1">
      <alignment vertical="center"/>
    </xf>
    <xf numFmtId="165" fontId="58" fillId="4" borderId="0" xfId="0" applyNumberFormat="1" applyFont="1" applyFill="1" applyBorder="1" applyAlignment="1">
      <alignment horizontal="right" vertical="center"/>
    </xf>
    <xf numFmtId="165" fontId="59" fillId="4" borderId="0" xfId="0" applyNumberFormat="1" applyFont="1" applyFill="1" applyAlignment="1">
      <alignment horizontal="left" vertical="center"/>
    </xf>
    <xf numFmtId="165" fontId="59" fillId="4" borderId="3" xfId="0" applyNumberFormat="1" applyFont="1" applyFill="1" applyBorder="1" applyAlignment="1">
      <alignment horizontal="right" vertical="center"/>
    </xf>
    <xf numFmtId="3" fontId="58" fillId="4" borderId="0" xfId="0" applyNumberFormat="1" applyFont="1" applyFill="1" applyBorder="1" applyAlignment="1">
      <alignment horizontal="right" vertical="center"/>
    </xf>
    <xf numFmtId="165" fontId="59" fillId="4" borderId="0" xfId="0" applyNumberFormat="1" applyFont="1" applyFill="1" applyAlignment="1">
      <alignment horizontal="right" vertical="center"/>
    </xf>
    <xf numFmtId="165" fontId="59" fillId="0" borderId="0" xfId="0" applyNumberFormat="1" applyFont="1" applyAlignment="1">
      <alignment horizontal="left" vertical="center"/>
    </xf>
    <xf numFmtId="165" fontId="58" fillId="4" borderId="0" xfId="0" applyNumberFormat="1" applyFont="1" applyFill="1" applyAlignment="1">
      <alignment horizontal="right" vertical="center"/>
    </xf>
    <xf numFmtId="0" fontId="59" fillId="4" borderId="0" xfId="0" applyFont="1" applyFill="1" applyBorder="1" applyAlignment="1">
      <alignment horizontal="left" vertical="center"/>
    </xf>
    <xf numFmtId="165" fontId="59" fillId="4" borderId="28" xfId="0" applyNumberFormat="1" applyFont="1" applyFill="1" applyBorder="1" applyAlignment="1">
      <alignment horizontal="left" vertical="center"/>
    </xf>
    <xf numFmtId="165" fontId="59" fillId="4" borderId="28" xfId="0" applyNumberFormat="1" applyFont="1" applyFill="1" applyBorder="1" applyAlignment="1">
      <alignment horizontal="right" vertical="center"/>
    </xf>
    <xf numFmtId="165" fontId="59" fillId="0" borderId="0" xfId="0" applyNumberFormat="1" applyFont="1" applyBorder="1" applyAlignment="1">
      <alignment horizontal="left" vertical="center"/>
    </xf>
    <xf numFmtId="165" fontId="58" fillId="4" borderId="0" xfId="0" applyNumberFormat="1" applyFont="1" applyFill="1" applyBorder="1" applyAlignment="1">
      <alignment horizontal="center" vertical="center" wrapText="1"/>
    </xf>
    <xf numFmtId="0" fontId="59" fillId="4" borderId="0" xfId="0" applyFont="1" applyFill="1" applyBorder="1" applyAlignment="1">
      <alignment horizontal="center" vertical="center"/>
    </xf>
    <xf numFmtId="0" fontId="59" fillId="4" borderId="3" xfId="0" quotePrefix="1" applyFont="1" applyFill="1" applyBorder="1" applyAlignment="1">
      <alignment horizontal="center" vertical="center"/>
    </xf>
    <xf numFmtId="0" fontId="59" fillId="0" borderId="0" xfId="8" applyFont="1" applyBorder="1" applyAlignment="1">
      <alignment horizontal="left" vertical="center"/>
    </xf>
    <xf numFmtId="165" fontId="8" fillId="4" borderId="0" xfId="0" applyNumberFormat="1" applyFont="1" applyFill="1" applyAlignment="1">
      <alignment horizontal="right" vertical="center"/>
    </xf>
    <xf numFmtId="165" fontId="4" fillId="4" borderId="0" xfId="0" quotePrefix="1" applyNumberFormat="1" applyFont="1" applyFill="1" applyAlignment="1">
      <alignment horizontal="right" vertical="center"/>
    </xf>
    <xf numFmtId="165" fontId="13" fillId="4" borderId="0" xfId="0" applyNumberFormat="1" applyFont="1" applyFill="1" applyBorder="1" applyAlignment="1">
      <alignment horizontal="left" vertical="center"/>
    </xf>
    <xf numFmtId="165" fontId="13" fillId="4" borderId="29" xfId="0" applyNumberFormat="1" applyFont="1" applyFill="1" applyBorder="1" applyAlignment="1">
      <alignment horizontal="left" vertical="center"/>
    </xf>
    <xf numFmtId="165" fontId="4" fillId="4" borderId="29" xfId="0" quotePrefix="1" applyNumberFormat="1" applyFont="1" applyFill="1" applyBorder="1" applyAlignment="1">
      <alignment horizontal="right" vertical="center"/>
    </xf>
    <xf numFmtId="165" fontId="12" fillId="4" borderId="0" xfId="0" applyNumberFormat="1" applyFont="1" applyFill="1" applyAlignment="1">
      <alignment horizontal="right" vertical="center"/>
    </xf>
    <xf numFmtId="165" fontId="13" fillId="4" borderId="0" xfId="0" applyNumberFormat="1" applyFont="1" applyFill="1" applyAlignment="1">
      <alignment horizontal="right" vertical="center"/>
    </xf>
    <xf numFmtId="0" fontId="13" fillId="4" borderId="0" xfId="0" applyFont="1" applyFill="1" applyBorder="1" applyAlignment="1">
      <alignment horizontal="left" vertical="center"/>
    </xf>
    <xf numFmtId="165" fontId="13" fillId="4" borderId="28" xfId="0" applyNumberFormat="1" applyFont="1" applyFill="1" applyBorder="1" applyAlignment="1">
      <alignment horizontal="left" vertical="center"/>
    </xf>
    <xf numFmtId="165" fontId="13" fillId="4" borderId="28" xfId="0" applyNumberFormat="1" applyFont="1" applyFill="1" applyBorder="1" applyAlignment="1">
      <alignment horizontal="right" vertical="center"/>
    </xf>
    <xf numFmtId="165" fontId="13" fillId="4" borderId="0" xfId="1" applyNumberFormat="1" applyFont="1" applyFill="1" applyBorder="1" applyAlignment="1">
      <alignment vertical="center"/>
    </xf>
    <xf numFmtId="165" fontId="13" fillId="4" borderId="3" xfId="0" quotePrefix="1" applyNumberFormat="1" applyFont="1" applyFill="1" applyBorder="1" applyAlignment="1">
      <alignment horizontal="left" vertical="center"/>
    </xf>
    <xf numFmtId="0" fontId="13" fillId="5" borderId="0" xfId="10" applyFont="1" applyFill="1" applyBorder="1" applyAlignment="1">
      <alignment horizontal="left" vertical="center"/>
    </xf>
    <xf numFmtId="0" fontId="13" fillId="5" borderId="0" xfId="10" applyFont="1" applyFill="1" applyAlignment="1">
      <alignment horizontal="left" vertical="center"/>
    </xf>
    <xf numFmtId="165" fontId="12" fillId="4" borderId="0" xfId="0" applyNumberFormat="1" applyFont="1" applyFill="1" applyAlignment="1">
      <alignment horizontal="left" vertical="center"/>
    </xf>
    <xf numFmtId="165" fontId="12" fillId="4" borderId="3" xfId="0" applyNumberFormat="1" applyFont="1" applyFill="1" applyBorder="1" applyAlignment="1">
      <alignment horizontal="left" vertical="center"/>
    </xf>
    <xf numFmtId="165" fontId="12" fillId="4" borderId="3" xfId="0" applyNumberFormat="1" applyFont="1" applyFill="1" applyBorder="1" applyAlignment="1">
      <alignment vertical="center"/>
    </xf>
    <xf numFmtId="3" fontId="12" fillId="4" borderId="0" xfId="0" applyNumberFormat="1" applyFont="1" applyFill="1" applyBorder="1" applyAlignment="1">
      <alignment vertical="center"/>
    </xf>
    <xf numFmtId="3" fontId="12" fillId="4" borderId="0" xfId="0" applyNumberFormat="1" applyFont="1" applyFill="1" applyAlignment="1">
      <alignment vertical="center"/>
    </xf>
    <xf numFmtId="3" fontId="13" fillId="4" borderId="0" xfId="0" applyNumberFormat="1" applyFont="1" applyFill="1" applyAlignment="1">
      <alignment vertical="center"/>
    </xf>
    <xf numFmtId="3" fontId="13" fillId="4" borderId="0" xfId="0" applyNumberFormat="1" applyFont="1" applyFill="1" applyBorder="1" applyAlignment="1">
      <alignment vertical="center"/>
    </xf>
    <xf numFmtId="0" fontId="13" fillId="4" borderId="3" xfId="0" applyFont="1" applyFill="1" applyBorder="1" applyAlignment="1">
      <alignment horizontal="left" vertical="center"/>
    </xf>
    <xf numFmtId="3" fontId="12" fillId="4" borderId="3" xfId="0" applyNumberFormat="1" applyFont="1" applyFill="1" applyBorder="1" applyAlignment="1">
      <alignment vertical="center"/>
    </xf>
    <xf numFmtId="3" fontId="13" fillId="4" borderId="3" xfId="0" applyNumberFormat="1" applyFont="1" applyFill="1" applyBorder="1" applyAlignment="1">
      <alignment vertical="center"/>
    </xf>
    <xf numFmtId="0" fontId="12" fillId="4" borderId="0" xfId="9" applyFont="1" applyFill="1" applyAlignment="1">
      <alignment horizontal="center" vertical="center"/>
    </xf>
    <xf numFmtId="3" fontId="12" fillId="4" borderId="0" xfId="9" applyNumberFormat="1" applyFont="1" applyFill="1" applyAlignment="1">
      <alignment horizontal="center" vertical="center"/>
    </xf>
    <xf numFmtId="0" fontId="13" fillId="4" borderId="0" xfId="9" applyFont="1" applyFill="1" applyBorder="1" applyAlignment="1">
      <alignment horizontal="center" vertical="center"/>
    </xf>
    <xf numFmtId="3" fontId="13" fillId="4" borderId="0" xfId="9" applyNumberFormat="1" applyFont="1" applyFill="1" applyAlignment="1">
      <alignment horizontal="center" vertical="center"/>
    </xf>
    <xf numFmtId="0" fontId="13" fillId="4" borderId="3" xfId="9" quotePrefix="1" applyFont="1" applyFill="1" applyBorder="1" applyAlignment="1">
      <alignment horizontal="center" vertical="center"/>
    </xf>
    <xf numFmtId="3" fontId="13" fillId="4" borderId="3" xfId="9" applyNumberFormat="1" applyFont="1" applyFill="1" applyBorder="1" applyAlignment="1">
      <alignment horizontal="center" vertical="center"/>
    </xf>
    <xf numFmtId="0" fontId="12" fillId="4" borderId="0" xfId="9" applyFont="1" applyFill="1" applyBorder="1" applyAlignment="1">
      <alignment horizontal="center" vertical="center" wrapText="1"/>
    </xf>
    <xf numFmtId="3" fontId="12" fillId="4" borderId="0" xfId="9" applyNumberFormat="1" applyFont="1" applyFill="1" applyBorder="1" applyAlignment="1">
      <alignment vertical="center"/>
    </xf>
    <xf numFmtId="0" fontId="13" fillId="4" borderId="0" xfId="9" applyFont="1" applyFill="1" applyBorder="1" applyAlignment="1">
      <alignment horizontal="center" vertical="center" wrapText="1"/>
    </xf>
    <xf numFmtId="181" fontId="13" fillId="4" borderId="0" xfId="9" applyNumberFormat="1" applyFont="1" applyFill="1" applyBorder="1" applyAlignment="1">
      <alignment vertical="center"/>
    </xf>
    <xf numFmtId="181" fontId="13" fillId="4" borderId="3" xfId="9" applyNumberFormat="1" applyFont="1" applyFill="1" applyBorder="1" applyAlignment="1">
      <alignment vertical="center"/>
    </xf>
    <xf numFmtId="0" fontId="13" fillId="0" borderId="0" xfId="9" applyFont="1" applyBorder="1" applyAlignment="1">
      <alignment horizontal="left" vertical="center"/>
    </xf>
    <xf numFmtId="3" fontId="59" fillId="4" borderId="0" xfId="0" applyNumberFormat="1" applyFont="1" applyFill="1" applyAlignment="1">
      <alignment horizontal="right" vertical="center"/>
    </xf>
    <xf numFmtId="3" fontId="59" fillId="4" borderId="3" xfId="0" applyNumberFormat="1" applyFont="1" applyFill="1" applyBorder="1" applyAlignment="1">
      <alignment horizontal="right" vertical="center"/>
    </xf>
    <xf numFmtId="180" fontId="13" fillId="4" borderId="0" xfId="0" applyNumberFormat="1" applyFont="1" applyFill="1" applyBorder="1" applyAlignment="1">
      <alignment vertical="center"/>
    </xf>
    <xf numFmtId="0" fontId="62" fillId="4" borderId="0" xfId="0" applyFont="1" applyFill="1" applyBorder="1" applyAlignment="1">
      <alignment vertical="center" wrapText="1"/>
    </xf>
    <xf numFmtId="180" fontId="62" fillId="4" borderId="0" xfId="0" applyNumberFormat="1" applyFont="1" applyFill="1" applyBorder="1" applyAlignment="1">
      <alignment horizontal="right" vertical="center" wrapText="1"/>
    </xf>
    <xf numFmtId="0" fontId="62" fillId="4" borderId="0" xfId="0" applyFont="1" applyFill="1" applyBorder="1" applyAlignment="1">
      <alignment vertical="center"/>
    </xf>
    <xf numFmtId="4" fontId="59" fillId="4" borderId="0" xfId="0" applyNumberFormat="1" applyFont="1" applyFill="1" applyBorder="1"/>
    <xf numFmtId="0" fontId="62" fillId="4" borderId="3" xfId="0" applyFont="1" applyFill="1" applyBorder="1" applyAlignment="1">
      <alignment vertical="center"/>
    </xf>
    <xf numFmtId="180" fontId="62" fillId="4" borderId="3" xfId="0" applyNumberFormat="1" applyFont="1" applyFill="1" applyBorder="1" applyAlignment="1">
      <alignment vertical="center"/>
    </xf>
    <xf numFmtId="0" fontId="13" fillId="4" borderId="0" xfId="0" applyFont="1" applyFill="1" applyAlignment="1">
      <alignment horizontal="left" vertical="center" wrapText="1"/>
    </xf>
    <xf numFmtId="0" fontId="12" fillId="4" borderId="0" xfId="11" applyFont="1" applyFill="1" applyBorder="1" applyAlignment="1">
      <alignment vertical="center"/>
    </xf>
    <xf numFmtId="180" fontId="12" fillId="4" borderId="2" xfId="0" applyNumberFormat="1" applyFont="1" applyFill="1" applyBorder="1" applyAlignment="1">
      <alignment vertical="center"/>
    </xf>
    <xf numFmtId="165" fontId="13" fillId="0" borderId="21" xfId="11" applyNumberFormat="1" applyFont="1" applyBorder="1" applyAlignment="1">
      <alignment horizontal="left" vertical="center"/>
    </xf>
    <xf numFmtId="165" fontId="13" fillId="0" borderId="0" xfId="11" applyNumberFormat="1" applyFont="1" applyBorder="1" applyAlignment="1">
      <alignment horizontal="left" vertical="center"/>
    </xf>
    <xf numFmtId="165" fontId="12" fillId="4" borderId="25" xfId="0" applyNumberFormat="1" applyFont="1" applyFill="1" applyBorder="1" applyAlignment="1">
      <alignment horizontal="right" vertical="center"/>
    </xf>
    <xf numFmtId="186" fontId="64" fillId="0" borderId="0" xfId="0" applyNumberFormat="1" applyFont="1"/>
    <xf numFmtId="165" fontId="4" fillId="0" borderId="0" xfId="0" quotePrefix="1" applyNumberFormat="1" applyFont="1" applyFill="1" applyAlignment="1">
      <alignment horizontal="right" vertical="center"/>
    </xf>
    <xf numFmtId="0" fontId="46" fillId="0" borderId="0" xfId="0" applyFont="1" applyAlignment="1">
      <alignment horizontal="left" vertical="center" wrapText="1"/>
    </xf>
    <xf numFmtId="0" fontId="14" fillId="2" borderId="0" xfId="0" applyFont="1" applyFill="1" applyAlignment="1">
      <alignment horizontal="left" vertical="top"/>
    </xf>
    <xf numFmtId="0" fontId="52" fillId="2" borderId="0" xfId="0" applyNumberFormat="1" applyFont="1" applyFill="1" applyAlignment="1">
      <alignment horizontal="left" vertical="center"/>
    </xf>
    <xf numFmtId="0" fontId="9" fillId="2" borderId="0" xfId="0" applyFont="1" applyFill="1" applyAlignment="1">
      <alignment horizontal="left" vertical="center"/>
    </xf>
    <xf numFmtId="0" fontId="13" fillId="0" borderId="0" xfId="2" applyNumberFormat="1" applyFont="1" applyFill="1" applyBorder="1" applyAlignment="1">
      <alignment horizontal="left" vertical="center"/>
    </xf>
    <xf numFmtId="0" fontId="13" fillId="2" borderId="0" xfId="2" applyNumberFormat="1" applyFont="1" applyFill="1" applyBorder="1" applyAlignment="1">
      <alignment horizontal="left" vertical="center"/>
    </xf>
    <xf numFmtId="0" fontId="13" fillId="2" borderId="0" xfId="2" applyNumberFormat="1" applyFont="1" applyFill="1" applyBorder="1" applyAlignment="1">
      <alignment horizontal="left" vertical="center" wrapText="1"/>
    </xf>
    <xf numFmtId="0" fontId="0" fillId="0" borderId="0" xfId="0" applyAlignment="1">
      <alignment horizontal="left" vertical="center" wrapText="1"/>
    </xf>
    <xf numFmtId="0" fontId="13" fillId="0" borderId="0" xfId="0" applyFont="1" applyFill="1" applyBorder="1" applyAlignment="1">
      <alignment horizontal="justify" vertical="center"/>
    </xf>
    <xf numFmtId="0" fontId="9" fillId="0" borderId="0" xfId="0" applyFont="1" applyFill="1" applyBorder="1" applyAlignment="1">
      <alignment horizontal="left" vertical="center" indent="1"/>
    </xf>
    <xf numFmtId="0" fontId="13" fillId="0" borderId="0" xfId="7" applyFont="1" applyBorder="1" applyAlignment="1">
      <alignment horizontal="left" vertical="center" wrapText="1"/>
    </xf>
    <xf numFmtId="0" fontId="13" fillId="4" borderId="0" xfId="0" applyFont="1" applyFill="1" applyBorder="1" applyAlignment="1">
      <alignment horizontal="left" vertical="top" wrapText="1"/>
    </xf>
    <xf numFmtId="0" fontId="13" fillId="0" borderId="2" xfId="0" applyFont="1" applyBorder="1" applyAlignment="1">
      <alignment horizontal="left" vertical="center"/>
    </xf>
    <xf numFmtId="0" fontId="0" fillId="0" borderId="2" xfId="0" applyBorder="1" applyAlignment="1">
      <alignment horizontal="left" vertical="center"/>
    </xf>
    <xf numFmtId="0" fontId="13" fillId="0" borderId="0" xfId="0" applyFont="1" applyBorder="1" applyAlignment="1">
      <alignment horizontal="left" vertical="center"/>
    </xf>
    <xf numFmtId="0" fontId="0" fillId="0" borderId="0" xfId="0" applyAlignment="1">
      <alignment horizontal="left" vertical="center"/>
    </xf>
    <xf numFmtId="0" fontId="12" fillId="4" borderId="0" xfId="7" applyFont="1" applyFill="1" applyBorder="1" applyAlignment="1">
      <alignment horizontal="left" vertical="center" wrapText="1"/>
    </xf>
    <xf numFmtId="185" fontId="12" fillId="7" borderId="0" xfId="7" applyNumberFormat="1" applyFont="1" applyFill="1" applyBorder="1" applyAlignment="1">
      <alignment horizontal="center" vertical="center" wrapText="1"/>
    </xf>
    <xf numFmtId="0" fontId="13" fillId="0" borderId="0" xfId="0" applyFont="1" applyAlignment="1">
      <alignment horizontal="left" vertical="center"/>
    </xf>
    <xf numFmtId="0" fontId="14" fillId="0" borderId="0" xfId="7" applyFont="1" applyFill="1" applyBorder="1" applyAlignment="1">
      <alignment horizontal="left" vertical="top" wrapText="1"/>
    </xf>
    <xf numFmtId="0" fontId="52" fillId="0" borderId="0" xfId="7" applyFont="1" applyFill="1" applyBorder="1" applyAlignment="1">
      <alignment horizontal="left" vertical="top" wrapText="1"/>
    </xf>
    <xf numFmtId="0" fontId="9" fillId="0" borderId="0" xfId="7" applyFont="1" applyFill="1" applyBorder="1" applyAlignment="1">
      <alignment horizontal="left" vertical="top" wrapText="1"/>
    </xf>
    <xf numFmtId="0" fontId="10" fillId="3" borderId="4" xfId="7" applyFont="1" applyFill="1" applyBorder="1" applyAlignment="1">
      <alignment horizontal="center" vertical="center" wrapText="1"/>
    </xf>
    <xf numFmtId="0" fontId="10" fillId="3" borderId="9" xfId="7" applyFont="1" applyFill="1" applyBorder="1" applyAlignment="1">
      <alignment horizontal="center" vertical="center"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37" fontId="10" fillId="3" borderId="4" xfId="5" applyNumberFormat="1" applyFont="1" applyFill="1" applyBorder="1" applyAlignment="1">
      <alignment horizontal="center" vertical="center"/>
    </xf>
    <xf numFmtId="0" fontId="53" fillId="2" borderId="3" xfId="5" applyFont="1" applyFill="1" applyBorder="1" applyAlignment="1">
      <alignment horizontal="left" vertical="center"/>
    </xf>
    <xf numFmtId="165" fontId="10" fillId="3" borderId="5" xfId="5" applyNumberFormat="1" applyFont="1" applyFill="1" applyBorder="1" applyAlignment="1">
      <alignment horizontal="center" vertical="center"/>
    </xf>
    <xf numFmtId="0" fontId="14" fillId="2" borderId="0" xfId="5" applyFont="1" applyFill="1" applyAlignment="1">
      <alignment horizontal="left" vertical="center"/>
    </xf>
    <xf numFmtId="165" fontId="13" fillId="0" borderId="0" xfId="0" applyNumberFormat="1" applyFont="1" applyAlignment="1">
      <alignment horizontal="left" vertical="center"/>
    </xf>
    <xf numFmtId="0" fontId="13" fillId="0" borderId="2" xfId="8" applyFont="1" applyBorder="1" applyAlignment="1">
      <alignment horizontal="left" vertical="center"/>
    </xf>
    <xf numFmtId="0" fontId="12" fillId="4" borderId="0" xfId="7" applyFont="1" applyFill="1" applyBorder="1" applyAlignment="1">
      <alignment horizontal="center" vertical="center" wrapText="1"/>
    </xf>
    <xf numFmtId="165" fontId="17" fillId="2" borderId="0" xfId="0" applyNumberFormat="1" applyFont="1" applyFill="1" applyBorder="1" applyAlignment="1">
      <alignment horizontal="center" vertical="center"/>
    </xf>
    <xf numFmtId="0" fontId="14" fillId="2" borderId="0" xfId="0" applyFont="1" applyFill="1" applyAlignment="1">
      <alignment horizontal="left" vertical="center"/>
    </xf>
    <xf numFmtId="165" fontId="10" fillId="3" borderId="17" xfId="0" applyNumberFormat="1" applyFont="1" applyFill="1" applyBorder="1" applyAlignment="1">
      <alignment horizontal="center" vertical="center"/>
    </xf>
    <xf numFmtId="0" fontId="59" fillId="0" borderId="0" xfId="9" applyFont="1" applyAlignment="1">
      <alignment horizontal="left" vertical="center"/>
    </xf>
    <xf numFmtId="0" fontId="14" fillId="2" borderId="0" xfId="0" quotePrefix="1" applyFont="1" applyFill="1" applyAlignment="1">
      <alignment horizontal="left" vertical="top"/>
    </xf>
    <xf numFmtId="165" fontId="10" fillId="3" borderId="19" xfId="0" applyNumberFormat="1" applyFont="1" applyFill="1" applyBorder="1" applyAlignment="1">
      <alignment horizontal="center" vertical="center"/>
    </xf>
    <xf numFmtId="0" fontId="32" fillId="2" borderId="0" xfId="0" applyFont="1" applyFill="1" applyBorder="1" applyAlignment="1">
      <alignment horizontal="center" vertical="center"/>
    </xf>
    <xf numFmtId="0" fontId="31" fillId="2" borderId="0" xfId="0" applyFont="1" applyFill="1" applyBorder="1" applyAlignment="1">
      <alignment horizontal="center" vertical="center"/>
    </xf>
    <xf numFmtId="0" fontId="32" fillId="2" borderId="0" xfId="0" applyFont="1" applyFill="1" applyBorder="1" applyAlignment="1">
      <alignment horizontal="center" vertical="center" wrapText="1"/>
    </xf>
    <xf numFmtId="165" fontId="59" fillId="0" borderId="0" xfId="0" applyNumberFormat="1" applyFont="1" applyBorder="1" applyAlignment="1">
      <alignment horizontal="left" vertical="center"/>
    </xf>
    <xf numFmtId="165" fontId="59" fillId="0" borderId="0" xfId="0" applyNumberFormat="1" applyFont="1" applyAlignment="1">
      <alignment horizontal="left" vertical="center"/>
    </xf>
    <xf numFmtId="0" fontId="53" fillId="2" borderId="0" xfId="0" quotePrefix="1" applyFont="1" applyFill="1" applyAlignment="1">
      <alignment horizontal="left" vertical="top" wrapText="1"/>
    </xf>
    <xf numFmtId="165" fontId="10" fillId="3" borderId="4" xfId="0" applyNumberFormat="1" applyFont="1" applyFill="1" applyBorder="1" applyAlignment="1">
      <alignment horizontal="center" vertical="center"/>
    </xf>
    <xf numFmtId="0" fontId="53" fillId="2" borderId="0" xfId="0" quotePrefix="1" applyFont="1" applyFill="1" applyAlignment="1">
      <alignment horizontal="left" vertical="center"/>
    </xf>
    <xf numFmtId="0" fontId="53" fillId="2" borderId="0" xfId="0" applyFont="1" applyFill="1" applyAlignment="1">
      <alignment horizontal="left" vertical="center"/>
    </xf>
    <xf numFmtId="0" fontId="14" fillId="2" borderId="0" xfId="0" quotePrefix="1" applyFont="1" applyFill="1" applyAlignment="1">
      <alignment horizontal="left" vertical="top" wrapText="1"/>
    </xf>
    <xf numFmtId="0" fontId="17" fillId="2" borderId="0" xfId="0" quotePrefix="1" applyFont="1" applyFill="1" applyBorder="1" applyAlignment="1">
      <alignment horizontal="left" vertical="center"/>
    </xf>
    <xf numFmtId="165" fontId="13" fillId="2" borderId="0" xfId="0" applyNumberFormat="1" applyFont="1" applyFill="1" applyBorder="1" applyAlignment="1">
      <alignment horizontal="left" vertical="center"/>
    </xf>
    <xf numFmtId="165" fontId="13" fillId="0" borderId="0" xfId="0" applyNumberFormat="1" applyFont="1" applyBorder="1" applyAlignment="1">
      <alignment horizontal="left" vertical="center"/>
    </xf>
    <xf numFmtId="165" fontId="10" fillId="2" borderId="0" xfId="0" applyNumberFormat="1" applyFont="1" applyFill="1" applyBorder="1" applyAlignment="1">
      <alignment horizontal="center" vertical="center"/>
    </xf>
    <xf numFmtId="0" fontId="53" fillId="2" borderId="3" xfId="0" quotePrefix="1" applyFont="1" applyFill="1" applyBorder="1" applyAlignment="1">
      <alignment horizontal="left" vertical="center"/>
    </xf>
    <xf numFmtId="0" fontId="14" fillId="2" borderId="0" xfId="0" quotePrefix="1" applyFont="1" applyFill="1" applyBorder="1" applyAlignment="1">
      <alignment horizontal="left" vertical="top" wrapText="1"/>
    </xf>
    <xf numFmtId="0" fontId="14" fillId="2" borderId="0" xfId="0" applyFont="1" applyFill="1" applyBorder="1" applyAlignment="1">
      <alignment horizontal="left" vertical="center"/>
    </xf>
    <xf numFmtId="0" fontId="14" fillId="2" borderId="0" xfId="0" quotePrefix="1" applyFont="1" applyFill="1" applyBorder="1" applyAlignment="1">
      <alignment horizontal="left" vertical="top"/>
    </xf>
    <xf numFmtId="0" fontId="14" fillId="2" borderId="0" xfId="11" applyFont="1" applyFill="1" applyAlignment="1">
      <alignment horizontal="left" vertical="center"/>
    </xf>
    <xf numFmtId="0" fontId="23" fillId="0" borderId="0" xfId="18" quotePrefix="1" applyFont="1" applyFill="1" applyAlignment="1" applyProtection="1">
      <alignment horizontal="justify" vertical="center"/>
    </xf>
    <xf numFmtId="9" fontId="51" fillId="2" borderId="0" xfId="17" quotePrefix="1" applyFont="1" applyFill="1" applyAlignment="1">
      <alignment horizontal="left" vertical="center"/>
    </xf>
    <xf numFmtId="0" fontId="3" fillId="2" borderId="0" xfId="10" quotePrefix="1" applyFont="1" applyFill="1" applyBorder="1" applyAlignment="1">
      <alignment horizontal="left" vertical="center"/>
    </xf>
    <xf numFmtId="0" fontId="10" fillId="3" borderId="4" xfId="10" quotePrefix="1" applyFont="1" applyFill="1" applyBorder="1" applyAlignment="1">
      <alignment horizontal="center" vertical="center" wrapText="1"/>
    </xf>
    <xf numFmtId="0" fontId="10" fillId="3" borderId="2" xfId="10" applyFont="1" applyFill="1" applyBorder="1" applyAlignment="1">
      <alignment horizontal="center" vertical="center"/>
    </xf>
    <xf numFmtId="0" fontId="0" fillId="0" borderId="3" xfId="0" applyBorder="1" applyAlignment="1">
      <alignment horizontal="center" vertical="center"/>
    </xf>
    <xf numFmtId="0" fontId="10" fillId="3" borderId="2" xfId="10" quotePrefix="1" applyFont="1" applyFill="1" applyBorder="1" applyAlignment="1">
      <alignment horizontal="center" vertical="center"/>
    </xf>
    <xf numFmtId="0" fontId="13" fillId="0" borderId="0" xfId="0" applyFont="1" applyAlignment="1">
      <alignment horizontal="justify" vertical="center"/>
    </xf>
    <xf numFmtId="0" fontId="13" fillId="0" borderId="25" xfId="0" applyFont="1" applyBorder="1" applyAlignment="1">
      <alignment horizontal="justify" vertical="center"/>
    </xf>
    <xf numFmtId="15" fontId="9" fillId="0" borderId="0" xfId="0" applyNumberFormat="1" applyFont="1" applyBorder="1" applyAlignment="1">
      <alignment horizontal="left" vertical="center"/>
    </xf>
    <xf numFmtId="0" fontId="13" fillId="5" borderId="0" xfId="10" applyFont="1" applyFill="1" applyAlignment="1">
      <alignment horizontal="left" vertical="center"/>
    </xf>
    <xf numFmtId="0" fontId="13" fillId="5" borderId="0" xfId="10" applyFont="1" applyFill="1" applyBorder="1" applyAlignment="1">
      <alignment horizontal="left" vertical="center"/>
    </xf>
    <xf numFmtId="165" fontId="13" fillId="0" borderId="0" xfId="0" applyNumberFormat="1" applyFont="1" applyBorder="1" applyAlignment="1">
      <alignment horizontal="left" vertical="center" wrapText="1"/>
    </xf>
    <xf numFmtId="165" fontId="13" fillId="0" borderId="2" xfId="0" applyNumberFormat="1" applyFont="1" applyBorder="1" applyAlignment="1">
      <alignment horizontal="left" vertical="center"/>
    </xf>
    <xf numFmtId="0" fontId="13" fillId="0" borderId="0" xfId="9" applyFont="1" applyBorder="1" applyAlignment="1">
      <alignment vertical="center"/>
    </xf>
    <xf numFmtId="0" fontId="13" fillId="0" borderId="0" xfId="9" applyFont="1" applyAlignment="1">
      <alignment horizontal="left" vertical="center" wrapText="1"/>
    </xf>
    <xf numFmtId="0" fontId="10" fillId="2" borderId="16" xfId="9" applyFont="1" applyFill="1" applyBorder="1" applyAlignment="1">
      <alignment horizontal="center" vertical="center" wrapText="1"/>
    </xf>
    <xf numFmtId="0" fontId="53" fillId="2" borderId="3" xfId="0" quotePrefix="1" applyFont="1" applyFill="1" applyBorder="1" applyAlignment="1">
      <alignment horizontal="left" vertical="center" wrapText="1"/>
    </xf>
    <xf numFmtId="0" fontId="53" fillId="2" borderId="0" xfId="0" quotePrefix="1" applyFont="1" applyFill="1" applyAlignment="1">
      <alignment horizontal="left" vertical="center" wrapText="1"/>
    </xf>
    <xf numFmtId="165" fontId="10" fillId="3" borderId="2" xfId="0" applyNumberFormat="1" applyFont="1" applyFill="1" applyBorder="1" applyAlignment="1">
      <alignment horizontal="center" vertical="center"/>
    </xf>
    <xf numFmtId="0" fontId="10" fillId="3" borderId="17" xfId="9" applyFont="1" applyFill="1" applyBorder="1" applyAlignment="1">
      <alignment horizontal="center" vertical="center" wrapText="1"/>
    </xf>
    <xf numFmtId="165" fontId="10" fillId="3" borderId="22" xfId="0" applyNumberFormat="1" applyFont="1" applyFill="1" applyBorder="1" applyAlignment="1">
      <alignment horizontal="center" vertical="center" wrapText="1"/>
    </xf>
    <xf numFmtId="0" fontId="0" fillId="0" borderId="3" xfId="0" applyBorder="1" applyAlignment="1">
      <alignment horizontal="center" vertical="center" wrapText="1"/>
    </xf>
    <xf numFmtId="165" fontId="10" fillId="3" borderId="22" xfId="0" applyNumberFormat="1" applyFont="1" applyFill="1" applyBorder="1" applyAlignment="1">
      <alignment horizontal="center" vertical="center"/>
    </xf>
  </cellXfs>
  <cellStyles count="21">
    <cellStyle name="=C:\WINNT\SYSTEM32\COMMAND.COM" xfId="3" xr:uid="{00000000-0005-0000-0000-000000000000}"/>
    <cellStyle name="=C:\WINNT\SYSTEM32\COMMAND.COM 2" xfId="4" xr:uid="{00000000-0005-0000-0000-000001000000}"/>
    <cellStyle name="=C:\WINNT\SYSTEM32\COMMAND.COM 2 2 3" xfId="12" xr:uid="{00000000-0005-0000-0000-000002000000}"/>
    <cellStyle name="Comma 2" xfId="19" xr:uid="{00000000-0005-0000-0000-000003000000}"/>
    <cellStyle name="Hipervínculo" xfId="16" builtinId="8"/>
    <cellStyle name="Millares" xfId="1" builtinId="3"/>
    <cellStyle name="Millares 2 3" xfId="14" xr:uid="{00000000-0005-0000-0000-000006000000}"/>
    <cellStyle name="Millares 8" xfId="6" xr:uid="{00000000-0005-0000-0000-000007000000}"/>
    <cellStyle name="Normal" xfId="0" builtinId="0"/>
    <cellStyle name="Normal 120 2" xfId="20" xr:uid="{00000000-0005-0000-0000-000009000000}"/>
    <cellStyle name="Normal 2" xfId="5" xr:uid="{00000000-0005-0000-0000-00000A000000}"/>
    <cellStyle name="Normal 2 2 2" xfId="10" xr:uid="{00000000-0005-0000-0000-00000B000000}"/>
    <cellStyle name="Normal 2 2 2 2 2" xfId="18" xr:uid="{00000000-0005-0000-0000-00000C000000}"/>
    <cellStyle name="Normal 3 2" xfId="15" xr:uid="{00000000-0005-0000-0000-00000D000000}"/>
    <cellStyle name="Normal 3 2 2" xfId="7" xr:uid="{00000000-0005-0000-0000-00000E000000}"/>
    <cellStyle name="Normal 5" xfId="9" xr:uid="{00000000-0005-0000-0000-00000F000000}"/>
    <cellStyle name="Normal 5 2" xfId="8" xr:uid="{00000000-0005-0000-0000-000010000000}"/>
    <cellStyle name="Normal 64" xfId="11" xr:uid="{00000000-0005-0000-0000-000011000000}"/>
    <cellStyle name="Normal_IngPetroleros_3TRIM-2007_ok" xfId="2" xr:uid="{00000000-0005-0000-0000-000012000000}"/>
    <cellStyle name="Porcentaje" xfId="17" builtinId="5"/>
    <cellStyle name="Texto, derecha 2" xfId="13" xr:uid="{00000000-0005-0000-0000-000014000000}"/>
  </cellStyles>
  <dxfs count="0"/>
  <tableStyles count="0" defaultTableStyle="TableStyleMedium2" defaultPivotStyle="PivotStyleLight16"/>
  <colors>
    <mruColors>
      <color rgb="FFF2F2F2"/>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32</xdr:col>
      <xdr:colOff>0</xdr:colOff>
      <xdr:row>38</xdr:row>
      <xdr:rowOff>0</xdr:rowOff>
    </xdr:from>
    <xdr:ext cx="104775" cy="215900"/>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24384000" y="4914900"/>
          <a:ext cx="104775" cy="215900"/>
        </a:xfrm>
        <a:prstGeom prst="rect">
          <a:avLst/>
        </a:prstGeom>
        <a:noFill/>
        <a:ln w="9525">
          <a:noFill/>
          <a:miter lim="800000"/>
          <a:headEnd/>
          <a:tailEnd/>
        </a:ln>
      </xdr:spPr>
    </xdr:sp>
    <xdr:clientData/>
  </xdr:oneCellAnchor>
  <xdr:oneCellAnchor>
    <xdr:from>
      <xdr:col>32</xdr:col>
      <xdr:colOff>0</xdr:colOff>
      <xdr:row>38</xdr:row>
      <xdr:rowOff>0</xdr:rowOff>
    </xdr:from>
    <xdr:ext cx="104775" cy="215900"/>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24384000" y="4914900"/>
          <a:ext cx="104775" cy="215900"/>
        </a:xfrm>
        <a:prstGeom prst="rect">
          <a:avLst/>
        </a:prstGeom>
        <a:noFill/>
        <a:ln w="9525">
          <a:noFill/>
          <a:miter lim="800000"/>
          <a:headEnd/>
          <a:tailEnd/>
        </a:ln>
      </xdr:spPr>
    </xdr:sp>
    <xdr:clientData/>
  </xdr:oneCellAnchor>
  <xdr:oneCellAnchor>
    <xdr:from>
      <xdr:col>32</xdr:col>
      <xdr:colOff>0</xdr:colOff>
      <xdr:row>38</xdr:row>
      <xdr:rowOff>0</xdr:rowOff>
    </xdr:from>
    <xdr:ext cx="104775" cy="215900"/>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1057275" y="3886200"/>
          <a:ext cx="104775" cy="215900"/>
        </a:xfrm>
        <a:prstGeom prst="rect">
          <a:avLst/>
        </a:prstGeom>
        <a:noFill/>
        <a:ln w="9525">
          <a:noFill/>
          <a:miter lim="800000"/>
          <a:headEnd/>
          <a:tailEnd/>
        </a:ln>
      </xdr:spPr>
    </xdr:sp>
    <xdr:clientData/>
  </xdr:oneCellAnchor>
  <xdr:oneCellAnchor>
    <xdr:from>
      <xdr:col>32</xdr:col>
      <xdr:colOff>0</xdr:colOff>
      <xdr:row>38</xdr:row>
      <xdr:rowOff>0</xdr:rowOff>
    </xdr:from>
    <xdr:ext cx="104775" cy="215900"/>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1057275" y="3886200"/>
          <a:ext cx="104775" cy="215900"/>
        </a:xfrm>
        <a:prstGeom prst="rect">
          <a:avLst/>
        </a:prstGeom>
        <a:noFill/>
        <a:ln w="9525">
          <a:noFill/>
          <a:miter lim="800000"/>
          <a:headEnd/>
          <a:tailEnd/>
        </a:ln>
      </xdr:spPr>
    </xdr:sp>
    <xdr:clientData/>
  </xdr:oneCellAnchor>
  <xdr:twoCellAnchor editAs="oneCell">
    <xdr:from>
      <xdr:col>8</xdr:col>
      <xdr:colOff>0</xdr:colOff>
      <xdr:row>34</xdr:row>
      <xdr:rowOff>0</xdr:rowOff>
    </xdr:from>
    <xdr:to>
      <xdr:col>8</xdr:col>
      <xdr:colOff>304800</xdr:colOff>
      <xdr:row>35</xdr:row>
      <xdr:rowOff>76199</xdr:rowOff>
    </xdr:to>
    <xdr:sp macro="" textlink="">
      <xdr:nvSpPr>
        <xdr:cNvPr id="1025" name="AutoShape 1" descr="https://mail.hacienda.gob.mx/owa/service.svc/s/GetPersonaPhoto?email=emilio_rodriguez%40hacienda.gob.mx&amp;UA=0&amp;size=HR96x96">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887730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33</xdr:row>
      <xdr:rowOff>0</xdr:rowOff>
    </xdr:from>
    <xdr:ext cx="104775" cy="215900"/>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23450550" y="4838700"/>
          <a:ext cx="104775" cy="215900"/>
        </a:xfrm>
        <a:prstGeom prst="rect">
          <a:avLst/>
        </a:prstGeom>
        <a:noFill/>
        <a:ln w="9525">
          <a:noFill/>
          <a:miter lim="800000"/>
          <a:headEnd/>
          <a:tailEnd/>
        </a:ln>
      </xdr:spPr>
    </xdr:sp>
    <xdr:clientData/>
  </xdr:oneCellAnchor>
  <xdr:oneCellAnchor>
    <xdr:from>
      <xdr:col>0</xdr:col>
      <xdr:colOff>0</xdr:colOff>
      <xdr:row>33</xdr:row>
      <xdr:rowOff>0</xdr:rowOff>
    </xdr:from>
    <xdr:ext cx="104775" cy="215900"/>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23450550" y="4838700"/>
          <a:ext cx="104775" cy="215900"/>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0</xdr:colOff>
      <xdr:row>34</xdr:row>
      <xdr:rowOff>0</xdr:rowOff>
    </xdr:from>
    <xdr:ext cx="104775" cy="215900"/>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24212550" y="7000875"/>
          <a:ext cx="104775" cy="215900"/>
        </a:xfrm>
        <a:prstGeom prst="rect">
          <a:avLst/>
        </a:prstGeom>
        <a:noFill/>
        <a:ln w="9525">
          <a:noFill/>
          <a:miter lim="800000"/>
          <a:headEnd/>
          <a:tailEnd/>
        </a:ln>
      </xdr:spPr>
    </xdr:sp>
    <xdr:clientData/>
  </xdr:oneCellAnchor>
  <xdr:oneCellAnchor>
    <xdr:from>
      <xdr:col>13</xdr:col>
      <xdr:colOff>0</xdr:colOff>
      <xdr:row>34</xdr:row>
      <xdr:rowOff>0</xdr:rowOff>
    </xdr:from>
    <xdr:ext cx="104775" cy="215900"/>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24212550" y="7000875"/>
          <a:ext cx="104775" cy="215900"/>
        </a:xfrm>
        <a:prstGeom prst="rect">
          <a:avLst/>
        </a:prstGeom>
        <a:noFill/>
        <a:ln w="9525">
          <a:noFill/>
          <a:miter lim="800000"/>
          <a:headEnd/>
          <a:tailEnd/>
        </a:ln>
      </xdr:spPr>
    </xdr:sp>
    <xdr:clientData/>
  </xdr:oneCellAnchor>
  <xdr:oneCellAnchor>
    <xdr:from>
      <xdr:col>23</xdr:col>
      <xdr:colOff>0</xdr:colOff>
      <xdr:row>34</xdr:row>
      <xdr:rowOff>0</xdr:rowOff>
    </xdr:from>
    <xdr:ext cx="104775" cy="215900"/>
    <xdr:sp macro="" textlink="">
      <xdr:nvSpPr>
        <xdr:cNvPr id="4" name="Text Box 2">
          <a:extLst>
            <a:ext uri="{FF2B5EF4-FFF2-40B4-BE49-F238E27FC236}">
              <a16:creationId xmlns:a16="http://schemas.microsoft.com/office/drawing/2014/main" id="{00000000-0008-0000-0300-000004000000}"/>
            </a:ext>
          </a:extLst>
        </xdr:cNvPr>
        <xdr:cNvSpPr txBox="1">
          <a:spLocks noChangeArrowheads="1"/>
        </xdr:cNvSpPr>
      </xdr:nvSpPr>
      <xdr:spPr bwMode="auto">
        <a:xfrm>
          <a:off x="24641175" y="4838700"/>
          <a:ext cx="104775" cy="215900"/>
        </a:xfrm>
        <a:prstGeom prst="rect">
          <a:avLst/>
        </a:prstGeom>
        <a:noFill/>
        <a:ln w="9525">
          <a:noFill/>
          <a:miter lim="800000"/>
          <a:headEnd/>
          <a:tailEnd/>
        </a:ln>
      </xdr:spPr>
    </xdr:sp>
    <xdr:clientData/>
  </xdr:oneCellAnchor>
  <xdr:oneCellAnchor>
    <xdr:from>
      <xdr:col>23</xdr:col>
      <xdr:colOff>0</xdr:colOff>
      <xdr:row>34</xdr:row>
      <xdr:rowOff>0</xdr:rowOff>
    </xdr:from>
    <xdr:ext cx="104775" cy="215900"/>
    <xdr:sp macro="" textlink="">
      <xdr:nvSpPr>
        <xdr:cNvPr id="5" name="Text Box 3">
          <a:extLst>
            <a:ext uri="{FF2B5EF4-FFF2-40B4-BE49-F238E27FC236}">
              <a16:creationId xmlns:a16="http://schemas.microsoft.com/office/drawing/2014/main" id="{00000000-0008-0000-0300-000005000000}"/>
            </a:ext>
          </a:extLst>
        </xdr:cNvPr>
        <xdr:cNvSpPr txBox="1">
          <a:spLocks noChangeArrowheads="1"/>
        </xdr:cNvSpPr>
      </xdr:nvSpPr>
      <xdr:spPr bwMode="auto">
        <a:xfrm>
          <a:off x="24641175" y="4838700"/>
          <a:ext cx="104775" cy="215900"/>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0</xdr:colOff>
      <xdr:row>32</xdr:row>
      <xdr:rowOff>0</xdr:rowOff>
    </xdr:from>
    <xdr:ext cx="104775" cy="215900"/>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15297150" y="5543550"/>
          <a:ext cx="104775" cy="215900"/>
        </a:xfrm>
        <a:prstGeom prst="rect">
          <a:avLst/>
        </a:prstGeom>
        <a:noFill/>
        <a:ln w="9525">
          <a:noFill/>
          <a:miter lim="800000"/>
          <a:headEnd/>
          <a:tailEnd/>
        </a:ln>
      </xdr:spPr>
    </xdr:sp>
    <xdr:clientData/>
  </xdr:oneCellAnchor>
  <xdr:oneCellAnchor>
    <xdr:from>
      <xdr:col>13</xdr:col>
      <xdr:colOff>0</xdr:colOff>
      <xdr:row>32</xdr:row>
      <xdr:rowOff>0</xdr:rowOff>
    </xdr:from>
    <xdr:ext cx="104775" cy="215900"/>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15297150" y="5543550"/>
          <a:ext cx="104775" cy="215900"/>
        </a:xfrm>
        <a:prstGeom prst="rect">
          <a:avLst/>
        </a:prstGeom>
        <a:noFill/>
        <a:ln w="9525">
          <a:noFill/>
          <a:miter lim="800000"/>
          <a:headEnd/>
          <a:tailEnd/>
        </a:ln>
      </xdr:spPr>
    </xdr:sp>
    <xdr:clientData/>
  </xdr:oneCellAnchor>
  <xdr:oneCellAnchor>
    <xdr:from>
      <xdr:col>23</xdr:col>
      <xdr:colOff>0</xdr:colOff>
      <xdr:row>32</xdr:row>
      <xdr:rowOff>0</xdr:rowOff>
    </xdr:from>
    <xdr:ext cx="104775" cy="215900"/>
    <xdr:sp macro="" textlink="">
      <xdr:nvSpPr>
        <xdr:cNvPr id="4" name="Text Box 2">
          <a:extLst>
            <a:ext uri="{FF2B5EF4-FFF2-40B4-BE49-F238E27FC236}">
              <a16:creationId xmlns:a16="http://schemas.microsoft.com/office/drawing/2014/main" id="{00000000-0008-0000-0400-000004000000}"/>
            </a:ext>
          </a:extLst>
        </xdr:cNvPr>
        <xdr:cNvSpPr txBox="1">
          <a:spLocks noChangeArrowheads="1"/>
        </xdr:cNvSpPr>
      </xdr:nvSpPr>
      <xdr:spPr bwMode="auto">
        <a:xfrm>
          <a:off x="24641175" y="5543550"/>
          <a:ext cx="104775" cy="215900"/>
        </a:xfrm>
        <a:prstGeom prst="rect">
          <a:avLst/>
        </a:prstGeom>
        <a:noFill/>
        <a:ln w="9525">
          <a:noFill/>
          <a:miter lim="800000"/>
          <a:headEnd/>
          <a:tailEnd/>
        </a:ln>
      </xdr:spPr>
    </xdr:sp>
    <xdr:clientData/>
  </xdr:oneCellAnchor>
  <xdr:oneCellAnchor>
    <xdr:from>
      <xdr:col>23</xdr:col>
      <xdr:colOff>0</xdr:colOff>
      <xdr:row>32</xdr:row>
      <xdr:rowOff>0</xdr:rowOff>
    </xdr:from>
    <xdr:ext cx="104775" cy="215900"/>
    <xdr:sp macro="" textlink="">
      <xdr:nvSpPr>
        <xdr:cNvPr id="5" name="Text Box 3">
          <a:extLst>
            <a:ext uri="{FF2B5EF4-FFF2-40B4-BE49-F238E27FC236}">
              <a16:creationId xmlns:a16="http://schemas.microsoft.com/office/drawing/2014/main" id="{00000000-0008-0000-0400-000005000000}"/>
            </a:ext>
          </a:extLst>
        </xdr:cNvPr>
        <xdr:cNvSpPr txBox="1">
          <a:spLocks noChangeArrowheads="1"/>
        </xdr:cNvSpPr>
      </xdr:nvSpPr>
      <xdr:spPr bwMode="auto">
        <a:xfrm>
          <a:off x="24641175" y="5543550"/>
          <a:ext cx="104775" cy="215900"/>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0</xdr:colOff>
      <xdr:row>25</xdr:row>
      <xdr:rowOff>0</xdr:rowOff>
    </xdr:from>
    <xdr:ext cx="104775" cy="21590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097625" y="4657725"/>
          <a:ext cx="104775" cy="215900"/>
        </a:xfrm>
        <a:prstGeom prst="rect">
          <a:avLst/>
        </a:prstGeom>
        <a:noFill/>
        <a:ln w="9525">
          <a:noFill/>
          <a:miter lim="800000"/>
          <a:headEnd/>
          <a:tailEnd/>
        </a:ln>
      </xdr:spPr>
    </xdr:sp>
    <xdr:clientData/>
  </xdr:oneCellAnchor>
  <xdr:oneCellAnchor>
    <xdr:from>
      <xdr:col>13</xdr:col>
      <xdr:colOff>0</xdr:colOff>
      <xdr:row>25</xdr:row>
      <xdr:rowOff>0</xdr:rowOff>
    </xdr:from>
    <xdr:ext cx="104775" cy="21590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097625" y="4657725"/>
          <a:ext cx="104775" cy="215900"/>
        </a:xfrm>
        <a:prstGeom prst="rect">
          <a:avLst/>
        </a:prstGeom>
        <a:noFill/>
        <a:ln w="9525">
          <a:noFill/>
          <a:miter lim="800000"/>
          <a:headEnd/>
          <a:tailEnd/>
        </a:ln>
      </xdr:spPr>
    </xdr:sp>
    <xdr:clientData/>
  </xdr:oneCellAnchor>
  <xdr:oneCellAnchor>
    <xdr:from>
      <xdr:col>23</xdr:col>
      <xdr:colOff>0</xdr:colOff>
      <xdr:row>26</xdr:row>
      <xdr:rowOff>0</xdr:rowOff>
    </xdr:from>
    <xdr:ext cx="104775" cy="215900"/>
    <xdr:sp macro="" textlink="">
      <xdr:nvSpPr>
        <xdr:cNvPr id="4" name="Text Box 2">
          <a:extLst>
            <a:ext uri="{FF2B5EF4-FFF2-40B4-BE49-F238E27FC236}">
              <a16:creationId xmlns:a16="http://schemas.microsoft.com/office/drawing/2014/main" id="{00000000-0008-0000-0500-000004000000}"/>
            </a:ext>
          </a:extLst>
        </xdr:cNvPr>
        <xdr:cNvSpPr txBox="1">
          <a:spLocks noChangeArrowheads="1"/>
        </xdr:cNvSpPr>
      </xdr:nvSpPr>
      <xdr:spPr bwMode="auto">
        <a:xfrm>
          <a:off x="30975300" y="4819650"/>
          <a:ext cx="104775" cy="215900"/>
        </a:xfrm>
        <a:prstGeom prst="rect">
          <a:avLst/>
        </a:prstGeom>
        <a:noFill/>
        <a:ln w="9525">
          <a:noFill/>
          <a:miter lim="800000"/>
          <a:headEnd/>
          <a:tailEnd/>
        </a:ln>
      </xdr:spPr>
    </xdr:sp>
    <xdr:clientData/>
  </xdr:oneCellAnchor>
  <xdr:oneCellAnchor>
    <xdr:from>
      <xdr:col>23</xdr:col>
      <xdr:colOff>0</xdr:colOff>
      <xdr:row>26</xdr:row>
      <xdr:rowOff>0</xdr:rowOff>
    </xdr:from>
    <xdr:ext cx="104775" cy="215900"/>
    <xdr:sp macro="" textlink="">
      <xdr:nvSpPr>
        <xdr:cNvPr id="5" name="Text Box 3">
          <a:extLst>
            <a:ext uri="{FF2B5EF4-FFF2-40B4-BE49-F238E27FC236}">
              <a16:creationId xmlns:a16="http://schemas.microsoft.com/office/drawing/2014/main" id="{00000000-0008-0000-0500-000005000000}"/>
            </a:ext>
          </a:extLst>
        </xdr:cNvPr>
        <xdr:cNvSpPr txBox="1">
          <a:spLocks noChangeArrowheads="1"/>
        </xdr:cNvSpPr>
      </xdr:nvSpPr>
      <xdr:spPr bwMode="auto">
        <a:xfrm>
          <a:off x="30975300" y="4819650"/>
          <a:ext cx="104775" cy="215900"/>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409575</xdr:colOff>
      <xdr:row>47</xdr:row>
      <xdr:rowOff>152400</xdr:rowOff>
    </xdr:from>
    <xdr:to>
      <xdr:col>1</xdr:col>
      <xdr:colOff>409575</xdr:colOff>
      <xdr:row>47</xdr:row>
      <xdr:rowOff>152400</xdr:rowOff>
    </xdr:to>
    <xdr:sp macro="" textlink="">
      <xdr:nvSpPr>
        <xdr:cNvPr id="2" name="1 CuadroTexto">
          <a:extLst>
            <a:ext uri="{FF2B5EF4-FFF2-40B4-BE49-F238E27FC236}">
              <a16:creationId xmlns:a16="http://schemas.microsoft.com/office/drawing/2014/main" id="{00000000-0008-0000-0A00-000002000000}"/>
            </a:ext>
          </a:extLst>
        </xdr:cNvPr>
        <xdr:cNvSpPr>
          <a:spLocks noChangeArrowheads="1"/>
        </xdr:cNvSpPr>
      </xdr:nvSpPr>
      <xdr:spPr bwMode="auto">
        <a:xfrm>
          <a:off x="1257300" y="60960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3" name="1 CuadroTexto">
          <a:extLst>
            <a:ext uri="{FF2B5EF4-FFF2-40B4-BE49-F238E27FC236}">
              <a16:creationId xmlns:a16="http://schemas.microsoft.com/office/drawing/2014/main" id="{00000000-0008-0000-0A00-000003000000}"/>
            </a:ext>
          </a:extLst>
        </xdr:cNvPr>
        <xdr:cNvSpPr>
          <a:spLocks noChangeArrowheads="1"/>
        </xdr:cNvSpPr>
      </xdr:nvSpPr>
      <xdr:spPr bwMode="auto">
        <a:xfrm>
          <a:off x="1257300" y="50673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4" name="1 CuadroTexto">
          <a:extLst>
            <a:ext uri="{FF2B5EF4-FFF2-40B4-BE49-F238E27FC236}">
              <a16:creationId xmlns:a16="http://schemas.microsoft.com/office/drawing/2014/main" id="{00000000-0008-0000-0A00-000004000000}"/>
            </a:ext>
          </a:extLst>
        </xdr:cNvPr>
        <xdr:cNvSpPr>
          <a:spLocks noChangeArrowheads="1"/>
        </xdr:cNvSpPr>
      </xdr:nvSpPr>
      <xdr:spPr bwMode="auto">
        <a:xfrm>
          <a:off x="1257300" y="5067300"/>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5" name="1 CuadroTexto">
          <a:extLst>
            <a:ext uri="{FF2B5EF4-FFF2-40B4-BE49-F238E27FC236}">
              <a16:creationId xmlns:a16="http://schemas.microsoft.com/office/drawing/2014/main" id="{00000000-0008-0000-0A00-000005000000}"/>
            </a:ext>
          </a:extLst>
        </xdr:cNvPr>
        <xdr:cNvSpPr>
          <a:spLocks noChangeArrowheads="1"/>
        </xdr:cNvSpPr>
      </xdr:nvSpPr>
      <xdr:spPr bwMode="auto">
        <a:xfrm>
          <a:off x="1257300" y="62103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6" name="1 CuadroTexto">
          <a:extLst>
            <a:ext uri="{FF2B5EF4-FFF2-40B4-BE49-F238E27FC236}">
              <a16:creationId xmlns:a16="http://schemas.microsoft.com/office/drawing/2014/main" id="{00000000-0008-0000-0A00-000006000000}"/>
            </a:ext>
          </a:extLst>
        </xdr:cNvPr>
        <xdr:cNvSpPr>
          <a:spLocks noChangeArrowheads="1"/>
        </xdr:cNvSpPr>
      </xdr:nvSpPr>
      <xdr:spPr bwMode="auto">
        <a:xfrm>
          <a:off x="1257300" y="60960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7" name="1 CuadroTexto">
          <a:extLst>
            <a:ext uri="{FF2B5EF4-FFF2-40B4-BE49-F238E27FC236}">
              <a16:creationId xmlns:a16="http://schemas.microsoft.com/office/drawing/2014/main" id="{00000000-0008-0000-0A00-000007000000}"/>
            </a:ext>
          </a:extLst>
        </xdr:cNvPr>
        <xdr:cNvSpPr>
          <a:spLocks noChangeArrowheads="1"/>
        </xdr:cNvSpPr>
      </xdr:nvSpPr>
      <xdr:spPr bwMode="auto">
        <a:xfrm>
          <a:off x="1257300" y="49530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8" name="1 CuadroTexto">
          <a:extLst>
            <a:ext uri="{FF2B5EF4-FFF2-40B4-BE49-F238E27FC236}">
              <a16:creationId xmlns:a16="http://schemas.microsoft.com/office/drawing/2014/main" id="{00000000-0008-0000-0A00-000008000000}"/>
            </a:ext>
          </a:extLst>
        </xdr:cNvPr>
        <xdr:cNvSpPr>
          <a:spLocks noChangeArrowheads="1"/>
        </xdr:cNvSpPr>
      </xdr:nvSpPr>
      <xdr:spPr bwMode="auto">
        <a:xfrm>
          <a:off x="1257300" y="49530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9" name="1 CuadroTexto">
          <a:extLst>
            <a:ext uri="{FF2B5EF4-FFF2-40B4-BE49-F238E27FC236}">
              <a16:creationId xmlns:a16="http://schemas.microsoft.com/office/drawing/2014/main" id="{00000000-0008-0000-0A00-000009000000}"/>
            </a:ext>
          </a:extLst>
        </xdr:cNvPr>
        <xdr:cNvSpPr>
          <a:spLocks noChangeArrowheads="1"/>
        </xdr:cNvSpPr>
      </xdr:nvSpPr>
      <xdr:spPr bwMode="auto">
        <a:xfrm>
          <a:off x="1257300" y="60960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0" name="1 CuadroTexto">
          <a:extLst>
            <a:ext uri="{FF2B5EF4-FFF2-40B4-BE49-F238E27FC236}">
              <a16:creationId xmlns:a16="http://schemas.microsoft.com/office/drawing/2014/main" id="{00000000-0008-0000-0A00-00000A000000}"/>
            </a:ext>
          </a:extLst>
        </xdr:cNvPr>
        <xdr:cNvSpPr>
          <a:spLocks noChangeArrowheads="1"/>
        </xdr:cNvSpPr>
      </xdr:nvSpPr>
      <xdr:spPr bwMode="auto">
        <a:xfrm>
          <a:off x="1257300" y="50673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1" name="1 CuadroTexto">
          <a:extLst>
            <a:ext uri="{FF2B5EF4-FFF2-40B4-BE49-F238E27FC236}">
              <a16:creationId xmlns:a16="http://schemas.microsoft.com/office/drawing/2014/main" id="{00000000-0008-0000-0A00-00000B000000}"/>
            </a:ext>
          </a:extLst>
        </xdr:cNvPr>
        <xdr:cNvSpPr>
          <a:spLocks noChangeArrowheads="1"/>
        </xdr:cNvSpPr>
      </xdr:nvSpPr>
      <xdr:spPr bwMode="auto">
        <a:xfrm>
          <a:off x="1257300" y="5067300"/>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13" name="1 CuadroTexto">
          <a:extLst>
            <a:ext uri="{FF2B5EF4-FFF2-40B4-BE49-F238E27FC236}">
              <a16:creationId xmlns:a16="http://schemas.microsoft.com/office/drawing/2014/main" id="{00000000-0008-0000-0A00-00000D000000}"/>
            </a:ext>
          </a:extLst>
        </xdr:cNvPr>
        <xdr:cNvSpPr>
          <a:spLocks noChangeArrowheads="1"/>
        </xdr:cNvSpPr>
      </xdr:nvSpPr>
      <xdr:spPr bwMode="auto">
        <a:xfrm>
          <a:off x="1257300" y="6324600"/>
          <a:ext cx="0" cy="0"/>
        </a:xfrm>
        <a:prstGeom prst="rect">
          <a:avLst/>
        </a:prstGeom>
        <a:noFill/>
      </xdr:spPr>
    </xdr:sp>
    <xdr:clientData/>
  </xdr:twoCellAnchor>
  <xdr:oneCellAnchor>
    <xdr:from>
      <xdr:col>10</xdr:col>
      <xdr:colOff>0</xdr:colOff>
      <xdr:row>36</xdr:row>
      <xdr:rowOff>0</xdr:rowOff>
    </xdr:from>
    <xdr:ext cx="104775" cy="215900"/>
    <xdr:sp macro="" textlink="">
      <xdr:nvSpPr>
        <xdr:cNvPr id="14" name="Text Box 2">
          <a:extLst>
            <a:ext uri="{FF2B5EF4-FFF2-40B4-BE49-F238E27FC236}">
              <a16:creationId xmlns:a16="http://schemas.microsoft.com/office/drawing/2014/main" id="{00000000-0008-0000-0A00-00000E000000}"/>
            </a:ext>
          </a:extLst>
        </xdr:cNvPr>
        <xdr:cNvSpPr txBox="1">
          <a:spLocks noChangeArrowheads="1"/>
        </xdr:cNvSpPr>
      </xdr:nvSpPr>
      <xdr:spPr bwMode="auto">
        <a:xfrm>
          <a:off x="10591800" y="4838700"/>
          <a:ext cx="104775" cy="215900"/>
        </a:xfrm>
        <a:prstGeom prst="rect">
          <a:avLst/>
        </a:prstGeom>
        <a:noFill/>
        <a:ln w="9525">
          <a:noFill/>
          <a:miter lim="800000"/>
          <a:headEnd/>
          <a:tailEnd/>
        </a:ln>
      </xdr:spPr>
    </xdr:sp>
    <xdr:clientData/>
  </xdr:oneCellAnchor>
  <xdr:oneCellAnchor>
    <xdr:from>
      <xdr:col>10</xdr:col>
      <xdr:colOff>0</xdr:colOff>
      <xdr:row>36</xdr:row>
      <xdr:rowOff>0</xdr:rowOff>
    </xdr:from>
    <xdr:ext cx="104775" cy="215900"/>
    <xdr:sp macro="" textlink="">
      <xdr:nvSpPr>
        <xdr:cNvPr id="15" name="Text Box 3">
          <a:extLst>
            <a:ext uri="{FF2B5EF4-FFF2-40B4-BE49-F238E27FC236}">
              <a16:creationId xmlns:a16="http://schemas.microsoft.com/office/drawing/2014/main" id="{00000000-0008-0000-0A00-00000F000000}"/>
            </a:ext>
          </a:extLst>
        </xdr:cNvPr>
        <xdr:cNvSpPr txBox="1">
          <a:spLocks noChangeArrowheads="1"/>
        </xdr:cNvSpPr>
      </xdr:nvSpPr>
      <xdr:spPr bwMode="auto">
        <a:xfrm>
          <a:off x="10591800" y="4838700"/>
          <a:ext cx="104775" cy="215900"/>
        </a:xfrm>
        <a:prstGeom prst="rect">
          <a:avLst/>
        </a:prstGeom>
        <a:noFill/>
        <a:ln w="9525">
          <a:noFill/>
          <a:miter lim="800000"/>
          <a:headEnd/>
          <a:tailEnd/>
        </a:ln>
      </xdr:spPr>
    </xdr:sp>
    <xdr:clientData/>
  </xdr:oneCellAnchor>
  <xdr:twoCellAnchor>
    <xdr:from>
      <xdr:col>1</xdr:col>
      <xdr:colOff>409575</xdr:colOff>
      <xdr:row>47</xdr:row>
      <xdr:rowOff>152400</xdr:rowOff>
    </xdr:from>
    <xdr:to>
      <xdr:col>1</xdr:col>
      <xdr:colOff>409575</xdr:colOff>
      <xdr:row>47</xdr:row>
      <xdr:rowOff>152400</xdr:rowOff>
    </xdr:to>
    <xdr:sp macro="" textlink="">
      <xdr:nvSpPr>
        <xdr:cNvPr id="16" name="1 CuadroTexto">
          <a:extLst>
            <a:ext uri="{FF2B5EF4-FFF2-40B4-BE49-F238E27FC236}">
              <a16:creationId xmlns:a16="http://schemas.microsoft.com/office/drawing/2014/main" id="{00000000-0008-0000-0A00-000010000000}"/>
            </a:ext>
          </a:extLst>
        </xdr:cNvPr>
        <xdr:cNvSpPr>
          <a:spLocks noChangeArrowheads="1"/>
        </xdr:cNvSpPr>
      </xdr:nvSpPr>
      <xdr:spPr bwMode="auto">
        <a:xfrm>
          <a:off x="208092675" y="710565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7" name="1 CuadroTexto">
          <a:extLst>
            <a:ext uri="{FF2B5EF4-FFF2-40B4-BE49-F238E27FC236}">
              <a16:creationId xmlns:a16="http://schemas.microsoft.com/office/drawing/2014/main" id="{00000000-0008-0000-0A00-000011000000}"/>
            </a:ext>
          </a:extLst>
        </xdr:cNvPr>
        <xdr:cNvSpPr>
          <a:spLocks noChangeArrowheads="1"/>
        </xdr:cNvSpPr>
      </xdr:nvSpPr>
      <xdr:spPr bwMode="auto">
        <a:xfrm>
          <a:off x="208092675" y="5905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8" name="1 CuadroTexto">
          <a:extLst>
            <a:ext uri="{FF2B5EF4-FFF2-40B4-BE49-F238E27FC236}">
              <a16:creationId xmlns:a16="http://schemas.microsoft.com/office/drawing/2014/main" id="{00000000-0008-0000-0A00-000012000000}"/>
            </a:ext>
          </a:extLst>
        </xdr:cNvPr>
        <xdr:cNvSpPr>
          <a:spLocks noChangeArrowheads="1"/>
        </xdr:cNvSpPr>
      </xdr:nvSpPr>
      <xdr:spPr bwMode="auto">
        <a:xfrm>
          <a:off x="208092675" y="5905500"/>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19" name="1 CuadroTexto">
          <a:extLst>
            <a:ext uri="{FF2B5EF4-FFF2-40B4-BE49-F238E27FC236}">
              <a16:creationId xmlns:a16="http://schemas.microsoft.com/office/drawing/2014/main" id="{00000000-0008-0000-0A00-000013000000}"/>
            </a:ext>
          </a:extLst>
        </xdr:cNvPr>
        <xdr:cNvSpPr>
          <a:spLocks noChangeArrowheads="1"/>
        </xdr:cNvSpPr>
      </xdr:nvSpPr>
      <xdr:spPr bwMode="auto">
        <a:xfrm>
          <a:off x="208092675" y="72390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20" name="1 CuadroTexto">
          <a:extLst>
            <a:ext uri="{FF2B5EF4-FFF2-40B4-BE49-F238E27FC236}">
              <a16:creationId xmlns:a16="http://schemas.microsoft.com/office/drawing/2014/main" id="{00000000-0008-0000-0A00-000014000000}"/>
            </a:ext>
          </a:extLst>
        </xdr:cNvPr>
        <xdr:cNvSpPr>
          <a:spLocks noChangeArrowheads="1"/>
        </xdr:cNvSpPr>
      </xdr:nvSpPr>
      <xdr:spPr bwMode="auto">
        <a:xfrm>
          <a:off x="208092675" y="710565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1" name="1 CuadroTexto">
          <a:extLst>
            <a:ext uri="{FF2B5EF4-FFF2-40B4-BE49-F238E27FC236}">
              <a16:creationId xmlns:a16="http://schemas.microsoft.com/office/drawing/2014/main" id="{00000000-0008-0000-0A00-000015000000}"/>
            </a:ext>
          </a:extLst>
        </xdr:cNvPr>
        <xdr:cNvSpPr>
          <a:spLocks noChangeArrowheads="1"/>
        </xdr:cNvSpPr>
      </xdr:nvSpPr>
      <xdr:spPr bwMode="auto">
        <a:xfrm>
          <a:off x="208092675" y="577215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 name="1 CuadroTexto">
          <a:extLst>
            <a:ext uri="{FF2B5EF4-FFF2-40B4-BE49-F238E27FC236}">
              <a16:creationId xmlns:a16="http://schemas.microsoft.com/office/drawing/2014/main" id="{00000000-0008-0000-0A00-000016000000}"/>
            </a:ext>
          </a:extLst>
        </xdr:cNvPr>
        <xdr:cNvSpPr>
          <a:spLocks noChangeArrowheads="1"/>
        </xdr:cNvSpPr>
      </xdr:nvSpPr>
      <xdr:spPr bwMode="auto">
        <a:xfrm>
          <a:off x="208092675" y="577215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23" name="1 CuadroTexto">
          <a:extLst>
            <a:ext uri="{FF2B5EF4-FFF2-40B4-BE49-F238E27FC236}">
              <a16:creationId xmlns:a16="http://schemas.microsoft.com/office/drawing/2014/main" id="{00000000-0008-0000-0A00-000017000000}"/>
            </a:ext>
          </a:extLst>
        </xdr:cNvPr>
        <xdr:cNvSpPr>
          <a:spLocks noChangeArrowheads="1"/>
        </xdr:cNvSpPr>
      </xdr:nvSpPr>
      <xdr:spPr bwMode="auto">
        <a:xfrm>
          <a:off x="208092675" y="710565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4" name="1 CuadroTexto">
          <a:extLst>
            <a:ext uri="{FF2B5EF4-FFF2-40B4-BE49-F238E27FC236}">
              <a16:creationId xmlns:a16="http://schemas.microsoft.com/office/drawing/2014/main" id="{00000000-0008-0000-0A00-000018000000}"/>
            </a:ext>
          </a:extLst>
        </xdr:cNvPr>
        <xdr:cNvSpPr>
          <a:spLocks noChangeArrowheads="1"/>
        </xdr:cNvSpPr>
      </xdr:nvSpPr>
      <xdr:spPr bwMode="auto">
        <a:xfrm>
          <a:off x="208092675" y="5905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5" name="1 CuadroTexto">
          <a:extLst>
            <a:ext uri="{FF2B5EF4-FFF2-40B4-BE49-F238E27FC236}">
              <a16:creationId xmlns:a16="http://schemas.microsoft.com/office/drawing/2014/main" id="{00000000-0008-0000-0A00-000019000000}"/>
            </a:ext>
          </a:extLst>
        </xdr:cNvPr>
        <xdr:cNvSpPr>
          <a:spLocks noChangeArrowheads="1"/>
        </xdr:cNvSpPr>
      </xdr:nvSpPr>
      <xdr:spPr bwMode="auto">
        <a:xfrm>
          <a:off x="208092675" y="5905500"/>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27" name="1 CuadroTexto">
          <a:extLst>
            <a:ext uri="{FF2B5EF4-FFF2-40B4-BE49-F238E27FC236}">
              <a16:creationId xmlns:a16="http://schemas.microsoft.com/office/drawing/2014/main" id="{00000000-0008-0000-0A00-00001B000000}"/>
            </a:ext>
          </a:extLst>
        </xdr:cNvPr>
        <xdr:cNvSpPr>
          <a:spLocks noChangeArrowheads="1"/>
        </xdr:cNvSpPr>
      </xdr:nvSpPr>
      <xdr:spPr bwMode="auto">
        <a:xfrm>
          <a:off x="208092675" y="737235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28" name="1 CuadroTexto">
          <a:extLst>
            <a:ext uri="{FF2B5EF4-FFF2-40B4-BE49-F238E27FC236}">
              <a16:creationId xmlns:a16="http://schemas.microsoft.com/office/drawing/2014/main" id="{00000000-0008-0000-0A00-00001C000000}"/>
            </a:ext>
          </a:extLst>
        </xdr:cNvPr>
        <xdr:cNvSpPr>
          <a:spLocks noChangeArrowheads="1"/>
        </xdr:cNvSpPr>
      </xdr:nvSpPr>
      <xdr:spPr bwMode="auto">
        <a:xfrm>
          <a:off x="207444975" y="710565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30" name="1 CuadroTexto">
          <a:extLst>
            <a:ext uri="{FF2B5EF4-FFF2-40B4-BE49-F238E27FC236}">
              <a16:creationId xmlns:a16="http://schemas.microsoft.com/office/drawing/2014/main" id="{00000000-0008-0000-0A00-00001E000000}"/>
            </a:ext>
          </a:extLst>
        </xdr:cNvPr>
        <xdr:cNvSpPr>
          <a:spLocks noChangeArrowheads="1"/>
        </xdr:cNvSpPr>
      </xdr:nvSpPr>
      <xdr:spPr bwMode="auto">
        <a:xfrm>
          <a:off x="207444975" y="710565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31" name="1 CuadroTexto">
          <a:extLst>
            <a:ext uri="{FF2B5EF4-FFF2-40B4-BE49-F238E27FC236}">
              <a16:creationId xmlns:a16="http://schemas.microsoft.com/office/drawing/2014/main" id="{00000000-0008-0000-0A00-00001F000000}"/>
            </a:ext>
          </a:extLst>
        </xdr:cNvPr>
        <xdr:cNvSpPr>
          <a:spLocks noChangeArrowheads="1"/>
        </xdr:cNvSpPr>
      </xdr:nvSpPr>
      <xdr:spPr bwMode="auto">
        <a:xfrm>
          <a:off x="207444975" y="7105650"/>
          <a:ext cx="0" cy="0"/>
        </a:xfrm>
        <a:prstGeom prst="rect">
          <a:avLst/>
        </a:prstGeom>
        <a:noFill/>
      </xdr:spPr>
    </xdr:sp>
    <xdr:clientData/>
  </xdr:twoCellAnchor>
  <xdr:twoCellAnchor>
    <xdr:from>
      <xdr:col>1</xdr:col>
      <xdr:colOff>354012</xdr:colOff>
      <xdr:row>51</xdr:row>
      <xdr:rowOff>101600</xdr:rowOff>
    </xdr:from>
    <xdr:to>
      <xdr:col>1</xdr:col>
      <xdr:colOff>354012</xdr:colOff>
      <xdr:row>51</xdr:row>
      <xdr:rowOff>101600</xdr:rowOff>
    </xdr:to>
    <xdr:sp macro="" textlink="">
      <xdr:nvSpPr>
        <xdr:cNvPr id="32" name="1 CuadroTexto">
          <a:extLst>
            <a:ext uri="{FF2B5EF4-FFF2-40B4-BE49-F238E27FC236}">
              <a16:creationId xmlns:a16="http://schemas.microsoft.com/office/drawing/2014/main" id="{00000000-0008-0000-0A00-000020000000}"/>
            </a:ext>
          </a:extLst>
        </xdr:cNvPr>
        <xdr:cNvSpPr>
          <a:spLocks noChangeArrowheads="1"/>
        </xdr:cNvSpPr>
      </xdr:nvSpPr>
      <xdr:spPr bwMode="auto">
        <a:xfrm>
          <a:off x="207389412" y="81407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34" name="1 CuadroTexto">
          <a:extLst>
            <a:ext uri="{FF2B5EF4-FFF2-40B4-BE49-F238E27FC236}">
              <a16:creationId xmlns:a16="http://schemas.microsoft.com/office/drawing/2014/main" id="{00000000-0008-0000-0A00-000022000000}"/>
            </a:ext>
          </a:extLst>
        </xdr:cNvPr>
        <xdr:cNvSpPr>
          <a:spLocks noChangeArrowheads="1"/>
        </xdr:cNvSpPr>
      </xdr:nvSpPr>
      <xdr:spPr bwMode="auto">
        <a:xfrm>
          <a:off x="20828317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35" name="1 CuadroTexto">
          <a:extLst>
            <a:ext uri="{FF2B5EF4-FFF2-40B4-BE49-F238E27FC236}">
              <a16:creationId xmlns:a16="http://schemas.microsoft.com/office/drawing/2014/main" id="{00000000-0008-0000-0A00-000023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36" name="1 CuadroTexto">
          <a:extLst>
            <a:ext uri="{FF2B5EF4-FFF2-40B4-BE49-F238E27FC236}">
              <a16:creationId xmlns:a16="http://schemas.microsoft.com/office/drawing/2014/main" id="{00000000-0008-0000-0A00-000024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38" name="1 CuadroTexto">
          <a:extLst>
            <a:ext uri="{FF2B5EF4-FFF2-40B4-BE49-F238E27FC236}">
              <a16:creationId xmlns:a16="http://schemas.microsoft.com/office/drawing/2014/main" id="{00000000-0008-0000-0A00-000026000000}"/>
            </a:ext>
          </a:extLst>
        </xdr:cNvPr>
        <xdr:cNvSpPr>
          <a:spLocks noChangeArrowheads="1"/>
        </xdr:cNvSpPr>
      </xdr:nvSpPr>
      <xdr:spPr bwMode="auto">
        <a:xfrm>
          <a:off x="20828317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39" name="1 CuadroTexto">
          <a:extLst>
            <a:ext uri="{FF2B5EF4-FFF2-40B4-BE49-F238E27FC236}">
              <a16:creationId xmlns:a16="http://schemas.microsoft.com/office/drawing/2014/main" id="{00000000-0008-0000-0A00-000027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40" name="1 CuadroTexto">
          <a:extLst>
            <a:ext uri="{FF2B5EF4-FFF2-40B4-BE49-F238E27FC236}">
              <a16:creationId xmlns:a16="http://schemas.microsoft.com/office/drawing/2014/main" id="{00000000-0008-0000-0A00-000028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41" name="1 CuadroTexto">
          <a:extLst>
            <a:ext uri="{FF2B5EF4-FFF2-40B4-BE49-F238E27FC236}">
              <a16:creationId xmlns:a16="http://schemas.microsoft.com/office/drawing/2014/main" id="{00000000-0008-0000-0A00-000029000000}"/>
            </a:ext>
          </a:extLst>
        </xdr:cNvPr>
        <xdr:cNvSpPr>
          <a:spLocks noChangeArrowheads="1"/>
        </xdr:cNvSpPr>
      </xdr:nvSpPr>
      <xdr:spPr bwMode="auto">
        <a:xfrm>
          <a:off x="20828317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42" name="1 CuadroTexto">
          <a:extLst>
            <a:ext uri="{FF2B5EF4-FFF2-40B4-BE49-F238E27FC236}">
              <a16:creationId xmlns:a16="http://schemas.microsoft.com/office/drawing/2014/main" id="{00000000-0008-0000-0A00-00002A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43" name="1 CuadroTexto">
          <a:extLst>
            <a:ext uri="{FF2B5EF4-FFF2-40B4-BE49-F238E27FC236}">
              <a16:creationId xmlns:a16="http://schemas.microsoft.com/office/drawing/2014/main" id="{00000000-0008-0000-0A00-00002B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354012</xdr:colOff>
      <xdr:row>50</xdr:row>
      <xdr:rowOff>101600</xdr:rowOff>
    </xdr:from>
    <xdr:to>
      <xdr:col>1</xdr:col>
      <xdr:colOff>354012</xdr:colOff>
      <xdr:row>50</xdr:row>
      <xdr:rowOff>101600</xdr:rowOff>
    </xdr:to>
    <xdr:sp macro="" textlink="">
      <xdr:nvSpPr>
        <xdr:cNvPr id="44" name="1 CuadroTexto">
          <a:extLst>
            <a:ext uri="{FF2B5EF4-FFF2-40B4-BE49-F238E27FC236}">
              <a16:creationId xmlns:a16="http://schemas.microsoft.com/office/drawing/2014/main" id="{00000000-0008-0000-0A00-00002C000000}"/>
            </a:ext>
          </a:extLst>
        </xdr:cNvPr>
        <xdr:cNvSpPr>
          <a:spLocks noChangeArrowheads="1"/>
        </xdr:cNvSpPr>
      </xdr:nvSpPr>
      <xdr:spPr bwMode="auto">
        <a:xfrm>
          <a:off x="208227612" y="69596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46" name="1 CuadroTexto">
          <a:extLst>
            <a:ext uri="{FF2B5EF4-FFF2-40B4-BE49-F238E27FC236}">
              <a16:creationId xmlns:a16="http://schemas.microsoft.com/office/drawing/2014/main" id="{00000000-0008-0000-0A00-00002E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47" name="1 CuadroTexto">
          <a:extLst>
            <a:ext uri="{FF2B5EF4-FFF2-40B4-BE49-F238E27FC236}">
              <a16:creationId xmlns:a16="http://schemas.microsoft.com/office/drawing/2014/main" id="{00000000-0008-0000-0A00-00002F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48" name="1 CuadroTexto">
          <a:extLst>
            <a:ext uri="{FF2B5EF4-FFF2-40B4-BE49-F238E27FC236}">
              <a16:creationId xmlns:a16="http://schemas.microsoft.com/office/drawing/2014/main" id="{00000000-0008-0000-0A00-000030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50" name="1 CuadroTexto">
          <a:extLst>
            <a:ext uri="{FF2B5EF4-FFF2-40B4-BE49-F238E27FC236}">
              <a16:creationId xmlns:a16="http://schemas.microsoft.com/office/drawing/2014/main" id="{00000000-0008-0000-0A00-000032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51" name="1 CuadroTexto">
          <a:extLst>
            <a:ext uri="{FF2B5EF4-FFF2-40B4-BE49-F238E27FC236}">
              <a16:creationId xmlns:a16="http://schemas.microsoft.com/office/drawing/2014/main" id="{00000000-0008-0000-0A00-000033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52" name="1 CuadroTexto">
          <a:extLst>
            <a:ext uri="{FF2B5EF4-FFF2-40B4-BE49-F238E27FC236}">
              <a16:creationId xmlns:a16="http://schemas.microsoft.com/office/drawing/2014/main" id="{00000000-0008-0000-0A00-000034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53" name="1 CuadroTexto">
          <a:extLst>
            <a:ext uri="{FF2B5EF4-FFF2-40B4-BE49-F238E27FC236}">
              <a16:creationId xmlns:a16="http://schemas.microsoft.com/office/drawing/2014/main" id="{00000000-0008-0000-0A00-000035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54" name="1 CuadroTexto">
          <a:extLst>
            <a:ext uri="{FF2B5EF4-FFF2-40B4-BE49-F238E27FC236}">
              <a16:creationId xmlns:a16="http://schemas.microsoft.com/office/drawing/2014/main" id="{00000000-0008-0000-0A00-000036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55" name="1 CuadroTexto">
          <a:extLst>
            <a:ext uri="{FF2B5EF4-FFF2-40B4-BE49-F238E27FC236}">
              <a16:creationId xmlns:a16="http://schemas.microsoft.com/office/drawing/2014/main" id="{00000000-0008-0000-0A00-000037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354012</xdr:colOff>
      <xdr:row>50</xdr:row>
      <xdr:rowOff>101600</xdr:rowOff>
    </xdr:from>
    <xdr:to>
      <xdr:col>1</xdr:col>
      <xdr:colOff>354012</xdr:colOff>
      <xdr:row>50</xdr:row>
      <xdr:rowOff>101600</xdr:rowOff>
    </xdr:to>
    <xdr:sp macro="" textlink="">
      <xdr:nvSpPr>
        <xdr:cNvPr id="56" name="1 CuadroTexto">
          <a:extLst>
            <a:ext uri="{FF2B5EF4-FFF2-40B4-BE49-F238E27FC236}">
              <a16:creationId xmlns:a16="http://schemas.microsoft.com/office/drawing/2014/main" id="{00000000-0008-0000-0A00-000038000000}"/>
            </a:ext>
          </a:extLst>
        </xdr:cNvPr>
        <xdr:cNvSpPr>
          <a:spLocks noChangeArrowheads="1"/>
        </xdr:cNvSpPr>
      </xdr:nvSpPr>
      <xdr:spPr bwMode="auto">
        <a:xfrm>
          <a:off x="207408462" y="6959600"/>
          <a:ext cx="0" cy="0"/>
        </a:xfrm>
        <a:prstGeom prst="rect">
          <a:avLst/>
        </a:prstGeom>
        <a:noFill/>
      </xdr:spPr>
    </xdr:sp>
    <xdr:clientData/>
  </xdr:twoCellAnchor>
  <xdr:twoCellAnchor>
    <xdr:from>
      <xdr:col>1</xdr:col>
      <xdr:colOff>354012</xdr:colOff>
      <xdr:row>51</xdr:row>
      <xdr:rowOff>101600</xdr:rowOff>
    </xdr:from>
    <xdr:to>
      <xdr:col>1</xdr:col>
      <xdr:colOff>354012</xdr:colOff>
      <xdr:row>51</xdr:row>
      <xdr:rowOff>101600</xdr:rowOff>
    </xdr:to>
    <xdr:sp macro="" textlink="">
      <xdr:nvSpPr>
        <xdr:cNvPr id="59" name="1 CuadroTexto">
          <a:extLst>
            <a:ext uri="{FF2B5EF4-FFF2-40B4-BE49-F238E27FC236}">
              <a16:creationId xmlns:a16="http://schemas.microsoft.com/office/drawing/2014/main" id="{00000000-0008-0000-0A00-00003B000000}"/>
            </a:ext>
          </a:extLst>
        </xdr:cNvPr>
        <xdr:cNvSpPr>
          <a:spLocks noChangeArrowheads="1"/>
        </xdr:cNvSpPr>
      </xdr:nvSpPr>
      <xdr:spPr bwMode="auto">
        <a:xfrm>
          <a:off x="207408462" y="70739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61" name="1 CuadroTexto">
          <a:extLst>
            <a:ext uri="{FF2B5EF4-FFF2-40B4-BE49-F238E27FC236}">
              <a16:creationId xmlns:a16="http://schemas.microsoft.com/office/drawing/2014/main" id="{00000000-0008-0000-0A00-00003D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62" name="1 CuadroTexto">
          <a:extLst>
            <a:ext uri="{FF2B5EF4-FFF2-40B4-BE49-F238E27FC236}">
              <a16:creationId xmlns:a16="http://schemas.microsoft.com/office/drawing/2014/main" id="{00000000-0008-0000-0A00-00003E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63" name="1 CuadroTexto">
          <a:extLst>
            <a:ext uri="{FF2B5EF4-FFF2-40B4-BE49-F238E27FC236}">
              <a16:creationId xmlns:a16="http://schemas.microsoft.com/office/drawing/2014/main" id="{00000000-0008-0000-0A00-00003F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64" name="1 CuadroTexto">
          <a:extLst>
            <a:ext uri="{FF2B5EF4-FFF2-40B4-BE49-F238E27FC236}">
              <a16:creationId xmlns:a16="http://schemas.microsoft.com/office/drawing/2014/main" id="{00000000-0008-0000-0A00-000040000000}"/>
            </a:ext>
          </a:extLst>
        </xdr:cNvPr>
        <xdr:cNvSpPr>
          <a:spLocks noChangeArrowheads="1"/>
        </xdr:cNvSpPr>
      </xdr:nvSpPr>
      <xdr:spPr bwMode="auto">
        <a:xfrm>
          <a:off x="207464025" y="62865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65" name="1 CuadroTexto">
          <a:extLst>
            <a:ext uri="{FF2B5EF4-FFF2-40B4-BE49-F238E27FC236}">
              <a16:creationId xmlns:a16="http://schemas.microsoft.com/office/drawing/2014/main" id="{00000000-0008-0000-0A00-000041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66" name="1 CuadroTexto">
          <a:extLst>
            <a:ext uri="{FF2B5EF4-FFF2-40B4-BE49-F238E27FC236}">
              <a16:creationId xmlns:a16="http://schemas.microsoft.com/office/drawing/2014/main" id="{00000000-0008-0000-0A00-000042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67" name="1 CuadroTexto">
          <a:extLst>
            <a:ext uri="{FF2B5EF4-FFF2-40B4-BE49-F238E27FC236}">
              <a16:creationId xmlns:a16="http://schemas.microsoft.com/office/drawing/2014/main" id="{00000000-0008-0000-0A00-000043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68" name="1 CuadroTexto">
          <a:extLst>
            <a:ext uri="{FF2B5EF4-FFF2-40B4-BE49-F238E27FC236}">
              <a16:creationId xmlns:a16="http://schemas.microsoft.com/office/drawing/2014/main" id="{00000000-0008-0000-0A00-000044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69" name="1 CuadroTexto">
          <a:extLst>
            <a:ext uri="{FF2B5EF4-FFF2-40B4-BE49-F238E27FC236}">
              <a16:creationId xmlns:a16="http://schemas.microsoft.com/office/drawing/2014/main" id="{00000000-0008-0000-0A00-000045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70" name="1 CuadroTexto">
          <a:extLst>
            <a:ext uri="{FF2B5EF4-FFF2-40B4-BE49-F238E27FC236}">
              <a16:creationId xmlns:a16="http://schemas.microsoft.com/office/drawing/2014/main" id="{00000000-0008-0000-0A00-000046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72" name="1 CuadroTexto">
          <a:extLst>
            <a:ext uri="{FF2B5EF4-FFF2-40B4-BE49-F238E27FC236}">
              <a16:creationId xmlns:a16="http://schemas.microsoft.com/office/drawing/2014/main" id="{00000000-0008-0000-0A00-000048000000}"/>
            </a:ext>
          </a:extLst>
        </xdr:cNvPr>
        <xdr:cNvSpPr>
          <a:spLocks noChangeArrowheads="1"/>
        </xdr:cNvSpPr>
      </xdr:nvSpPr>
      <xdr:spPr bwMode="auto">
        <a:xfrm>
          <a:off x="207464025" y="64008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73" name="1 CuadroTexto">
          <a:extLst>
            <a:ext uri="{FF2B5EF4-FFF2-40B4-BE49-F238E27FC236}">
              <a16:creationId xmlns:a16="http://schemas.microsoft.com/office/drawing/2014/main" id="{00000000-0008-0000-0A00-000049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74" name="1 CuadroTexto">
          <a:extLst>
            <a:ext uri="{FF2B5EF4-FFF2-40B4-BE49-F238E27FC236}">
              <a16:creationId xmlns:a16="http://schemas.microsoft.com/office/drawing/2014/main" id="{00000000-0008-0000-0A00-00004A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75" name="1 CuadroTexto">
          <a:extLst>
            <a:ext uri="{FF2B5EF4-FFF2-40B4-BE49-F238E27FC236}">
              <a16:creationId xmlns:a16="http://schemas.microsoft.com/office/drawing/2014/main" id="{00000000-0008-0000-0A00-00004B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76" name="1 CuadroTexto">
          <a:extLst>
            <a:ext uri="{FF2B5EF4-FFF2-40B4-BE49-F238E27FC236}">
              <a16:creationId xmlns:a16="http://schemas.microsoft.com/office/drawing/2014/main" id="{00000000-0008-0000-0A00-00004C000000}"/>
            </a:ext>
          </a:extLst>
        </xdr:cNvPr>
        <xdr:cNvSpPr>
          <a:spLocks noChangeArrowheads="1"/>
        </xdr:cNvSpPr>
      </xdr:nvSpPr>
      <xdr:spPr bwMode="auto">
        <a:xfrm>
          <a:off x="207464025" y="62865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77" name="1 CuadroTexto">
          <a:extLst>
            <a:ext uri="{FF2B5EF4-FFF2-40B4-BE49-F238E27FC236}">
              <a16:creationId xmlns:a16="http://schemas.microsoft.com/office/drawing/2014/main" id="{00000000-0008-0000-0A00-00004D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78" name="1 CuadroTexto">
          <a:extLst>
            <a:ext uri="{FF2B5EF4-FFF2-40B4-BE49-F238E27FC236}">
              <a16:creationId xmlns:a16="http://schemas.microsoft.com/office/drawing/2014/main" id="{00000000-0008-0000-0A00-00004E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79" name="1 CuadroTexto">
          <a:extLst>
            <a:ext uri="{FF2B5EF4-FFF2-40B4-BE49-F238E27FC236}">
              <a16:creationId xmlns:a16="http://schemas.microsoft.com/office/drawing/2014/main" id="{00000000-0008-0000-0A00-00004F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80" name="1 CuadroTexto">
          <a:extLst>
            <a:ext uri="{FF2B5EF4-FFF2-40B4-BE49-F238E27FC236}">
              <a16:creationId xmlns:a16="http://schemas.microsoft.com/office/drawing/2014/main" id="{00000000-0008-0000-0A00-000050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81" name="1 CuadroTexto">
          <a:extLst>
            <a:ext uri="{FF2B5EF4-FFF2-40B4-BE49-F238E27FC236}">
              <a16:creationId xmlns:a16="http://schemas.microsoft.com/office/drawing/2014/main" id="{00000000-0008-0000-0A00-000051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82" name="1 CuadroTexto">
          <a:extLst>
            <a:ext uri="{FF2B5EF4-FFF2-40B4-BE49-F238E27FC236}">
              <a16:creationId xmlns:a16="http://schemas.microsoft.com/office/drawing/2014/main" id="{00000000-0008-0000-0A00-000052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84" name="1 CuadroTexto">
          <a:extLst>
            <a:ext uri="{FF2B5EF4-FFF2-40B4-BE49-F238E27FC236}">
              <a16:creationId xmlns:a16="http://schemas.microsoft.com/office/drawing/2014/main" id="{00000000-0008-0000-0A00-000054000000}"/>
            </a:ext>
          </a:extLst>
        </xdr:cNvPr>
        <xdr:cNvSpPr>
          <a:spLocks noChangeArrowheads="1"/>
        </xdr:cNvSpPr>
      </xdr:nvSpPr>
      <xdr:spPr bwMode="auto">
        <a:xfrm>
          <a:off x="207464025" y="64008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85" name="1 CuadroTexto">
          <a:extLst>
            <a:ext uri="{FF2B5EF4-FFF2-40B4-BE49-F238E27FC236}">
              <a16:creationId xmlns:a16="http://schemas.microsoft.com/office/drawing/2014/main" id="{00000000-0008-0000-0A00-000055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87" name="1 CuadroTexto">
          <a:extLst>
            <a:ext uri="{FF2B5EF4-FFF2-40B4-BE49-F238E27FC236}">
              <a16:creationId xmlns:a16="http://schemas.microsoft.com/office/drawing/2014/main" id="{00000000-0008-0000-0A00-000057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88" name="1 CuadroTexto">
          <a:extLst>
            <a:ext uri="{FF2B5EF4-FFF2-40B4-BE49-F238E27FC236}">
              <a16:creationId xmlns:a16="http://schemas.microsoft.com/office/drawing/2014/main" id="{00000000-0008-0000-0A00-000058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90" name="1 CuadroTexto">
          <a:extLst>
            <a:ext uri="{FF2B5EF4-FFF2-40B4-BE49-F238E27FC236}">
              <a16:creationId xmlns:a16="http://schemas.microsoft.com/office/drawing/2014/main" id="{00000000-0008-0000-0A00-00005A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1" name="1 CuadroTexto">
          <a:extLst>
            <a:ext uri="{FF2B5EF4-FFF2-40B4-BE49-F238E27FC236}">
              <a16:creationId xmlns:a16="http://schemas.microsoft.com/office/drawing/2014/main" id="{00000000-0008-0000-0A00-00005B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2" name="1 CuadroTexto">
          <a:extLst>
            <a:ext uri="{FF2B5EF4-FFF2-40B4-BE49-F238E27FC236}">
              <a16:creationId xmlns:a16="http://schemas.microsoft.com/office/drawing/2014/main" id="{00000000-0008-0000-0A00-00005C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94" name="1 CuadroTexto">
          <a:extLst>
            <a:ext uri="{FF2B5EF4-FFF2-40B4-BE49-F238E27FC236}">
              <a16:creationId xmlns:a16="http://schemas.microsoft.com/office/drawing/2014/main" id="{00000000-0008-0000-0A00-00005E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5" name="1 CuadroTexto">
          <a:extLst>
            <a:ext uri="{FF2B5EF4-FFF2-40B4-BE49-F238E27FC236}">
              <a16:creationId xmlns:a16="http://schemas.microsoft.com/office/drawing/2014/main" id="{00000000-0008-0000-0A00-00005F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6" name="1 CuadroTexto">
          <a:extLst>
            <a:ext uri="{FF2B5EF4-FFF2-40B4-BE49-F238E27FC236}">
              <a16:creationId xmlns:a16="http://schemas.microsoft.com/office/drawing/2014/main" id="{00000000-0008-0000-0A00-000060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97" name="1 CuadroTexto">
          <a:extLst>
            <a:ext uri="{FF2B5EF4-FFF2-40B4-BE49-F238E27FC236}">
              <a16:creationId xmlns:a16="http://schemas.microsoft.com/office/drawing/2014/main" id="{00000000-0008-0000-0A00-000061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8" name="1 CuadroTexto">
          <a:extLst>
            <a:ext uri="{FF2B5EF4-FFF2-40B4-BE49-F238E27FC236}">
              <a16:creationId xmlns:a16="http://schemas.microsoft.com/office/drawing/2014/main" id="{00000000-0008-0000-0A00-000062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9" name="1 CuadroTexto">
          <a:extLst>
            <a:ext uri="{FF2B5EF4-FFF2-40B4-BE49-F238E27FC236}">
              <a16:creationId xmlns:a16="http://schemas.microsoft.com/office/drawing/2014/main" id="{00000000-0008-0000-0A00-000063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354012</xdr:colOff>
      <xdr:row>50</xdr:row>
      <xdr:rowOff>101600</xdr:rowOff>
    </xdr:from>
    <xdr:to>
      <xdr:col>1</xdr:col>
      <xdr:colOff>354012</xdr:colOff>
      <xdr:row>50</xdr:row>
      <xdr:rowOff>101600</xdr:rowOff>
    </xdr:to>
    <xdr:sp macro="" textlink="">
      <xdr:nvSpPr>
        <xdr:cNvPr id="100" name="1 CuadroTexto">
          <a:extLst>
            <a:ext uri="{FF2B5EF4-FFF2-40B4-BE49-F238E27FC236}">
              <a16:creationId xmlns:a16="http://schemas.microsoft.com/office/drawing/2014/main" id="{00000000-0008-0000-0A00-000064000000}"/>
            </a:ext>
          </a:extLst>
        </xdr:cNvPr>
        <xdr:cNvSpPr>
          <a:spLocks noChangeArrowheads="1"/>
        </xdr:cNvSpPr>
      </xdr:nvSpPr>
      <xdr:spPr bwMode="auto">
        <a:xfrm>
          <a:off x="207408462" y="69596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02" name="1 CuadroTexto">
          <a:extLst>
            <a:ext uri="{FF2B5EF4-FFF2-40B4-BE49-F238E27FC236}">
              <a16:creationId xmlns:a16="http://schemas.microsoft.com/office/drawing/2014/main" id="{00000000-0008-0000-0A00-000066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03" name="1 CuadroTexto">
          <a:extLst>
            <a:ext uri="{FF2B5EF4-FFF2-40B4-BE49-F238E27FC236}">
              <a16:creationId xmlns:a16="http://schemas.microsoft.com/office/drawing/2014/main" id="{00000000-0008-0000-0A00-000067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04" name="1 CuadroTexto">
          <a:extLst>
            <a:ext uri="{FF2B5EF4-FFF2-40B4-BE49-F238E27FC236}">
              <a16:creationId xmlns:a16="http://schemas.microsoft.com/office/drawing/2014/main" id="{00000000-0008-0000-0A00-000068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06" name="1 CuadroTexto">
          <a:extLst>
            <a:ext uri="{FF2B5EF4-FFF2-40B4-BE49-F238E27FC236}">
              <a16:creationId xmlns:a16="http://schemas.microsoft.com/office/drawing/2014/main" id="{00000000-0008-0000-0A00-00006A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07" name="1 CuadroTexto">
          <a:extLst>
            <a:ext uri="{FF2B5EF4-FFF2-40B4-BE49-F238E27FC236}">
              <a16:creationId xmlns:a16="http://schemas.microsoft.com/office/drawing/2014/main" id="{00000000-0008-0000-0A00-00006B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08" name="1 CuadroTexto">
          <a:extLst>
            <a:ext uri="{FF2B5EF4-FFF2-40B4-BE49-F238E27FC236}">
              <a16:creationId xmlns:a16="http://schemas.microsoft.com/office/drawing/2014/main" id="{00000000-0008-0000-0A00-00006C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09" name="1 CuadroTexto">
          <a:extLst>
            <a:ext uri="{FF2B5EF4-FFF2-40B4-BE49-F238E27FC236}">
              <a16:creationId xmlns:a16="http://schemas.microsoft.com/office/drawing/2014/main" id="{00000000-0008-0000-0A00-00006D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10" name="1 CuadroTexto">
          <a:extLst>
            <a:ext uri="{FF2B5EF4-FFF2-40B4-BE49-F238E27FC236}">
              <a16:creationId xmlns:a16="http://schemas.microsoft.com/office/drawing/2014/main" id="{00000000-0008-0000-0A00-00006E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11" name="1 CuadroTexto">
          <a:extLst>
            <a:ext uri="{FF2B5EF4-FFF2-40B4-BE49-F238E27FC236}">
              <a16:creationId xmlns:a16="http://schemas.microsoft.com/office/drawing/2014/main" id="{00000000-0008-0000-0A00-00006F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354012</xdr:colOff>
      <xdr:row>50</xdr:row>
      <xdr:rowOff>101600</xdr:rowOff>
    </xdr:from>
    <xdr:to>
      <xdr:col>1</xdr:col>
      <xdr:colOff>354012</xdr:colOff>
      <xdr:row>50</xdr:row>
      <xdr:rowOff>101600</xdr:rowOff>
    </xdr:to>
    <xdr:sp macro="" textlink="">
      <xdr:nvSpPr>
        <xdr:cNvPr id="112" name="1 CuadroTexto">
          <a:extLst>
            <a:ext uri="{FF2B5EF4-FFF2-40B4-BE49-F238E27FC236}">
              <a16:creationId xmlns:a16="http://schemas.microsoft.com/office/drawing/2014/main" id="{00000000-0008-0000-0A00-000070000000}"/>
            </a:ext>
          </a:extLst>
        </xdr:cNvPr>
        <xdr:cNvSpPr>
          <a:spLocks noChangeArrowheads="1"/>
        </xdr:cNvSpPr>
      </xdr:nvSpPr>
      <xdr:spPr bwMode="auto">
        <a:xfrm>
          <a:off x="207694212" y="69310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116" name="1 CuadroTexto">
          <a:extLst>
            <a:ext uri="{FF2B5EF4-FFF2-40B4-BE49-F238E27FC236}">
              <a16:creationId xmlns:a16="http://schemas.microsoft.com/office/drawing/2014/main" id="{00000000-0008-0000-0A00-000074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17" name="1 CuadroTexto">
          <a:extLst>
            <a:ext uri="{FF2B5EF4-FFF2-40B4-BE49-F238E27FC236}">
              <a16:creationId xmlns:a16="http://schemas.microsoft.com/office/drawing/2014/main" id="{00000000-0008-0000-0A00-000075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18" name="1 CuadroTexto">
          <a:extLst>
            <a:ext uri="{FF2B5EF4-FFF2-40B4-BE49-F238E27FC236}">
              <a16:creationId xmlns:a16="http://schemas.microsoft.com/office/drawing/2014/main" id="{00000000-0008-0000-0A00-000076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119" name="1 CuadroTexto">
          <a:extLst>
            <a:ext uri="{FF2B5EF4-FFF2-40B4-BE49-F238E27FC236}">
              <a16:creationId xmlns:a16="http://schemas.microsoft.com/office/drawing/2014/main" id="{00000000-0008-0000-0A00-000077000000}"/>
            </a:ext>
          </a:extLst>
        </xdr:cNvPr>
        <xdr:cNvSpPr>
          <a:spLocks noChangeArrowheads="1"/>
        </xdr:cNvSpPr>
      </xdr:nvSpPr>
      <xdr:spPr bwMode="auto">
        <a:xfrm>
          <a:off x="207749775" y="62579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120" name="1 CuadroTexto">
          <a:extLst>
            <a:ext uri="{FF2B5EF4-FFF2-40B4-BE49-F238E27FC236}">
              <a16:creationId xmlns:a16="http://schemas.microsoft.com/office/drawing/2014/main" id="{00000000-0008-0000-0A00-000078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21" name="1 CuadroTexto">
          <a:extLst>
            <a:ext uri="{FF2B5EF4-FFF2-40B4-BE49-F238E27FC236}">
              <a16:creationId xmlns:a16="http://schemas.microsoft.com/office/drawing/2014/main" id="{00000000-0008-0000-0A00-000079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22" name="1 CuadroTexto">
          <a:extLst>
            <a:ext uri="{FF2B5EF4-FFF2-40B4-BE49-F238E27FC236}">
              <a16:creationId xmlns:a16="http://schemas.microsoft.com/office/drawing/2014/main" id="{00000000-0008-0000-0A00-00007A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123" name="1 CuadroTexto">
          <a:extLst>
            <a:ext uri="{FF2B5EF4-FFF2-40B4-BE49-F238E27FC236}">
              <a16:creationId xmlns:a16="http://schemas.microsoft.com/office/drawing/2014/main" id="{00000000-0008-0000-0A00-00007B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24" name="1 CuadroTexto">
          <a:extLst>
            <a:ext uri="{FF2B5EF4-FFF2-40B4-BE49-F238E27FC236}">
              <a16:creationId xmlns:a16="http://schemas.microsoft.com/office/drawing/2014/main" id="{00000000-0008-0000-0A00-00007C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25" name="1 CuadroTexto">
          <a:extLst>
            <a:ext uri="{FF2B5EF4-FFF2-40B4-BE49-F238E27FC236}">
              <a16:creationId xmlns:a16="http://schemas.microsoft.com/office/drawing/2014/main" id="{00000000-0008-0000-0A00-00007D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127" name="1 CuadroTexto">
          <a:extLst>
            <a:ext uri="{FF2B5EF4-FFF2-40B4-BE49-F238E27FC236}">
              <a16:creationId xmlns:a16="http://schemas.microsoft.com/office/drawing/2014/main" id="{00000000-0008-0000-0A00-00007F000000}"/>
            </a:ext>
          </a:extLst>
        </xdr:cNvPr>
        <xdr:cNvSpPr>
          <a:spLocks noChangeArrowheads="1"/>
        </xdr:cNvSpPr>
      </xdr:nvSpPr>
      <xdr:spPr bwMode="auto">
        <a:xfrm>
          <a:off x="207749775" y="63722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128" name="1 CuadroTexto">
          <a:extLst>
            <a:ext uri="{FF2B5EF4-FFF2-40B4-BE49-F238E27FC236}">
              <a16:creationId xmlns:a16="http://schemas.microsoft.com/office/drawing/2014/main" id="{00000000-0008-0000-0A00-000080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29" name="1 CuadroTexto">
          <a:extLst>
            <a:ext uri="{FF2B5EF4-FFF2-40B4-BE49-F238E27FC236}">
              <a16:creationId xmlns:a16="http://schemas.microsoft.com/office/drawing/2014/main" id="{00000000-0008-0000-0A00-000081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30" name="1 CuadroTexto">
          <a:extLst>
            <a:ext uri="{FF2B5EF4-FFF2-40B4-BE49-F238E27FC236}">
              <a16:creationId xmlns:a16="http://schemas.microsoft.com/office/drawing/2014/main" id="{00000000-0008-0000-0A00-000082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131" name="1 CuadroTexto">
          <a:extLst>
            <a:ext uri="{FF2B5EF4-FFF2-40B4-BE49-F238E27FC236}">
              <a16:creationId xmlns:a16="http://schemas.microsoft.com/office/drawing/2014/main" id="{00000000-0008-0000-0A00-000083000000}"/>
            </a:ext>
          </a:extLst>
        </xdr:cNvPr>
        <xdr:cNvSpPr>
          <a:spLocks noChangeArrowheads="1"/>
        </xdr:cNvSpPr>
      </xdr:nvSpPr>
      <xdr:spPr bwMode="auto">
        <a:xfrm>
          <a:off x="207749775" y="62579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132" name="1 CuadroTexto">
          <a:extLst>
            <a:ext uri="{FF2B5EF4-FFF2-40B4-BE49-F238E27FC236}">
              <a16:creationId xmlns:a16="http://schemas.microsoft.com/office/drawing/2014/main" id="{00000000-0008-0000-0A00-000084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33" name="1 CuadroTexto">
          <a:extLst>
            <a:ext uri="{FF2B5EF4-FFF2-40B4-BE49-F238E27FC236}">
              <a16:creationId xmlns:a16="http://schemas.microsoft.com/office/drawing/2014/main" id="{00000000-0008-0000-0A00-000085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34" name="1 CuadroTexto">
          <a:extLst>
            <a:ext uri="{FF2B5EF4-FFF2-40B4-BE49-F238E27FC236}">
              <a16:creationId xmlns:a16="http://schemas.microsoft.com/office/drawing/2014/main" id="{00000000-0008-0000-0A00-000086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135" name="1 CuadroTexto">
          <a:extLst>
            <a:ext uri="{FF2B5EF4-FFF2-40B4-BE49-F238E27FC236}">
              <a16:creationId xmlns:a16="http://schemas.microsoft.com/office/drawing/2014/main" id="{00000000-0008-0000-0A00-000087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36" name="1 CuadroTexto">
          <a:extLst>
            <a:ext uri="{FF2B5EF4-FFF2-40B4-BE49-F238E27FC236}">
              <a16:creationId xmlns:a16="http://schemas.microsoft.com/office/drawing/2014/main" id="{00000000-0008-0000-0A00-000088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37" name="1 CuadroTexto">
          <a:extLst>
            <a:ext uri="{FF2B5EF4-FFF2-40B4-BE49-F238E27FC236}">
              <a16:creationId xmlns:a16="http://schemas.microsoft.com/office/drawing/2014/main" id="{00000000-0008-0000-0A00-000089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139" name="1 CuadroTexto">
          <a:extLst>
            <a:ext uri="{FF2B5EF4-FFF2-40B4-BE49-F238E27FC236}">
              <a16:creationId xmlns:a16="http://schemas.microsoft.com/office/drawing/2014/main" id="{00000000-0008-0000-0A00-00008B000000}"/>
            </a:ext>
          </a:extLst>
        </xdr:cNvPr>
        <xdr:cNvSpPr>
          <a:spLocks noChangeArrowheads="1"/>
        </xdr:cNvSpPr>
      </xdr:nvSpPr>
      <xdr:spPr bwMode="auto">
        <a:xfrm>
          <a:off x="207749775" y="63722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140" name="1 CuadroTexto">
          <a:extLst>
            <a:ext uri="{FF2B5EF4-FFF2-40B4-BE49-F238E27FC236}">
              <a16:creationId xmlns:a16="http://schemas.microsoft.com/office/drawing/2014/main" id="{00000000-0008-0000-0A00-00008C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142" name="1 CuadroTexto">
          <a:extLst>
            <a:ext uri="{FF2B5EF4-FFF2-40B4-BE49-F238E27FC236}">
              <a16:creationId xmlns:a16="http://schemas.microsoft.com/office/drawing/2014/main" id="{00000000-0008-0000-0A00-00008E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143" name="1 CuadroTexto">
          <a:extLst>
            <a:ext uri="{FF2B5EF4-FFF2-40B4-BE49-F238E27FC236}">
              <a16:creationId xmlns:a16="http://schemas.microsoft.com/office/drawing/2014/main" id="{00000000-0008-0000-0A00-00008F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45" name="1 CuadroTexto">
          <a:extLst>
            <a:ext uri="{FF2B5EF4-FFF2-40B4-BE49-F238E27FC236}">
              <a16:creationId xmlns:a16="http://schemas.microsoft.com/office/drawing/2014/main" id="{00000000-0008-0000-0A00-000091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46" name="1 CuadroTexto">
          <a:extLst>
            <a:ext uri="{FF2B5EF4-FFF2-40B4-BE49-F238E27FC236}">
              <a16:creationId xmlns:a16="http://schemas.microsoft.com/office/drawing/2014/main" id="{00000000-0008-0000-0A00-000092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47" name="1 CuadroTexto">
          <a:extLst>
            <a:ext uri="{FF2B5EF4-FFF2-40B4-BE49-F238E27FC236}">
              <a16:creationId xmlns:a16="http://schemas.microsoft.com/office/drawing/2014/main" id="{00000000-0008-0000-0A00-000093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49" name="1 CuadroTexto">
          <a:extLst>
            <a:ext uri="{FF2B5EF4-FFF2-40B4-BE49-F238E27FC236}">
              <a16:creationId xmlns:a16="http://schemas.microsoft.com/office/drawing/2014/main" id="{00000000-0008-0000-0A00-000095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0" name="1 CuadroTexto">
          <a:extLst>
            <a:ext uri="{FF2B5EF4-FFF2-40B4-BE49-F238E27FC236}">
              <a16:creationId xmlns:a16="http://schemas.microsoft.com/office/drawing/2014/main" id="{00000000-0008-0000-0A00-000096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1" name="1 CuadroTexto">
          <a:extLst>
            <a:ext uri="{FF2B5EF4-FFF2-40B4-BE49-F238E27FC236}">
              <a16:creationId xmlns:a16="http://schemas.microsoft.com/office/drawing/2014/main" id="{00000000-0008-0000-0A00-000097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52" name="1 CuadroTexto">
          <a:extLst>
            <a:ext uri="{FF2B5EF4-FFF2-40B4-BE49-F238E27FC236}">
              <a16:creationId xmlns:a16="http://schemas.microsoft.com/office/drawing/2014/main" id="{00000000-0008-0000-0A00-000098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3" name="1 CuadroTexto">
          <a:extLst>
            <a:ext uri="{FF2B5EF4-FFF2-40B4-BE49-F238E27FC236}">
              <a16:creationId xmlns:a16="http://schemas.microsoft.com/office/drawing/2014/main" id="{00000000-0008-0000-0A00-000099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4" name="1 CuadroTexto">
          <a:extLst>
            <a:ext uri="{FF2B5EF4-FFF2-40B4-BE49-F238E27FC236}">
              <a16:creationId xmlns:a16="http://schemas.microsoft.com/office/drawing/2014/main" id="{00000000-0008-0000-0A00-00009A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354012</xdr:colOff>
      <xdr:row>50</xdr:row>
      <xdr:rowOff>101600</xdr:rowOff>
    </xdr:from>
    <xdr:to>
      <xdr:col>1</xdr:col>
      <xdr:colOff>354012</xdr:colOff>
      <xdr:row>50</xdr:row>
      <xdr:rowOff>101600</xdr:rowOff>
    </xdr:to>
    <xdr:sp macro="" textlink="">
      <xdr:nvSpPr>
        <xdr:cNvPr id="155" name="1 CuadroTexto">
          <a:extLst>
            <a:ext uri="{FF2B5EF4-FFF2-40B4-BE49-F238E27FC236}">
              <a16:creationId xmlns:a16="http://schemas.microsoft.com/office/drawing/2014/main" id="{00000000-0008-0000-0A00-00009B000000}"/>
            </a:ext>
          </a:extLst>
        </xdr:cNvPr>
        <xdr:cNvSpPr>
          <a:spLocks noChangeArrowheads="1"/>
        </xdr:cNvSpPr>
      </xdr:nvSpPr>
      <xdr:spPr bwMode="auto">
        <a:xfrm>
          <a:off x="207694212" y="69310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7" name="1 CuadroTexto">
          <a:extLst>
            <a:ext uri="{FF2B5EF4-FFF2-40B4-BE49-F238E27FC236}">
              <a16:creationId xmlns:a16="http://schemas.microsoft.com/office/drawing/2014/main" id="{00000000-0008-0000-0A00-00009D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8" name="1 CuadroTexto">
          <a:extLst>
            <a:ext uri="{FF2B5EF4-FFF2-40B4-BE49-F238E27FC236}">
              <a16:creationId xmlns:a16="http://schemas.microsoft.com/office/drawing/2014/main" id="{00000000-0008-0000-0A00-00009E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9" name="1 CuadroTexto">
          <a:extLst>
            <a:ext uri="{FF2B5EF4-FFF2-40B4-BE49-F238E27FC236}">
              <a16:creationId xmlns:a16="http://schemas.microsoft.com/office/drawing/2014/main" id="{00000000-0008-0000-0A00-00009F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60" name="1 CuadroTexto">
          <a:extLst>
            <a:ext uri="{FF2B5EF4-FFF2-40B4-BE49-F238E27FC236}">
              <a16:creationId xmlns:a16="http://schemas.microsoft.com/office/drawing/2014/main" id="{00000000-0008-0000-0A00-0000A0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61" name="1 CuadroTexto">
          <a:extLst>
            <a:ext uri="{FF2B5EF4-FFF2-40B4-BE49-F238E27FC236}">
              <a16:creationId xmlns:a16="http://schemas.microsoft.com/office/drawing/2014/main" id="{00000000-0008-0000-0A00-0000A1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62" name="1 CuadroTexto">
          <a:extLst>
            <a:ext uri="{FF2B5EF4-FFF2-40B4-BE49-F238E27FC236}">
              <a16:creationId xmlns:a16="http://schemas.microsoft.com/office/drawing/2014/main" id="{00000000-0008-0000-0A00-0000A2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63" name="1 CuadroTexto">
          <a:extLst>
            <a:ext uri="{FF2B5EF4-FFF2-40B4-BE49-F238E27FC236}">
              <a16:creationId xmlns:a16="http://schemas.microsoft.com/office/drawing/2014/main" id="{00000000-0008-0000-0A00-0000A3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64" name="1 CuadroTexto">
          <a:extLst>
            <a:ext uri="{FF2B5EF4-FFF2-40B4-BE49-F238E27FC236}">
              <a16:creationId xmlns:a16="http://schemas.microsoft.com/office/drawing/2014/main" id="{00000000-0008-0000-0A00-0000A4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65" name="1 CuadroTexto">
          <a:extLst>
            <a:ext uri="{FF2B5EF4-FFF2-40B4-BE49-F238E27FC236}">
              <a16:creationId xmlns:a16="http://schemas.microsoft.com/office/drawing/2014/main" id="{00000000-0008-0000-0A00-0000A5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66" name="1 CuadroTexto">
          <a:extLst>
            <a:ext uri="{FF2B5EF4-FFF2-40B4-BE49-F238E27FC236}">
              <a16:creationId xmlns:a16="http://schemas.microsoft.com/office/drawing/2014/main" id="{00000000-0008-0000-0A00-0000A6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67" name="1 CuadroTexto">
          <a:extLst>
            <a:ext uri="{FF2B5EF4-FFF2-40B4-BE49-F238E27FC236}">
              <a16:creationId xmlns:a16="http://schemas.microsoft.com/office/drawing/2014/main" id="{00000000-0008-0000-0A00-0000A7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68" name="1 CuadroTexto">
          <a:extLst>
            <a:ext uri="{FF2B5EF4-FFF2-40B4-BE49-F238E27FC236}">
              <a16:creationId xmlns:a16="http://schemas.microsoft.com/office/drawing/2014/main" id="{00000000-0008-0000-0A00-0000A8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69" name="1 CuadroTexto">
          <a:extLst>
            <a:ext uri="{FF2B5EF4-FFF2-40B4-BE49-F238E27FC236}">
              <a16:creationId xmlns:a16="http://schemas.microsoft.com/office/drawing/2014/main" id="{00000000-0008-0000-0A00-0000A9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70" name="1 CuadroTexto">
          <a:extLst>
            <a:ext uri="{FF2B5EF4-FFF2-40B4-BE49-F238E27FC236}">
              <a16:creationId xmlns:a16="http://schemas.microsoft.com/office/drawing/2014/main" id="{00000000-0008-0000-0A00-0000AA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1" name="1 CuadroTexto">
          <a:extLst>
            <a:ext uri="{FF2B5EF4-FFF2-40B4-BE49-F238E27FC236}">
              <a16:creationId xmlns:a16="http://schemas.microsoft.com/office/drawing/2014/main" id="{00000000-0008-0000-0A00-0000AB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2" name="1 CuadroTexto">
          <a:extLst>
            <a:ext uri="{FF2B5EF4-FFF2-40B4-BE49-F238E27FC236}">
              <a16:creationId xmlns:a16="http://schemas.microsoft.com/office/drawing/2014/main" id="{00000000-0008-0000-0A00-0000AC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73" name="1 CuadroTexto">
          <a:extLst>
            <a:ext uri="{FF2B5EF4-FFF2-40B4-BE49-F238E27FC236}">
              <a16:creationId xmlns:a16="http://schemas.microsoft.com/office/drawing/2014/main" id="{00000000-0008-0000-0A00-0000AD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4" name="1 CuadroTexto">
          <a:extLst>
            <a:ext uri="{FF2B5EF4-FFF2-40B4-BE49-F238E27FC236}">
              <a16:creationId xmlns:a16="http://schemas.microsoft.com/office/drawing/2014/main" id="{00000000-0008-0000-0A00-0000AE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5" name="1 CuadroTexto">
          <a:extLst>
            <a:ext uri="{FF2B5EF4-FFF2-40B4-BE49-F238E27FC236}">
              <a16:creationId xmlns:a16="http://schemas.microsoft.com/office/drawing/2014/main" id="{00000000-0008-0000-0A00-0000AF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6" name="1 CuadroTexto">
          <a:extLst>
            <a:ext uri="{FF2B5EF4-FFF2-40B4-BE49-F238E27FC236}">
              <a16:creationId xmlns:a16="http://schemas.microsoft.com/office/drawing/2014/main" id="{00000000-0008-0000-0A00-0000B0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7" name="1 CuadroTexto">
          <a:extLst>
            <a:ext uri="{FF2B5EF4-FFF2-40B4-BE49-F238E27FC236}">
              <a16:creationId xmlns:a16="http://schemas.microsoft.com/office/drawing/2014/main" id="{00000000-0008-0000-0A00-0000B1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8" name="1 CuadroTexto">
          <a:extLst>
            <a:ext uri="{FF2B5EF4-FFF2-40B4-BE49-F238E27FC236}">
              <a16:creationId xmlns:a16="http://schemas.microsoft.com/office/drawing/2014/main" id="{00000000-0008-0000-0A00-0000B2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9" name="1 CuadroTexto">
          <a:extLst>
            <a:ext uri="{FF2B5EF4-FFF2-40B4-BE49-F238E27FC236}">
              <a16:creationId xmlns:a16="http://schemas.microsoft.com/office/drawing/2014/main" id="{00000000-0008-0000-0A00-0000B3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354012</xdr:colOff>
      <xdr:row>50</xdr:row>
      <xdr:rowOff>101600</xdr:rowOff>
    </xdr:from>
    <xdr:to>
      <xdr:col>1</xdr:col>
      <xdr:colOff>354012</xdr:colOff>
      <xdr:row>50</xdr:row>
      <xdr:rowOff>101600</xdr:rowOff>
    </xdr:to>
    <xdr:sp macro="" textlink="">
      <xdr:nvSpPr>
        <xdr:cNvPr id="180" name="1 CuadroTexto">
          <a:extLst>
            <a:ext uri="{FF2B5EF4-FFF2-40B4-BE49-F238E27FC236}">
              <a16:creationId xmlns:a16="http://schemas.microsoft.com/office/drawing/2014/main" id="{00000000-0008-0000-0A00-0000B4000000}"/>
            </a:ext>
          </a:extLst>
        </xdr:cNvPr>
        <xdr:cNvSpPr>
          <a:spLocks noChangeArrowheads="1"/>
        </xdr:cNvSpPr>
      </xdr:nvSpPr>
      <xdr:spPr bwMode="auto">
        <a:xfrm>
          <a:off x="207932337" y="7007225"/>
          <a:ext cx="0" cy="0"/>
        </a:xfrm>
        <a:prstGeom prst="rect">
          <a:avLst/>
        </a:prstGeom>
        <a:noFill/>
      </xdr:spPr>
    </xdr:sp>
    <xdr:clientData/>
  </xdr:twoCellAnchor>
  <xdr:twoCellAnchor>
    <xdr:from>
      <xdr:col>1</xdr:col>
      <xdr:colOff>354012</xdr:colOff>
      <xdr:row>50</xdr:row>
      <xdr:rowOff>101600</xdr:rowOff>
    </xdr:from>
    <xdr:to>
      <xdr:col>1</xdr:col>
      <xdr:colOff>354012</xdr:colOff>
      <xdr:row>50</xdr:row>
      <xdr:rowOff>101600</xdr:rowOff>
    </xdr:to>
    <xdr:sp macro="" textlink="">
      <xdr:nvSpPr>
        <xdr:cNvPr id="181" name="1 CuadroTexto">
          <a:extLst>
            <a:ext uri="{FF2B5EF4-FFF2-40B4-BE49-F238E27FC236}">
              <a16:creationId xmlns:a16="http://schemas.microsoft.com/office/drawing/2014/main" id="{00000000-0008-0000-0A00-0000B5000000}"/>
            </a:ext>
          </a:extLst>
        </xdr:cNvPr>
        <xdr:cNvSpPr>
          <a:spLocks noChangeArrowheads="1"/>
        </xdr:cNvSpPr>
      </xdr:nvSpPr>
      <xdr:spPr bwMode="auto">
        <a:xfrm>
          <a:off x="207932337" y="70072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2" name="1 CuadroTexto">
          <a:extLst>
            <a:ext uri="{FF2B5EF4-FFF2-40B4-BE49-F238E27FC236}">
              <a16:creationId xmlns:a16="http://schemas.microsoft.com/office/drawing/2014/main" id="{00000000-0008-0000-0A00-0000B6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3" name="1 CuadroTexto">
          <a:extLst>
            <a:ext uri="{FF2B5EF4-FFF2-40B4-BE49-F238E27FC236}">
              <a16:creationId xmlns:a16="http://schemas.microsoft.com/office/drawing/2014/main" id="{00000000-0008-0000-0A00-0000B7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4" name="1 CuadroTexto">
          <a:extLst>
            <a:ext uri="{FF2B5EF4-FFF2-40B4-BE49-F238E27FC236}">
              <a16:creationId xmlns:a16="http://schemas.microsoft.com/office/drawing/2014/main" id="{00000000-0008-0000-0A00-0000B8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5" name="1 CuadroTexto">
          <a:extLst>
            <a:ext uri="{FF2B5EF4-FFF2-40B4-BE49-F238E27FC236}">
              <a16:creationId xmlns:a16="http://schemas.microsoft.com/office/drawing/2014/main" id="{00000000-0008-0000-0A00-0000B9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6" name="1 CuadroTexto">
          <a:extLst>
            <a:ext uri="{FF2B5EF4-FFF2-40B4-BE49-F238E27FC236}">
              <a16:creationId xmlns:a16="http://schemas.microsoft.com/office/drawing/2014/main" id="{00000000-0008-0000-0A00-0000BA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7" name="1 CuadroTexto">
          <a:extLst>
            <a:ext uri="{FF2B5EF4-FFF2-40B4-BE49-F238E27FC236}">
              <a16:creationId xmlns:a16="http://schemas.microsoft.com/office/drawing/2014/main" id="{00000000-0008-0000-0A00-0000BB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88" name="1 CuadroTexto">
          <a:extLst>
            <a:ext uri="{FF2B5EF4-FFF2-40B4-BE49-F238E27FC236}">
              <a16:creationId xmlns:a16="http://schemas.microsoft.com/office/drawing/2014/main" id="{00000000-0008-0000-0A00-0000BC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89" name="1 CuadroTexto">
          <a:extLst>
            <a:ext uri="{FF2B5EF4-FFF2-40B4-BE49-F238E27FC236}">
              <a16:creationId xmlns:a16="http://schemas.microsoft.com/office/drawing/2014/main" id="{00000000-0008-0000-0A00-0000BD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90" name="1 CuadroTexto">
          <a:extLst>
            <a:ext uri="{FF2B5EF4-FFF2-40B4-BE49-F238E27FC236}">
              <a16:creationId xmlns:a16="http://schemas.microsoft.com/office/drawing/2014/main" id="{00000000-0008-0000-0A00-0000BE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91" name="1 CuadroTexto">
          <a:extLst>
            <a:ext uri="{FF2B5EF4-FFF2-40B4-BE49-F238E27FC236}">
              <a16:creationId xmlns:a16="http://schemas.microsoft.com/office/drawing/2014/main" id="{00000000-0008-0000-0A00-0000BF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92" name="1 CuadroTexto">
          <a:extLst>
            <a:ext uri="{FF2B5EF4-FFF2-40B4-BE49-F238E27FC236}">
              <a16:creationId xmlns:a16="http://schemas.microsoft.com/office/drawing/2014/main" id="{00000000-0008-0000-0A00-0000C0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93" name="1 CuadroTexto">
          <a:extLst>
            <a:ext uri="{FF2B5EF4-FFF2-40B4-BE49-F238E27FC236}">
              <a16:creationId xmlns:a16="http://schemas.microsoft.com/office/drawing/2014/main" id="{00000000-0008-0000-0A00-0000C1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94" name="1 CuadroTexto">
          <a:extLst>
            <a:ext uri="{FF2B5EF4-FFF2-40B4-BE49-F238E27FC236}">
              <a16:creationId xmlns:a16="http://schemas.microsoft.com/office/drawing/2014/main" id="{00000000-0008-0000-0A00-0000C2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95" name="1 CuadroTexto">
          <a:extLst>
            <a:ext uri="{FF2B5EF4-FFF2-40B4-BE49-F238E27FC236}">
              <a16:creationId xmlns:a16="http://schemas.microsoft.com/office/drawing/2014/main" id="{00000000-0008-0000-0A00-0000C3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96" name="1 CuadroTexto">
          <a:extLst>
            <a:ext uri="{FF2B5EF4-FFF2-40B4-BE49-F238E27FC236}">
              <a16:creationId xmlns:a16="http://schemas.microsoft.com/office/drawing/2014/main" id="{00000000-0008-0000-0A00-0000C4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97" name="1 CuadroTexto">
          <a:extLst>
            <a:ext uri="{FF2B5EF4-FFF2-40B4-BE49-F238E27FC236}">
              <a16:creationId xmlns:a16="http://schemas.microsoft.com/office/drawing/2014/main" id="{00000000-0008-0000-0A00-0000C5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98" name="1 CuadroTexto">
          <a:extLst>
            <a:ext uri="{FF2B5EF4-FFF2-40B4-BE49-F238E27FC236}">
              <a16:creationId xmlns:a16="http://schemas.microsoft.com/office/drawing/2014/main" id="{00000000-0008-0000-0A00-0000C6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99" name="1 CuadroTexto">
          <a:extLst>
            <a:ext uri="{FF2B5EF4-FFF2-40B4-BE49-F238E27FC236}">
              <a16:creationId xmlns:a16="http://schemas.microsoft.com/office/drawing/2014/main" id="{00000000-0008-0000-0A00-0000C7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0" name="1 CuadroTexto">
          <a:extLst>
            <a:ext uri="{FF2B5EF4-FFF2-40B4-BE49-F238E27FC236}">
              <a16:creationId xmlns:a16="http://schemas.microsoft.com/office/drawing/2014/main" id="{00000000-0008-0000-0A00-0000C8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1" name="1 CuadroTexto">
          <a:extLst>
            <a:ext uri="{FF2B5EF4-FFF2-40B4-BE49-F238E27FC236}">
              <a16:creationId xmlns:a16="http://schemas.microsoft.com/office/drawing/2014/main" id="{00000000-0008-0000-0A00-0000C9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2" name="1 CuadroTexto">
          <a:extLst>
            <a:ext uri="{FF2B5EF4-FFF2-40B4-BE49-F238E27FC236}">
              <a16:creationId xmlns:a16="http://schemas.microsoft.com/office/drawing/2014/main" id="{00000000-0008-0000-0A00-0000CA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3" name="1 CuadroTexto">
          <a:extLst>
            <a:ext uri="{FF2B5EF4-FFF2-40B4-BE49-F238E27FC236}">
              <a16:creationId xmlns:a16="http://schemas.microsoft.com/office/drawing/2014/main" id="{00000000-0008-0000-0A00-0000CB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4" name="1 CuadroTexto">
          <a:extLst>
            <a:ext uri="{FF2B5EF4-FFF2-40B4-BE49-F238E27FC236}">
              <a16:creationId xmlns:a16="http://schemas.microsoft.com/office/drawing/2014/main" id="{00000000-0008-0000-0A00-0000CC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354012</xdr:colOff>
      <xdr:row>50</xdr:row>
      <xdr:rowOff>101600</xdr:rowOff>
    </xdr:from>
    <xdr:to>
      <xdr:col>1</xdr:col>
      <xdr:colOff>354012</xdr:colOff>
      <xdr:row>50</xdr:row>
      <xdr:rowOff>101600</xdr:rowOff>
    </xdr:to>
    <xdr:sp macro="" textlink="">
      <xdr:nvSpPr>
        <xdr:cNvPr id="205" name="1 CuadroTexto">
          <a:extLst>
            <a:ext uri="{FF2B5EF4-FFF2-40B4-BE49-F238E27FC236}">
              <a16:creationId xmlns:a16="http://schemas.microsoft.com/office/drawing/2014/main" id="{00000000-0008-0000-0A00-0000CD000000}"/>
            </a:ext>
          </a:extLst>
        </xdr:cNvPr>
        <xdr:cNvSpPr>
          <a:spLocks noChangeArrowheads="1"/>
        </xdr:cNvSpPr>
      </xdr:nvSpPr>
      <xdr:spPr bwMode="auto">
        <a:xfrm>
          <a:off x="210875562" y="7007225"/>
          <a:ext cx="0" cy="0"/>
        </a:xfrm>
        <a:prstGeom prst="rect">
          <a:avLst/>
        </a:prstGeom>
        <a:noFill/>
      </xdr:spPr>
    </xdr:sp>
    <xdr:clientData/>
  </xdr:twoCellAnchor>
  <xdr:twoCellAnchor>
    <xdr:from>
      <xdr:col>1</xdr:col>
      <xdr:colOff>354012</xdr:colOff>
      <xdr:row>50</xdr:row>
      <xdr:rowOff>101600</xdr:rowOff>
    </xdr:from>
    <xdr:to>
      <xdr:col>1</xdr:col>
      <xdr:colOff>354012</xdr:colOff>
      <xdr:row>50</xdr:row>
      <xdr:rowOff>101600</xdr:rowOff>
    </xdr:to>
    <xdr:sp macro="" textlink="">
      <xdr:nvSpPr>
        <xdr:cNvPr id="206" name="1 CuadroTexto">
          <a:extLst>
            <a:ext uri="{FF2B5EF4-FFF2-40B4-BE49-F238E27FC236}">
              <a16:creationId xmlns:a16="http://schemas.microsoft.com/office/drawing/2014/main" id="{00000000-0008-0000-0A00-0000CE000000}"/>
            </a:ext>
          </a:extLst>
        </xdr:cNvPr>
        <xdr:cNvSpPr>
          <a:spLocks noChangeArrowheads="1"/>
        </xdr:cNvSpPr>
      </xdr:nvSpPr>
      <xdr:spPr bwMode="auto">
        <a:xfrm>
          <a:off x="210875562" y="70072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7" name="1 CuadroTexto">
          <a:extLst>
            <a:ext uri="{FF2B5EF4-FFF2-40B4-BE49-F238E27FC236}">
              <a16:creationId xmlns:a16="http://schemas.microsoft.com/office/drawing/2014/main" id="{00000000-0008-0000-0A00-0000CF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8" name="1 CuadroTexto">
          <a:extLst>
            <a:ext uri="{FF2B5EF4-FFF2-40B4-BE49-F238E27FC236}">
              <a16:creationId xmlns:a16="http://schemas.microsoft.com/office/drawing/2014/main" id="{00000000-0008-0000-0A00-0000D0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9" name="1 CuadroTexto">
          <a:extLst>
            <a:ext uri="{FF2B5EF4-FFF2-40B4-BE49-F238E27FC236}">
              <a16:creationId xmlns:a16="http://schemas.microsoft.com/office/drawing/2014/main" id="{00000000-0008-0000-0A00-0000D1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10" name="1 CuadroTexto">
          <a:extLst>
            <a:ext uri="{FF2B5EF4-FFF2-40B4-BE49-F238E27FC236}">
              <a16:creationId xmlns:a16="http://schemas.microsoft.com/office/drawing/2014/main" id="{00000000-0008-0000-0A00-0000D2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11" name="1 CuadroTexto">
          <a:extLst>
            <a:ext uri="{FF2B5EF4-FFF2-40B4-BE49-F238E27FC236}">
              <a16:creationId xmlns:a16="http://schemas.microsoft.com/office/drawing/2014/main" id="{00000000-0008-0000-0A00-0000D3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12" name="1 CuadroTexto">
          <a:extLst>
            <a:ext uri="{FF2B5EF4-FFF2-40B4-BE49-F238E27FC236}">
              <a16:creationId xmlns:a16="http://schemas.microsoft.com/office/drawing/2014/main" id="{00000000-0008-0000-0A00-0000D4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13" name="1 CuadroTexto">
          <a:extLst>
            <a:ext uri="{FF2B5EF4-FFF2-40B4-BE49-F238E27FC236}">
              <a16:creationId xmlns:a16="http://schemas.microsoft.com/office/drawing/2014/main" id="{00000000-0008-0000-0A00-0000D5000000}"/>
            </a:ext>
          </a:extLst>
        </xdr:cNvPr>
        <xdr:cNvSpPr>
          <a:spLocks noChangeArrowheads="1"/>
        </xdr:cNvSpPr>
      </xdr:nvSpPr>
      <xdr:spPr bwMode="auto">
        <a:xfrm>
          <a:off x="2111597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14" name="1 CuadroTexto">
          <a:extLst>
            <a:ext uri="{FF2B5EF4-FFF2-40B4-BE49-F238E27FC236}">
              <a16:creationId xmlns:a16="http://schemas.microsoft.com/office/drawing/2014/main" id="{00000000-0008-0000-0A00-0000D6000000}"/>
            </a:ext>
          </a:extLst>
        </xdr:cNvPr>
        <xdr:cNvSpPr>
          <a:spLocks noChangeArrowheads="1"/>
        </xdr:cNvSpPr>
      </xdr:nvSpPr>
      <xdr:spPr bwMode="auto">
        <a:xfrm>
          <a:off x="211159725"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15" name="1 CuadroTexto">
          <a:extLst>
            <a:ext uri="{FF2B5EF4-FFF2-40B4-BE49-F238E27FC236}">
              <a16:creationId xmlns:a16="http://schemas.microsoft.com/office/drawing/2014/main" id="{00000000-0008-0000-0A00-0000D7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16" name="1 CuadroTexto">
          <a:extLst>
            <a:ext uri="{FF2B5EF4-FFF2-40B4-BE49-F238E27FC236}">
              <a16:creationId xmlns:a16="http://schemas.microsoft.com/office/drawing/2014/main" id="{00000000-0008-0000-0A00-0000D8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17" name="1 CuadroTexto">
          <a:extLst>
            <a:ext uri="{FF2B5EF4-FFF2-40B4-BE49-F238E27FC236}">
              <a16:creationId xmlns:a16="http://schemas.microsoft.com/office/drawing/2014/main" id="{00000000-0008-0000-0A00-0000D9000000}"/>
            </a:ext>
          </a:extLst>
        </xdr:cNvPr>
        <xdr:cNvSpPr>
          <a:spLocks noChangeArrowheads="1"/>
        </xdr:cNvSpPr>
      </xdr:nvSpPr>
      <xdr:spPr bwMode="auto">
        <a:xfrm>
          <a:off x="2111597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18" name="1 CuadroTexto">
          <a:extLst>
            <a:ext uri="{FF2B5EF4-FFF2-40B4-BE49-F238E27FC236}">
              <a16:creationId xmlns:a16="http://schemas.microsoft.com/office/drawing/2014/main" id="{00000000-0008-0000-0A00-0000DA000000}"/>
            </a:ext>
          </a:extLst>
        </xdr:cNvPr>
        <xdr:cNvSpPr>
          <a:spLocks noChangeArrowheads="1"/>
        </xdr:cNvSpPr>
      </xdr:nvSpPr>
      <xdr:spPr bwMode="auto">
        <a:xfrm>
          <a:off x="2111597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19" name="1 CuadroTexto">
          <a:extLst>
            <a:ext uri="{FF2B5EF4-FFF2-40B4-BE49-F238E27FC236}">
              <a16:creationId xmlns:a16="http://schemas.microsoft.com/office/drawing/2014/main" id="{00000000-0008-0000-0A00-0000DB000000}"/>
            </a:ext>
          </a:extLst>
        </xdr:cNvPr>
        <xdr:cNvSpPr>
          <a:spLocks noChangeArrowheads="1"/>
        </xdr:cNvSpPr>
      </xdr:nvSpPr>
      <xdr:spPr bwMode="auto">
        <a:xfrm>
          <a:off x="2111597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20" name="1 CuadroTexto">
          <a:extLst>
            <a:ext uri="{FF2B5EF4-FFF2-40B4-BE49-F238E27FC236}">
              <a16:creationId xmlns:a16="http://schemas.microsoft.com/office/drawing/2014/main" id="{00000000-0008-0000-0A00-0000DC000000}"/>
            </a:ext>
          </a:extLst>
        </xdr:cNvPr>
        <xdr:cNvSpPr>
          <a:spLocks noChangeArrowheads="1"/>
        </xdr:cNvSpPr>
      </xdr:nvSpPr>
      <xdr:spPr bwMode="auto">
        <a:xfrm>
          <a:off x="211159725"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1" name="1 CuadroTexto">
          <a:extLst>
            <a:ext uri="{FF2B5EF4-FFF2-40B4-BE49-F238E27FC236}">
              <a16:creationId xmlns:a16="http://schemas.microsoft.com/office/drawing/2014/main" id="{00000000-0008-0000-0A00-0000DD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2" name="1 CuadroTexto">
          <a:extLst>
            <a:ext uri="{FF2B5EF4-FFF2-40B4-BE49-F238E27FC236}">
              <a16:creationId xmlns:a16="http://schemas.microsoft.com/office/drawing/2014/main" id="{00000000-0008-0000-0A00-0000DE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23" name="1 CuadroTexto">
          <a:extLst>
            <a:ext uri="{FF2B5EF4-FFF2-40B4-BE49-F238E27FC236}">
              <a16:creationId xmlns:a16="http://schemas.microsoft.com/office/drawing/2014/main" id="{00000000-0008-0000-0A00-0000DF000000}"/>
            </a:ext>
          </a:extLst>
        </xdr:cNvPr>
        <xdr:cNvSpPr>
          <a:spLocks noChangeArrowheads="1"/>
        </xdr:cNvSpPr>
      </xdr:nvSpPr>
      <xdr:spPr bwMode="auto">
        <a:xfrm>
          <a:off x="211159725"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4" name="1 CuadroTexto">
          <a:extLst>
            <a:ext uri="{FF2B5EF4-FFF2-40B4-BE49-F238E27FC236}">
              <a16:creationId xmlns:a16="http://schemas.microsoft.com/office/drawing/2014/main" id="{00000000-0008-0000-0A00-0000E0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5" name="1 CuadroTexto">
          <a:extLst>
            <a:ext uri="{FF2B5EF4-FFF2-40B4-BE49-F238E27FC236}">
              <a16:creationId xmlns:a16="http://schemas.microsoft.com/office/drawing/2014/main" id="{00000000-0008-0000-0A00-0000E1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6" name="1 CuadroTexto">
          <a:extLst>
            <a:ext uri="{FF2B5EF4-FFF2-40B4-BE49-F238E27FC236}">
              <a16:creationId xmlns:a16="http://schemas.microsoft.com/office/drawing/2014/main" id="{00000000-0008-0000-0A00-0000E2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7" name="1 CuadroTexto">
          <a:extLst>
            <a:ext uri="{FF2B5EF4-FFF2-40B4-BE49-F238E27FC236}">
              <a16:creationId xmlns:a16="http://schemas.microsoft.com/office/drawing/2014/main" id="{00000000-0008-0000-0A00-0000E3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8" name="1 CuadroTexto">
          <a:extLst>
            <a:ext uri="{FF2B5EF4-FFF2-40B4-BE49-F238E27FC236}">
              <a16:creationId xmlns:a16="http://schemas.microsoft.com/office/drawing/2014/main" id="{00000000-0008-0000-0A00-0000E4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9" name="1 CuadroTexto">
          <a:extLst>
            <a:ext uri="{FF2B5EF4-FFF2-40B4-BE49-F238E27FC236}">
              <a16:creationId xmlns:a16="http://schemas.microsoft.com/office/drawing/2014/main" id="{00000000-0008-0000-0A00-0000E5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354012</xdr:colOff>
      <xdr:row>50</xdr:row>
      <xdr:rowOff>101600</xdr:rowOff>
    </xdr:from>
    <xdr:to>
      <xdr:col>1</xdr:col>
      <xdr:colOff>354012</xdr:colOff>
      <xdr:row>50</xdr:row>
      <xdr:rowOff>101600</xdr:rowOff>
    </xdr:to>
    <xdr:sp macro="" textlink="">
      <xdr:nvSpPr>
        <xdr:cNvPr id="230" name="1 CuadroTexto">
          <a:extLst>
            <a:ext uri="{FF2B5EF4-FFF2-40B4-BE49-F238E27FC236}">
              <a16:creationId xmlns:a16="http://schemas.microsoft.com/office/drawing/2014/main" id="{00000000-0008-0000-0A00-0000E6000000}"/>
            </a:ext>
          </a:extLst>
        </xdr:cNvPr>
        <xdr:cNvSpPr>
          <a:spLocks noChangeArrowheads="1"/>
        </xdr:cNvSpPr>
      </xdr:nvSpPr>
      <xdr:spPr bwMode="auto">
        <a:xfrm>
          <a:off x="211104162" y="7007225"/>
          <a:ext cx="0" cy="0"/>
        </a:xfrm>
        <a:prstGeom prst="rect">
          <a:avLst/>
        </a:prstGeom>
        <a:noFill/>
      </xdr:spPr>
    </xdr:sp>
    <xdr:clientData/>
  </xdr:twoCellAnchor>
  <xdr:twoCellAnchor>
    <xdr:from>
      <xdr:col>1</xdr:col>
      <xdr:colOff>354012</xdr:colOff>
      <xdr:row>50</xdr:row>
      <xdr:rowOff>101600</xdr:rowOff>
    </xdr:from>
    <xdr:to>
      <xdr:col>1</xdr:col>
      <xdr:colOff>354012</xdr:colOff>
      <xdr:row>50</xdr:row>
      <xdr:rowOff>101600</xdr:rowOff>
    </xdr:to>
    <xdr:sp macro="" textlink="">
      <xdr:nvSpPr>
        <xdr:cNvPr id="231" name="1 CuadroTexto">
          <a:extLst>
            <a:ext uri="{FF2B5EF4-FFF2-40B4-BE49-F238E27FC236}">
              <a16:creationId xmlns:a16="http://schemas.microsoft.com/office/drawing/2014/main" id="{00000000-0008-0000-0A00-0000E7000000}"/>
            </a:ext>
          </a:extLst>
        </xdr:cNvPr>
        <xdr:cNvSpPr>
          <a:spLocks noChangeArrowheads="1"/>
        </xdr:cNvSpPr>
      </xdr:nvSpPr>
      <xdr:spPr bwMode="auto">
        <a:xfrm>
          <a:off x="211104162" y="70072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232" name="1 CuadroTexto">
          <a:extLst>
            <a:ext uri="{FF2B5EF4-FFF2-40B4-BE49-F238E27FC236}">
              <a16:creationId xmlns:a16="http://schemas.microsoft.com/office/drawing/2014/main" id="{00000000-0008-0000-0A00-0000E8000000}"/>
            </a:ext>
          </a:extLst>
        </xdr:cNvPr>
        <xdr:cNvSpPr>
          <a:spLocks noChangeArrowheads="1"/>
        </xdr:cNvSpPr>
      </xdr:nvSpPr>
      <xdr:spPr bwMode="auto">
        <a:xfrm>
          <a:off x="211521675" y="60674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33" name="1 CuadroTexto">
          <a:extLst>
            <a:ext uri="{FF2B5EF4-FFF2-40B4-BE49-F238E27FC236}">
              <a16:creationId xmlns:a16="http://schemas.microsoft.com/office/drawing/2014/main" id="{00000000-0008-0000-0A00-0000E9000000}"/>
            </a:ext>
          </a:extLst>
        </xdr:cNvPr>
        <xdr:cNvSpPr>
          <a:spLocks noChangeArrowheads="1"/>
        </xdr:cNvSpPr>
      </xdr:nvSpPr>
      <xdr:spPr bwMode="auto">
        <a:xfrm>
          <a:off x="211521675" y="50387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34" name="1 CuadroTexto">
          <a:extLst>
            <a:ext uri="{FF2B5EF4-FFF2-40B4-BE49-F238E27FC236}">
              <a16:creationId xmlns:a16="http://schemas.microsoft.com/office/drawing/2014/main" id="{00000000-0008-0000-0A00-0000EA000000}"/>
            </a:ext>
          </a:extLst>
        </xdr:cNvPr>
        <xdr:cNvSpPr>
          <a:spLocks noChangeArrowheads="1"/>
        </xdr:cNvSpPr>
      </xdr:nvSpPr>
      <xdr:spPr bwMode="auto">
        <a:xfrm>
          <a:off x="211521675" y="50387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236" name="1 CuadroTexto">
          <a:extLst>
            <a:ext uri="{FF2B5EF4-FFF2-40B4-BE49-F238E27FC236}">
              <a16:creationId xmlns:a16="http://schemas.microsoft.com/office/drawing/2014/main" id="{00000000-0008-0000-0A00-0000EC000000}"/>
            </a:ext>
          </a:extLst>
        </xdr:cNvPr>
        <xdr:cNvSpPr>
          <a:spLocks noChangeArrowheads="1"/>
        </xdr:cNvSpPr>
      </xdr:nvSpPr>
      <xdr:spPr bwMode="auto">
        <a:xfrm>
          <a:off x="211521675" y="60674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37" name="1 CuadroTexto">
          <a:extLst>
            <a:ext uri="{FF2B5EF4-FFF2-40B4-BE49-F238E27FC236}">
              <a16:creationId xmlns:a16="http://schemas.microsoft.com/office/drawing/2014/main" id="{00000000-0008-0000-0A00-0000ED000000}"/>
            </a:ext>
          </a:extLst>
        </xdr:cNvPr>
        <xdr:cNvSpPr>
          <a:spLocks noChangeArrowheads="1"/>
        </xdr:cNvSpPr>
      </xdr:nvSpPr>
      <xdr:spPr bwMode="auto">
        <a:xfrm>
          <a:off x="211521675" y="50387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38" name="1 CuadroTexto">
          <a:extLst>
            <a:ext uri="{FF2B5EF4-FFF2-40B4-BE49-F238E27FC236}">
              <a16:creationId xmlns:a16="http://schemas.microsoft.com/office/drawing/2014/main" id="{00000000-0008-0000-0A00-0000EE000000}"/>
            </a:ext>
          </a:extLst>
        </xdr:cNvPr>
        <xdr:cNvSpPr>
          <a:spLocks noChangeArrowheads="1"/>
        </xdr:cNvSpPr>
      </xdr:nvSpPr>
      <xdr:spPr bwMode="auto">
        <a:xfrm>
          <a:off x="211521675" y="50387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239" name="1 CuadroTexto">
          <a:extLst>
            <a:ext uri="{FF2B5EF4-FFF2-40B4-BE49-F238E27FC236}">
              <a16:creationId xmlns:a16="http://schemas.microsoft.com/office/drawing/2014/main" id="{00000000-0008-0000-0A00-0000EF000000}"/>
            </a:ext>
          </a:extLst>
        </xdr:cNvPr>
        <xdr:cNvSpPr>
          <a:spLocks noChangeArrowheads="1"/>
        </xdr:cNvSpPr>
      </xdr:nvSpPr>
      <xdr:spPr bwMode="auto">
        <a:xfrm>
          <a:off x="211521675" y="60674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40" name="1 CuadroTexto">
          <a:extLst>
            <a:ext uri="{FF2B5EF4-FFF2-40B4-BE49-F238E27FC236}">
              <a16:creationId xmlns:a16="http://schemas.microsoft.com/office/drawing/2014/main" id="{00000000-0008-0000-0A00-0000F0000000}"/>
            </a:ext>
          </a:extLst>
        </xdr:cNvPr>
        <xdr:cNvSpPr>
          <a:spLocks noChangeArrowheads="1"/>
        </xdr:cNvSpPr>
      </xdr:nvSpPr>
      <xdr:spPr bwMode="auto">
        <a:xfrm>
          <a:off x="211521675" y="50387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41" name="1 CuadroTexto">
          <a:extLst>
            <a:ext uri="{FF2B5EF4-FFF2-40B4-BE49-F238E27FC236}">
              <a16:creationId xmlns:a16="http://schemas.microsoft.com/office/drawing/2014/main" id="{00000000-0008-0000-0A00-0000F1000000}"/>
            </a:ext>
          </a:extLst>
        </xdr:cNvPr>
        <xdr:cNvSpPr>
          <a:spLocks noChangeArrowheads="1"/>
        </xdr:cNvSpPr>
      </xdr:nvSpPr>
      <xdr:spPr bwMode="auto">
        <a:xfrm>
          <a:off x="211521675" y="5038725"/>
          <a:ext cx="0" cy="0"/>
        </a:xfrm>
        <a:prstGeom prst="rect">
          <a:avLst/>
        </a:prstGeom>
        <a:noFill/>
      </xdr:spPr>
    </xdr:sp>
    <xdr:clientData/>
  </xdr:twoCellAnchor>
  <xdr:twoCellAnchor>
    <xdr:from>
      <xdr:col>1</xdr:col>
      <xdr:colOff>354012</xdr:colOff>
      <xdr:row>50</xdr:row>
      <xdr:rowOff>101600</xdr:rowOff>
    </xdr:from>
    <xdr:to>
      <xdr:col>1</xdr:col>
      <xdr:colOff>354012</xdr:colOff>
      <xdr:row>50</xdr:row>
      <xdr:rowOff>101600</xdr:rowOff>
    </xdr:to>
    <xdr:sp macro="" textlink="">
      <xdr:nvSpPr>
        <xdr:cNvPr id="242" name="1 CuadroTexto">
          <a:extLst>
            <a:ext uri="{FF2B5EF4-FFF2-40B4-BE49-F238E27FC236}">
              <a16:creationId xmlns:a16="http://schemas.microsoft.com/office/drawing/2014/main" id="{00000000-0008-0000-0A00-0000F2000000}"/>
            </a:ext>
          </a:extLst>
        </xdr:cNvPr>
        <xdr:cNvSpPr>
          <a:spLocks noChangeArrowheads="1"/>
        </xdr:cNvSpPr>
      </xdr:nvSpPr>
      <xdr:spPr bwMode="auto">
        <a:xfrm>
          <a:off x="211466112" y="69691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246" name="1 CuadroTexto">
          <a:extLst>
            <a:ext uri="{FF2B5EF4-FFF2-40B4-BE49-F238E27FC236}">
              <a16:creationId xmlns:a16="http://schemas.microsoft.com/office/drawing/2014/main" id="{00000000-0008-0000-0A00-0000F6000000}"/>
            </a:ext>
          </a:extLst>
        </xdr:cNvPr>
        <xdr:cNvSpPr>
          <a:spLocks noChangeArrowheads="1"/>
        </xdr:cNvSpPr>
      </xdr:nvSpPr>
      <xdr:spPr bwMode="auto">
        <a:xfrm>
          <a:off x="211521675" y="61817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47" name="1 CuadroTexto">
          <a:extLst>
            <a:ext uri="{FF2B5EF4-FFF2-40B4-BE49-F238E27FC236}">
              <a16:creationId xmlns:a16="http://schemas.microsoft.com/office/drawing/2014/main" id="{00000000-0008-0000-0A00-0000F7000000}"/>
            </a:ext>
          </a:extLst>
        </xdr:cNvPr>
        <xdr:cNvSpPr>
          <a:spLocks noChangeArrowheads="1"/>
        </xdr:cNvSpPr>
      </xdr:nvSpPr>
      <xdr:spPr bwMode="auto">
        <a:xfrm>
          <a:off x="211521675" y="51530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48" name="1 CuadroTexto">
          <a:extLst>
            <a:ext uri="{FF2B5EF4-FFF2-40B4-BE49-F238E27FC236}">
              <a16:creationId xmlns:a16="http://schemas.microsoft.com/office/drawing/2014/main" id="{00000000-0008-0000-0A00-0000F8000000}"/>
            </a:ext>
          </a:extLst>
        </xdr:cNvPr>
        <xdr:cNvSpPr>
          <a:spLocks noChangeArrowheads="1"/>
        </xdr:cNvSpPr>
      </xdr:nvSpPr>
      <xdr:spPr bwMode="auto">
        <a:xfrm>
          <a:off x="211521675" y="5153025"/>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249" name="1 CuadroTexto">
          <a:extLst>
            <a:ext uri="{FF2B5EF4-FFF2-40B4-BE49-F238E27FC236}">
              <a16:creationId xmlns:a16="http://schemas.microsoft.com/office/drawing/2014/main" id="{00000000-0008-0000-0A00-0000F9000000}"/>
            </a:ext>
          </a:extLst>
        </xdr:cNvPr>
        <xdr:cNvSpPr>
          <a:spLocks noChangeArrowheads="1"/>
        </xdr:cNvSpPr>
      </xdr:nvSpPr>
      <xdr:spPr bwMode="auto">
        <a:xfrm>
          <a:off x="211521675" y="62960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250" name="1 CuadroTexto">
          <a:extLst>
            <a:ext uri="{FF2B5EF4-FFF2-40B4-BE49-F238E27FC236}">
              <a16:creationId xmlns:a16="http://schemas.microsoft.com/office/drawing/2014/main" id="{00000000-0008-0000-0A00-0000FA000000}"/>
            </a:ext>
          </a:extLst>
        </xdr:cNvPr>
        <xdr:cNvSpPr>
          <a:spLocks noChangeArrowheads="1"/>
        </xdr:cNvSpPr>
      </xdr:nvSpPr>
      <xdr:spPr bwMode="auto">
        <a:xfrm>
          <a:off x="211521675" y="61817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51" name="1 CuadroTexto">
          <a:extLst>
            <a:ext uri="{FF2B5EF4-FFF2-40B4-BE49-F238E27FC236}">
              <a16:creationId xmlns:a16="http://schemas.microsoft.com/office/drawing/2014/main" id="{00000000-0008-0000-0A00-0000FB000000}"/>
            </a:ext>
          </a:extLst>
        </xdr:cNvPr>
        <xdr:cNvSpPr>
          <a:spLocks noChangeArrowheads="1"/>
        </xdr:cNvSpPr>
      </xdr:nvSpPr>
      <xdr:spPr bwMode="auto">
        <a:xfrm>
          <a:off x="211521675" y="50387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52" name="1 CuadroTexto">
          <a:extLst>
            <a:ext uri="{FF2B5EF4-FFF2-40B4-BE49-F238E27FC236}">
              <a16:creationId xmlns:a16="http://schemas.microsoft.com/office/drawing/2014/main" id="{00000000-0008-0000-0A00-0000FC000000}"/>
            </a:ext>
          </a:extLst>
        </xdr:cNvPr>
        <xdr:cNvSpPr>
          <a:spLocks noChangeArrowheads="1"/>
        </xdr:cNvSpPr>
      </xdr:nvSpPr>
      <xdr:spPr bwMode="auto">
        <a:xfrm>
          <a:off x="211521675" y="50387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253" name="1 CuadroTexto">
          <a:extLst>
            <a:ext uri="{FF2B5EF4-FFF2-40B4-BE49-F238E27FC236}">
              <a16:creationId xmlns:a16="http://schemas.microsoft.com/office/drawing/2014/main" id="{00000000-0008-0000-0A00-0000FD000000}"/>
            </a:ext>
          </a:extLst>
        </xdr:cNvPr>
        <xdr:cNvSpPr>
          <a:spLocks noChangeArrowheads="1"/>
        </xdr:cNvSpPr>
      </xdr:nvSpPr>
      <xdr:spPr bwMode="auto">
        <a:xfrm>
          <a:off x="211521675" y="61817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54" name="1 CuadroTexto">
          <a:extLst>
            <a:ext uri="{FF2B5EF4-FFF2-40B4-BE49-F238E27FC236}">
              <a16:creationId xmlns:a16="http://schemas.microsoft.com/office/drawing/2014/main" id="{00000000-0008-0000-0A00-0000FE000000}"/>
            </a:ext>
          </a:extLst>
        </xdr:cNvPr>
        <xdr:cNvSpPr>
          <a:spLocks noChangeArrowheads="1"/>
        </xdr:cNvSpPr>
      </xdr:nvSpPr>
      <xdr:spPr bwMode="auto">
        <a:xfrm>
          <a:off x="211521675" y="51530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55" name="1 CuadroTexto">
          <a:extLst>
            <a:ext uri="{FF2B5EF4-FFF2-40B4-BE49-F238E27FC236}">
              <a16:creationId xmlns:a16="http://schemas.microsoft.com/office/drawing/2014/main" id="{00000000-0008-0000-0A00-0000FF000000}"/>
            </a:ext>
          </a:extLst>
        </xdr:cNvPr>
        <xdr:cNvSpPr>
          <a:spLocks noChangeArrowheads="1"/>
        </xdr:cNvSpPr>
      </xdr:nvSpPr>
      <xdr:spPr bwMode="auto">
        <a:xfrm>
          <a:off x="211521675" y="5153025"/>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257" name="1 CuadroTexto">
          <a:extLst>
            <a:ext uri="{FF2B5EF4-FFF2-40B4-BE49-F238E27FC236}">
              <a16:creationId xmlns:a16="http://schemas.microsoft.com/office/drawing/2014/main" id="{00000000-0008-0000-0A00-000001010000}"/>
            </a:ext>
          </a:extLst>
        </xdr:cNvPr>
        <xdr:cNvSpPr>
          <a:spLocks noChangeArrowheads="1"/>
        </xdr:cNvSpPr>
      </xdr:nvSpPr>
      <xdr:spPr bwMode="auto">
        <a:xfrm>
          <a:off x="211521675" y="64103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258" name="1 CuadroTexto">
          <a:extLst>
            <a:ext uri="{FF2B5EF4-FFF2-40B4-BE49-F238E27FC236}">
              <a16:creationId xmlns:a16="http://schemas.microsoft.com/office/drawing/2014/main" id="{00000000-0008-0000-0A00-000002010000}"/>
            </a:ext>
          </a:extLst>
        </xdr:cNvPr>
        <xdr:cNvSpPr>
          <a:spLocks noChangeArrowheads="1"/>
        </xdr:cNvSpPr>
      </xdr:nvSpPr>
      <xdr:spPr bwMode="auto">
        <a:xfrm>
          <a:off x="211521675" y="61817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59" name="1 CuadroTexto">
          <a:extLst>
            <a:ext uri="{FF2B5EF4-FFF2-40B4-BE49-F238E27FC236}">
              <a16:creationId xmlns:a16="http://schemas.microsoft.com/office/drawing/2014/main" id="{00000000-0008-0000-0A00-000003010000}"/>
            </a:ext>
          </a:extLst>
        </xdr:cNvPr>
        <xdr:cNvSpPr>
          <a:spLocks noChangeArrowheads="1"/>
        </xdr:cNvSpPr>
      </xdr:nvSpPr>
      <xdr:spPr bwMode="auto">
        <a:xfrm>
          <a:off x="211521675" y="51530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60" name="1 CuadroTexto">
          <a:extLst>
            <a:ext uri="{FF2B5EF4-FFF2-40B4-BE49-F238E27FC236}">
              <a16:creationId xmlns:a16="http://schemas.microsoft.com/office/drawing/2014/main" id="{00000000-0008-0000-0A00-000004010000}"/>
            </a:ext>
          </a:extLst>
        </xdr:cNvPr>
        <xdr:cNvSpPr>
          <a:spLocks noChangeArrowheads="1"/>
        </xdr:cNvSpPr>
      </xdr:nvSpPr>
      <xdr:spPr bwMode="auto">
        <a:xfrm>
          <a:off x="211521675" y="5153025"/>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261" name="1 CuadroTexto">
          <a:extLst>
            <a:ext uri="{FF2B5EF4-FFF2-40B4-BE49-F238E27FC236}">
              <a16:creationId xmlns:a16="http://schemas.microsoft.com/office/drawing/2014/main" id="{00000000-0008-0000-0A00-000005010000}"/>
            </a:ext>
          </a:extLst>
        </xdr:cNvPr>
        <xdr:cNvSpPr>
          <a:spLocks noChangeArrowheads="1"/>
        </xdr:cNvSpPr>
      </xdr:nvSpPr>
      <xdr:spPr bwMode="auto">
        <a:xfrm>
          <a:off x="211521675" y="62960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262" name="1 CuadroTexto">
          <a:extLst>
            <a:ext uri="{FF2B5EF4-FFF2-40B4-BE49-F238E27FC236}">
              <a16:creationId xmlns:a16="http://schemas.microsoft.com/office/drawing/2014/main" id="{00000000-0008-0000-0A00-000006010000}"/>
            </a:ext>
          </a:extLst>
        </xdr:cNvPr>
        <xdr:cNvSpPr>
          <a:spLocks noChangeArrowheads="1"/>
        </xdr:cNvSpPr>
      </xdr:nvSpPr>
      <xdr:spPr bwMode="auto">
        <a:xfrm>
          <a:off x="211521675" y="61817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63" name="1 CuadroTexto">
          <a:extLst>
            <a:ext uri="{FF2B5EF4-FFF2-40B4-BE49-F238E27FC236}">
              <a16:creationId xmlns:a16="http://schemas.microsoft.com/office/drawing/2014/main" id="{00000000-0008-0000-0A00-000007010000}"/>
            </a:ext>
          </a:extLst>
        </xdr:cNvPr>
        <xdr:cNvSpPr>
          <a:spLocks noChangeArrowheads="1"/>
        </xdr:cNvSpPr>
      </xdr:nvSpPr>
      <xdr:spPr bwMode="auto">
        <a:xfrm>
          <a:off x="211521675" y="50387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64" name="1 CuadroTexto">
          <a:extLst>
            <a:ext uri="{FF2B5EF4-FFF2-40B4-BE49-F238E27FC236}">
              <a16:creationId xmlns:a16="http://schemas.microsoft.com/office/drawing/2014/main" id="{00000000-0008-0000-0A00-000008010000}"/>
            </a:ext>
          </a:extLst>
        </xdr:cNvPr>
        <xdr:cNvSpPr>
          <a:spLocks noChangeArrowheads="1"/>
        </xdr:cNvSpPr>
      </xdr:nvSpPr>
      <xdr:spPr bwMode="auto">
        <a:xfrm>
          <a:off x="211521675" y="50387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265" name="1 CuadroTexto">
          <a:extLst>
            <a:ext uri="{FF2B5EF4-FFF2-40B4-BE49-F238E27FC236}">
              <a16:creationId xmlns:a16="http://schemas.microsoft.com/office/drawing/2014/main" id="{00000000-0008-0000-0A00-000009010000}"/>
            </a:ext>
          </a:extLst>
        </xdr:cNvPr>
        <xdr:cNvSpPr>
          <a:spLocks noChangeArrowheads="1"/>
        </xdr:cNvSpPr>
      </xdr:nvSpPr>
      <xdr:spPr bwMode="auto">
        <a:xfrm>
          <a:off x="211521675" y="61817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66" name="1 CuadroTexto">
          <a:extLst>
            <a:ext uri="{FF2B5EF4-FFF2-40B4-BE49-F238E27FC236}">
              <a16:creationId xmlns:a16="http://schemas.microsoft.com/office/drawing/2014/main" id="{00000000-0008-0000-0A00-00000A010000}"/>
            </a:ext>
          </a:extLst>
        </xdr:cNvPr>
        <xdr:cNvSpPr>
          <a:spLocks noChangeArrowheads="1"/>
        </xdr:cNvSpPr>
      </xdr:nvSpPr>
      <xdr:spPr bwMode="auto">
        <a:xfrm>
          <a:off x="211521675" y="51530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67" name="1 CuadroTexto">
          <a:extLst>
            <a:ext uri="{FF2B5EF4-FFF2-40B4-BE49-F238E27FC236}">
              <a16:creationId xmlns:a16="http://schemas.microsoft.com/office/drawing/2014/main" id="{00000000-0008-0000-0A00-00000B010000}"/>
            </a:ext>
          </a:extLst>
        </xdr:cNvPr>
        <xdr:cNvSpPr>
          <a:spLocks noChangeArrowheads="1"/>
        </xdr:cNvSpPr>
      </xdr:nvSpPr>
      <xdr:spPr bwMode="auto">
        <a:xfrm>
          <a:off x="211521675" y="5153025"/>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269" name="1 CuadroTexto">
          <a:extLst>
            <a:ext uri="{FF2B5EF4-FFF2-40B4-BE49-F238E27FC236}">
              <a16:creationId xmlns:a16="http://schemas.microsoft.com/office/drawing/2014/main" id="{00000000-0008-0000-0A00-00000D010000}"/>
            </a:ext>
          </a:extLst>
        </xdr:cNvPr>
        <xdr:cNvSpPr>
          <a:spLocks noChangeArrowheads="1"/>
        </xdr:cNvSpPr>
      </xdr:nvSpPr>
      <xdr:spPr bwMode="auto">
        <a:xfrm>
          <a:off x="211521675" y="64103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270" name="1 CuadroTexto">
          <a:extLst>
            <a:ext uri="{FF2B5EF4-FFF2-40B4-BE49-F238E27FC236}">
              <a16:creationId xmlns:a16="http://schemas.microsoft.com/office/drawing/2014/main" id="{00000000-0008-0000-0A00-00000E010000}"/>
            </a:ext>
          </a:extLst>
        </xdr:cNvPr>
        <xdr:cNvSpPr>
          <a:spLocks noChangeArrowheads="1"/>
        </xdr:cNvSpPr>
      </xdr:nvSpPr>
      <xdr:spPr bwMode="auto">
        <a:xfrm>
          <a:off x="211521675" y="61817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272" name="1 CuadroTexto">
          <a:extLst>
            <a:ext uri="{FF2B5EF4-FFF2-40B4-BE49-F238E27FC236}">
              <a16:creationId xmlns:a16="http://schemas.microsoft.com/office/drawing/2014/main" id="{00000000-0008-0000-0A00-000010010000}"/>
            </a:ext>
          </a:extLst>
        </xdr:cNvPr>
        <xdr:cNvSpPr>
          <a:spLocks noChangeArrowheads="1"/>
        </xdr:cNvSpPr>
      </xdr:nvSpPr>
      <xdr:spPr bwMode="auto">
        <a:xfrm>
          <a:off x="211521675" y="61817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273" name="1 CuadroTexto">
          <a:extLst>
            <a:ext uri="{FF2B5EF4-FFF2-40B4-BE49-F238E27FC236}">
              <a16:creationId xmlns:a16="http://schemas.microsoft.com/office/drawing/2014/main" id="{00000000-0008-0000-0A00-000011010000}"/>
            </a:ext>
          </a:extLst>
        </xdr:cNvPr>
        <xdr:cNvSpPr>
          <a:spLocks noChangeArrowheads="1"/>
        </xdr:cNvSpPr>
      </xdr:nvSpPr>
      <xdr:spPr bwMode="auto">
        <a:xfrm>
          <a:off x="211521675" y="61817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275" name="1 CuadroTexto">
          <a:extLst>
            <a:ext uri="{FF2B5EF4-FFF2-40B4-BE49-F238E27FC236}">
              <a16:creationId xmlns:a16="http://schemas.microsoft.com/office/drawing/2014/main" id="{00000000-0008-0000-0A00-000013010000}"/>
            </a:ext>
          </a:extLst>
        </xdr:cNvPr>
        <xdr:cNvSpPr>
          <a:spLocks noChangeArrowheads="1"/>
        </xdr:cNvSpPr>
      </xdr:nvSpPr>
      <xdr:spPr bwMode="auto">
        <a:xfrm>
          <a:off x="211521675" y="60674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76" name="1 CuadroTexto">
          <a:extLst>
            <a:ext uri="{FF2B5EF4-FFF2-40B4-BE49-F238E27FC236}">
              <a16:creationId xmlns:a16="http://schemas.microsoft.com/office/drawing/2014/main" id="{00000000-0008-0000-0A00-000014010000}"/>
            </a:ext>
          </a:extLst>
        </xdr:cNvPr>
        <xdr:cNvSpPr>
          <a:spLocks noChangeArrowheads="1"/>
        </xdr:cNvSpPr>
      </xdr:nvSpPr>
      <xdr:spPr bwMode="auto">
        <a:xfrm>
          <a:off x="211521675" y="50387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77" name="1 CuadroTexto">
          <a:extLst>
            <a:ext uri="{FF2B5EF4-FFF2-40B4-BE49-F238E27FC236}">
              <a16:creationId xmlns:a16="http://schemas.microsoft.com/office/drawing/2014/main" id="{00000000-0008-0000-0A00-000015010000}"/>
            </a:ext>
          </a:extLst>
        </xdr:cNvPr>
        <xdr:cNvSpPr>
          <a:spLocks noChangeArrowheads="1"/>
        </xdr:cNvSpPr>
      </xdr:nvSpPr>
      <xdr:spPr bwMode="auto">
        <a:xfrm>
          <a:off x="211521675" y="50387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279" name="1 CuadroTexto">
          <a:extLst>
            <a:ext uri="{FF2B5EF4-FFF2-40B4-BE49-F238E27FC236}">
              <a16:creationId xmlns:a16="http://schemas.microsoft.com/office/drawing/2014/main" id="{00000000-0008-0000-0A00-000017010000}"/>
            </a:ext>
          </a:extLst>
        </xdr:cNvPr>
        <xdr:cNvSpPr>
          <a:spLocks noChangeArrowheads="1"/>
        </xdr:cNvSpPr>
      </xdr:nvSpPr>
      <xdr:spPr bwMode="auto">
        <a:xfrm>
          <a:off x="211521675" y="60674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80" name="1 CuadroTexto">
          <a:extLst>
            <a:ext uri="{FF2B5EF4-FFF2-40B4-BE49-F238E27FC236}">
              <a16:creationId xmlns:a16="http://schemas.microsoft.com/office/drawing/2014/main" id="{00000000-0008-0000-0A00-000018010000}"/>
            </a:ext>
          </a:extLst>
        </xdr:cNvPr>
        <xdr:cNvSpPr>
          <a:spLocks noChangeArrowheads="1"/>
        </xdr:cNvSpPr>
      </xdr:nvSpPr>
      <xdr:spPr bwMode="auto">
        <a:xfrm>
          <a:off x="211521675" y="50387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81" name="1 CuadroTexto">
          <a:extLst>
            <a:ext uri="{FF2B5EF4-FFF2-40B4-BE49-F238E27FC236}">
              <a16:creationId xmlns:a16="http://schemas.microsoft.com/office/drawing/2014/main" id="{00000000-0008-0000-0A00-000019010000}"/>
            </a:ext>
          </a:extLst>
        </xdr:cNvPr>
        <xdr:cNvSpPr>
          <a:spLocks noChangeArrowheads="1"/>
        </xdr:cNvSpPr>
      </xdr:nvSpPr>
      <xdr:spPr bwMode="auto">
        <a:xfrm>
          <a:off x="211521675" y="50387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282" name="1 CuadroTexto">
          <a:extLst>
            <a:ext uri="{FF2B5EF4-FFF2-40B4-BE49-F238E27FC236}">
              <a16:creationId xmlns:a16="http://schemas.microsoft.com/office/drawing/2014/main" id="{00000000-0008-0000-0A00-00001A010000}"/>
            </a:ext>
          </a:extLst>
        </xdr:cNvPr>
        <xdr:cNvSpPr>
          <a:spLocks noChangeArrowheads="1"/>
        </xdr:cNvSpPr>
      </xdr:nvSpPr>
      <xdr:spPr bwMode="auto">
        <a:xfrm>
          <a:off x="211521675" y="60674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83" name="1 CuadroTexto">
          <a:extLst>
            <a:ext uri="{FF2B5EF4-FFF2-40B4-BE49-F238E27FC236}">
              <a16:creationId xmlns:a16="http://schemas.microsoft.com/office/drawing/2014/main" id="{00000000-0008-0000-0A00-00001B010000}"/>
            </a:ext>
          </a:extLst>
        </xdr:cNvPr>
        <xdr:cNvSpPr>
          <a:spLocks noChangeArrowheads="1"/>
        </xdr:cNvSpPr>
      </xdr:nvSpPr>
      <xdr:spPr bwMode="auto">
        <a:xfrm>
          <a:off x="211521675" y="50387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84" name="1 CuadroTexto">
          <a:extLst>
            <a:ext uri="{FF2B5EF4-FFF2-40B4-BE49-F238E27FC236}">
              <a16:creationId xmlns:a16="http://schemas.microsoft.com/office/drawing/2014/main" id="{00000000-0008-0000-0A00-00001C010000}"/>
            </a:ext>
          </a:extLst>
        </xdr:cNvPr>
        <xdr:cNvSpPr>
          <a:spLocks noChangeArrowheads="1"/>
        </xdr:cNvSpPr>
      </xdr:nvSpPr>
      <xdr:spPr bwMode="auto">
        <a:xfrm>
          <a:off x="211521675" y="5038725"/>
          <a:ext cx="0" cy="0"/>
        </a:xfrm>
        <a:prstGeom prst="rect">
          <a:avLst/>
        </a:prstGeom>
        <a:noFill/>
      </xdr:spPr>
    </xdr:sp>
    <xdr:clientData/>
  </xdr:twoCellAnchor>
  <xdr:twoCellAnchor>
    <xdr:from>
      <xdr:col>1</xdr:col>
      <xdr:colOff>354012</xdr:colOff>
      <xdr:row>50</xdr:row>
      <xdr:rowOff>101600</xdr:rowOff>
    </xdr:from>
    <xdr:to>
      <xdr:col>1</xdr:col>
      <xdr:colOff>354012</xdr:colOff>
      <xdr:row>50</xdr:row>
      <xdr:rowOff>101600</xdr:rowOff>
    </xdr:to>
    <xdr:sp macro="" textlink="">
      <xdr:nvSpPr>
        <xdr:cNvPr id="285" name="1 CuadroTexto">
          <a:extLst>
            <a:ext uri="{FF2B5EF4-FFF2-40B4-BE49-F238E27FC236}">
              <a16:creationId xmlns:a16="http://schemas.microsoft.com/office/drawing/2014/main" id="{00000000-0008-0000-0A00-00001D010000}"/>
            </a:ext>
          </a:extLst>
        </xdr:cNvPr>
        <xdr:cNvSpPr>
          <a:spLocks noChangeArrowheads="1"/>
        </xdr:cNvSpPr>
      </xdr:nvSpPr>
      <xdr:spPr bwMode="auto">
        <a:xfrm>
          <a:off x="211466112" y="6969125"/>
          <a:ext cx="0" cy="0"/>
        </a:xfrm>
        <a:prstGeom prst="rect">
          <a:avLst/>
        </a:prstGeom>
        <a:no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inanzaspublicas.hacienda.gob.mx/PRESUPUESTO/EVARL/PRESUP2004/REQFUNCIONPUB/2004%2006%2023%20Plantillas%20pa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ocuments%20and%20Settings\ezequiel_garcia\Configuraci&#243;n%20local\Archivos%20temporales%20de%20Internet\OLK7CF\MONTRU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IOSPERSANUALVER1"/>
      <sheetName val="Costo Plantilla oper (2)"/>
      <sheetName val="Costo Plantilla oper"/>
      <sheetName val="Evolución Plantilla Operat"/>
      <sheetName val="GRAFICAS INVERSIONES 8 OK"/>
      <sheetName val="CATALOGO DE CUENTAS"/>
      <sheetName val="ESTRUCTURA PROGRAMATICA"/>
      <sheetName val="LISTADO ÁREAS"/>
      <sheetName val="ESTRUCT"/>
      <sheetName val="ESTRUCT_ANEXO"/>
      <sheetName val="INCLUYE PETRO99 TERCERA VERS "/>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IND"/>
      <sheetName val="PROMAN"/>
      <sheetName val="PROIND-RAMA"/>
      <sheetName val="PROMAN-RAMA"/>
      <sheetName val="CONT-CREC"/>
      <sheetName val="ganual"/>
      <sheetName val="ganual1"/>
      <sheetName val="ganual2 o.k."/>
      <sheetName val="ganual2 (2)"/>
      <sheetName val="Hoja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asf.gob.mx/Trans/Informes/IR2018i/Documentos/Auditorias/2018_0045_a.pdf)%20se%20indica%20que%20la%20recaudaci&#243;n%20de%20las%20personas%20f&#237;sicas%20incluidas%20en%20el%20padr&#243;n%20de%20Grandes%20contribuyentes%20del%20mes%20de%20diciembre%20de%20202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U158"/>
  <sheetViews>
    <sheetView showGridLines="0" tabSelected="1" zoomScaleNormal="100" workbookViewId="0">
      <selection activeCell="D24" sqref="D24"/>
    </sheetView>
  </sheetViews>
  <sheetFormatPr baseColWidth="10" defaultColWidth="11.44140625" defaultRowHeight="12" customHeight="1" x14ac:dyDescent="0.25"/>
  <cols>
    <col min="1" max="1" width="12.6640625" style="1" customWidth="1"/>
    <col min="2" max="2" width="35.6640625" style="1" customWidth="1"/>
    <col min="3" max="5" width="14.6640625" style="1" customWidth="1"/>
    <col min="6" max="6" width="12.6640625" style="1" customWidth="1"/>
    <col min="7" max="7" width="35.6640625" style="1" customWidth="1"/>
    <col min="8" max="10" width="14.6640625" style="1" customWidth="1"/>
    <col min="11" max="11" width="11.44140625" style="1"/>
    <col min="12" max="12" width="11.44140625" style="1" customWidth="1"/>
    <col min="13" max="13" width="12.6640625" style="1" customWidth="1"/>
    <col min="14" max="14" width="11.44140625" style="1" customWidth="1"/>
    <col min="15" max="16384" width="11.44140625" style="1"/>
  </cols>
  <sheetData>
    <row r="1" spans="1:21" ht="12" customHeight="1" x14ac:dyDescent="0.25">
      <c r="A1" s="5"/>
      <c r="B1" s="5"/>
      <c r="C1" s="26"/>
      <c r="D1" s="27"/>
      <c r="E1" s="28"/>
      <c r="F1" s="26"/>
      <c r="G1" s="26"/>
      <c r="H1" s="5"/>
      <c r="I1" s="5"/>
      <c r="J1" s="28"/>
      <c r="K1" s="5"/>
      <c r="L1" s="3"/>
      <c r="M1" s="3"/>
      <c r="N1" s="3"/>
    </row>
    <row r="2" spans="1:21" ht="12" customHeight="1" x14ac:dyDescent="0.25">
      <c r="A2" s="5"/>
      <c r="B2" s="313"/>
      <c r="C2" s="29"/>
      <c r="D2" s="29"/>
      <c r="E2" s="30"/>
      <c r="F2" s="26"/>
      <c r="G2" s="26"/>
      <c r="H2" s="5"/>
      <c r="I2" s="5"/>
      <c r="J2" s="28"/>
      <c r="K2" s="5"/>
      <c r="N2" s="3"/>
    </row>
    <row r="3" spans="1:21" ht="12" customHeight="1" x14ac:dyDescent="0.25">
      <c r="A3" s="5"/>
      <c r="B3" s="5"/>
      <c r="C3" s="5"/>
      <c r="D3" s="5"/>
      <c r="E3" s="5"/>
      <c r="F3" s="5"/>
      <c r="G3" s="26"/>
      <c r="H3" s="5"/>
      <c r="I3" s="5"/>
      <c r="J3" s="5"/>
      <c r="K3" s="5"/>
      <c r="L3" s="3"/>
      <c r="M3" s="3"/>
      <c r="N3" s="3"/>
    </row>
    <row r="4" spans="1:21" ht="12" customHeight="1" x14ac:dyDescent="0.25">
      <c r="A4" s="5"/>
      <c r="B4" s="5"/>
      <c r="C4" s="5"/>
      <c r="D4" s="5"/>
      <c r="E4" s="5"/>
      <c r="F4" s="5"/>
      <c r="G4" s="26"/>
      <c r="H4" s="5"/>
      <c r="I4" s="5"/>
      <c r="J4" s="5"/>
      <c r="K4" s="5"/>
      <c r="L4" s="3"/>
      <c r="M4" s="3"/>
      <c r="N4" s="3"/>
    </row>
    <row r="5" spans="1:21" ht="12" customHeight="1" x14ac:dyDescent="0.25">
      <c r="A5" s="5"/>
      <c r="B5" s="5"/>
      <c r="C5" s="31"/>
      <c r="D5" s="31"/>
      <c r="E5" s="31"/>
      <c r="F5" s="26"/>
      <c r="G5" s="32"/>
      <c r="H5" s="5"/>
      <c r="I5" s="28"/>
      <c r="J5" s="28"/>
      <c r="K5" s="5"/>
      <c r="L5" s="3"/>
      <c r="M5" s="3"/>
      <c r="N5" s="3"/>
    </row>
    <row r="6" spans="1:21" ht="12" customHeight="1" x14ac:dyDescent="0.25">
      <c r="A6" s="5"/>
      <c r="B6" s="32"/>
      <c r="C6" s="7"/>
      <c r="D6" s="5"/>
      <c r="E6" s="5"/>
      <c r="F6" s="27"/>
      <c r="G6" s="513" t="s">
        <v>0</v>
      </c>
      <c r="H6" s="513"/>
      <c r="I6" s="513"/>
      <c r="J6" s="513"/>
      <c r="K6" s="5"/>
      <c r="L6" s="3"/>
      <c r="M6" s="3"/>
      <c r="N6" s="3"/>
    </row>
    <row r="7" spans="1:21" ht="12" customHeight="1" x14ac:dyDescent="0.25">
      <c r="B7" s="513" t="s">
        <v>0</v>
      </c>
      <c r="C7" s="513"/>
      <c r="D7" s="513"/>
      <c r="E7" s="513"/>
      <c r="F7" s="2"/>
      <c r="G7" s="271" t="s">
        <v>1</v>
      </c>
      <c r="H7" s="270"/>
      <c r="I7" s="270"/>
      <c r="J7" s="270"/>
      <c r="L7" s="3"/>
      <c r="M7" s="3"/>
      <c r="N7" s="3"/>
    </row>
    <row r="8" spans="1:21" ht="12" customHeight="1" x14ac:dyDescent="0.25">
      <c r="B8" s="514" t="s">
        <v>385</v>
      </c>
      <c r="C8" s="514"/>
      <c r="D8" s="514"/>
      <c r="E8" s="514"/>
      <c r="F8" s="2"/>
      <c r="G8" s="514" t="s">
        <v>385</v>
      </c>
      <c r="H8" s="514"/>
      <c r="I8" s="514"/>
      <c r="J8" s="514"/>
      <c r="L8" s="3"/>
      <c r="M8" s="3"/>
      <c r="N8" s="3"/>
    </row>
    <row r="9" spans="1:21" ht="12" customHeight="1" thickBot="1" x14ac:dyDescent="0.3">
      <c r="B9" s="515" t="s">
        <v>2</v>
      </c>
      <c r="C9" s="515"/>
      <c r="D9" s="515"/>
      <c r="E9" s="515"/>
      <c r="F9" s="2"/>
      <c r="G9" s="270" t="s">
        <v>2</v>
      </c>
      <c r="H9" s="270"/>
      <c r="I9" s="270"/>
      <c r="J9" s="270"/>
      <c r="L9" s="3"/>
      <c r="M9" s="3"/>
      <c r="N9" s="3"/>
    </row>
    <row r="10" spans="1:21" ht="12" customHeight="1" x14ac:dyDescent="0.25">
      <c r="B10" s="37" t="s">
        <v>3</v>
      </c>
      <c r="C10" s="38" t="s">
        <v>4</v>
      </c>
      <c r="D10" s="38" t="s">
        <v>5</v>
      </c>
      <c r="E10" s="38" t="s">
        <v>6</v>
      </c>
      <c r="F10" s="2"/>
      <c r="G10" s="39" t="s">
        <v>3</v>
      </c>
      <c r="H10" s="39" t="s">
        <v>4</v>
      </c>
      <c r="I10" s="39" t="s">
        <v>5</v>
      </c>
      <c r="J10" s="39" t="s">
        <v>6</v>
      </c>
      <c r="L10" s="3"/>
      <c r="M10" s="3"/>
      <c r="N10" s="3"/>
    </row>
    <row r="11" spans="1:21" ht="12" customHeight="1" thickBot="1" x14ac:dyDescent="0.3">
      <c r="B11" s="33"/>
      <c r="C11" s="34"/>
      <c r="D11" s="34"/>
      <c r="E11" s="34" t="s">
        <v>7</v>
      </c>
      <c r="F11" s="2"/>
      <c r="G11" s="35"/>
      <c r="H11" s="36"/>
      <c r="I11" s="36"/>
      <c r="J11" s="36" t="s">
        <v>7</v>
      </c>
      <c r="L11" s="3"/>
      <c r="M11" s="3"/>
      <c r="N11" s="3"/>
    </row>
    <row r="12" spans="1:21" ht="3" customHeight="1" thickBot="1" x14ac:dyDescent="0.3">
      <c r="B12" s="104"/>
      <c r="C12" s="105"/>
      <c r="D12" s="105"/>
      <c r="E12" s="105"/>
      <c r="F12" s="26"/>
      <c r="G12" s="106"/>
      <c r="H12" s="107"/>
      <c r="I12" s="107"/>
      <c r="J12" s="107"/>
      <c r="L12" s="28"/>
      <c r="M12" s="28"/>
      <c r="N12" s="3"/>
    </row>
    <row r="13" spans="1:21" ht="12" customHeight="1" x14ac:dyDescent="0.25">
      <c r="B13" s="365" t="s">
        <v>8</v>
      </c>
      <c r="C13" s="366">
        <v>1695037.9999999998</v>
      </c>
      <c r="D13" s="366">
        <v>1715738.5140274202</v>
      </c>
      <c r="E13" s="366">
        <v>20700.514027420431</v>
      </c>
      <c r="F13" s="2"/>
      <c r="G13" s="372" t="s">
        <v>8</v>
      </c>
      <c r="H13" s="373">
        <v>1695037.9999999998</v>
      </c>
      <c r="I13" s="373">
        <v>1715738.5140274202</v>
      </c>
      <c r="J13" s="373">
        <v>20700.514027420431</v>
      </c>
      <c r="L13" s="3"/>
      <c r="M13" s="320"/>
      <c r="N13" s="320"/>
      <c r="O13" s="320"/>
      <c r="P13" s="5"/>
      <c r="Q13" s="321"/>
      <c r="R13" s="322"/>
      <c r="S13" s="322"/>
      <c r="T13" s="322"/>
      <c r="U13" s="5"/>
    </row>
    <row r="14" spans="1:21" ht="12" customHeight="1" x14ac:dyDescent="0.25">
      <c r="B14" s="367" t="s">
        <v>9</v>
      </c>
      <c r="C14" s="368">
        <v>1289072.5999999999</v>
      </c>
      <c r="D14" s="368">
        <v>1335621.6902676702</v>
      </c>
      <c r="E14" s="368">
        <v>46549.090267670341</v>
      </c>
      <c r="F14" s="2"/>
      <c r="G14" s="374" t="s">
        <v>402</v>
      </c>
      <c r="H14" s="375">
        <v>285871</v>
      </c>
      <c r="I14" s="375">
        <v>289253.01713100006</v>
      </c>
      <c r="J14" s="375">
        <v>3382.0171310000587</v>
      </c>
      <c r="L14" s="3"/>
      <c r="M14" s="320"/>
      <c r="N14" s="320"/>
      <c r="O14" s="320"/>
      <c r="P14" s="5"/>
      <c r="Q14" s="321"/>
      <c r="R14" s="322"/>
      <c r="S14" s="322"/>
      <c r="T14" s="322"/>
      <c r="U14" s="5"/>
    </row>
    <row r="15" spans="1:21" ht="12" customHeight="1" x14ac:dyDescent="0.25">
      <c r="B15" s="367" t="s">
        <v>10</v>
      </c>
      <c r="C15" s="368">
        <v>1122348.0999999999</v>
      </c>
      <c r="D15" s="368">
        <v>1120917.6053630002</v>
      </c>
      <c r="E15" s="368">
        <v>-1430.494636999676</v>
      </c>
      <c r="F15" s="2"/>
      <c r="G15" s="374" t="s">
        <v>403</v>
      </c>
      <c r="H15" s="375">
        <v>91753.3</v>
      </c>
      <c r="I15" s="375">
        <v>124765.162518</v>
      </c>
      <c r="J15" s="375">
        <v>33011.862517999994</v>
      </c>
      <c r="L15" s="3"/>
      <c r="M15" s="320"/>
      <c r="N15" s="320"/>
      <c r="O15" s="320"/>
      <c r="P15" s="5"/>
      <c r="Q15" s="321"/>
      <c r="R15" s="322"/>
      <c r="S15" s="322"/>
      <c r="T15" s="322"/>
      <c r="U15" s="5"/>
    </row>
    <row r="16" spans="1:21" ht="12" customHeight="1" x14ac:dyDescent="0.25">
      <c r="B16" s="367" t="s">
        <v>11</v>
      </c>
      <c r="C16" s="368">
        <v>638670.69999999995</v>
      </c>
      <c r="D16" s="368">
        <v>703905.148544</v>
      </c>
      <c r="E16" s="368">
        <v>65234.448544000043</v>
      </c>
      <c r="F16" s="2"/>
      <c r="G16" s="376" t="s">
        <v>404</v>
      </c>
      <c r="H16" s="375">
        <v>91739.199999999997</v>
      </c>
      <c r="I16" s="375">
        <v>123460.189996</v>
      </c>
      <c r="J16" s="375">
        <v>31720.989996000004</v>
      </c>
      <c r="L16" s="3"/>
      <c r="M16" s="320"/>
      <c r="N16" s="320"/>
      <c r="O16" s="320"/>
      <c r="P16" s="5"/>
      <c r="Q16" s="321"/>
      <c r="R16" s="322"/>
      <c r="S16" s="322"/>
      <c r="T16" s="322"/>
      <c r="U16" s="5"/>
    </row>
    <row r="17" spans="2:21" ht="12" customHeight="1" x14ac:dyDescent="0.25">
      <c r="B17" s="367" t="s">
        <v>12</v>
      </c>
      <c r="C17" s="368">
        <v>329647.2</v>
      </c>
      <c r="D17" s="368">
        <v>291667.84398200002</v>
      </c>
      <c r="E17" s="368">
        <v>-37979.356017999991</v>
      </c>
      <c r="F17" s="2"/>
      <c r="G17" s="376" t="s">
        <v>405</v>
      </c>
      <c r="H17" s="375">
        <v>14.100000000000001</v>
      </c>
      <c r="I17" s="375">
        <v>1304.972522</v>
      </c>
      <c r="J17" s="375">
        <v>1290.8725220000001</v>
      </c>
      <c r="L17" s="3"/>
      <c r="M17" s="320"/>
      <c r="N17" s="320"/>
      <c r="O17" s="320"/>
      <c r="P17" s="5"/>
      <c r="Q17" s="321"/>
      <c r="R17" s="322"/>
      <c r="S17" s="322"/>
      <c r="T17" s="322"/>
      <c r="U17" s="5"/>
    </row>
    <row r="18" spans="2:21" ht="12" customHeight="1" x14ac:dyDescent="0.25">
      <c r="B18" s="367" t="s">
        <v>13</v>
      </c>
      <c r="C18" s="368">
        <v>117315.69999999998</v>
      </c>
      <c r="D18" s="368">
        <v>75029.625998999996</v>
      </c>
      <c r="E18" s="368">
        <v>-42286.074000999986</v>
      </c>
      <c r="F18" s="2"/>
      <c r="G18" s="374" t="s">
        <v>406</v>
      </c>
      <c r="H18" s="375">
        <v>194117.7</v>
      </c>
      <c r="I18" s="375">
        <v>164487.85461300006</v>
      </c>
      <c r="J18" s="375">
        <v>-29629.84538699995</v>
      </c>
      <c r="L18" s="3"/>
      <c r="M18" s="320"/>
      <c r="N18" s="320"/>
      <c r="O18" s="320"/>
      <c r="P18" s="5"/>
      <c r="Q18" s="321"/>
      <c r="R18" s="322"/>
      <c r="S18" s="322"/>
      <c r="T18" s="322"/>
      <c r="U18" s="5"/>
    </row>
    <row r="19" spans="2:21" ht="12" customHeight="1" x14ac:dyDescent="0.25">
      <c r="B19" s="369" t="s">
        <v>14</v>
      </c>
      <c r="C19" s="368">
        <v>64246.1</v>
      </c>
      <c r="D19" s="368">
        <v>20783.872508</v>
      </c>
      <c r="E19" s="368">
        <v>-43462.227491999998</v>
      </c>
      <c r="F19" s="2"/>
      <c r="G19" s="374" t="s">
        <v>407</v>
      </c>
      <c r="H19" s="375">
        <v>1409166.9999999998</v>
      </c>
      <c r="I19" s="375">
        <v>1426485.4968964201</v>
      </c>
      <c r="J19" s="375">
        <v>17318.496896420373</v>
      </c>
      <c r="L19" s="3"/>
      <c r="M19" s="320"/>
      <c r="N19" s="320"/>
      <c r="O19" s="320"/>
      <c r="P19" s="5"/>
      <c r="Q19" s="321"/>
      <c r="R19" s="322"/>
      <c r="S19" s="322"/>
      <c r="T19" s="322"/>
      <c r="U19" s="5"/>
    </row>
    <row r="20" spans="2:21" ht="12" customHeight="1" x14ac:dyDescent="0.25">
      <c r="B20" s="369" t="s">
        <v>453</v>
      </c>
      <c r="C20" s="368">
        <v>57125.599999999999</v>
      </c>
      <c r="D20" s="368">
        <v>13851.670563</v>
      </c>
      <c r="E20" s="368">
        <v>-43273.929436999999</v>
      </c>
      <c r="F20" s="2"/>
      <c r="G20" s="374" t="s">
        <v>408</v>
      </c>
      <c r="H20" s="375">
        <v>1197319.2999999998</v>
      </c>
      <c r="I20" s="375">
        <v>1210856.5277496702</v>
      </c>
      <c r="J20" s="375">
        <v>13537.22774967039</v>
      </c>
      <c r="L20" s="3"/>
      <c r="M20" s="320"/>
      <c r="N20" s="320"/>
      <c r="O20" s="320"/>
      <c r="P20" s="5"/>
      <c r="Q20" s="321"/>
      <c r="R20" s="322"/>
      <c r="S20" s="322"/>
      <c r="T20" s="322"/>
      <c r="U20" s="5"/>
    </row>
    <row r="21" spans="2:21" ht="12" customHeight="1" x14ac:dyDescent="0.25">
      <c r="B21" s="369" t="s">
        <v>15</v>
      </c>
      <c r="C21" s="368">
        <v>7120.5</v>
      </c>
      <c r="D21" s="368">
        <v>6932.2019449999998</v>
      </c>
      <c r="E21" s="368">
        <v>-188.2980550000002</v>
      </c>
      <c r="F21" s="2"/>
      <c r="G21" s="374" t="s">
        <v>409</v>
      </c>
      <c r="H21" s="375">
        <v>1122333.9999999998</v>
      </c>
      <c r="I21" s="375">
        <v>1119612.6328410001</v>
      </c>
      <c r="J21" s="375">
        <v>-2721.3671589996666</v>
      </c>
      <c r="L21" s="3"/>
      <c r="M21" s="320"/>
      <c r="N21" s="320"/>
      <c r="O21" s="320"/>
      <c r="P21" s="5"/>
      <c r="Q21" s="321"/>
      <c r="R21" s="322"/>
      <c r="S21" s="322"/>
      <c r="T21" s="322"/>
      <c r="U21" s="5"/>
    </row>
    <row r="22" spans="2:21" ht="12" customHeight="1" x14ac:dyDescent="0.25">
      <c r="B22" s="367" t="s">
        <v>16</v>
      </c>
      <c r="C22" s="368">
        <v>17382.8</v>
      </c>
      <c r="D22" s="368">
        <v>17181.046923999998</v>
      </c>
      <c r="E22" s="368">
        <v>-201.75307600000087</v>
      </c>
      <c r="F22" s="2"/>
      <c r="G22" s="374" t="s">
        <v>410</v>
      </c>
      <c r="H22" s="375">
        <v>638656.6</v>
      </c>
      <c r="I22" s="375">
        <v>702600.17602200003</v>
      </c>
      <c r="J22" s="375">
        <v>63943.576022000052</v>
      </c>
      <c r="L22" s="3"/>
      <c r="M22" s="320"/>
      <c r="N22" s="320"/>
      <c r="O22" s="320"/>
      <c r="P22" s="5"/>
      <c r="Q22" s="321"/>
      <c r="R22" s="322"/>
      <c r="S22" s="322"/>
      <c r="T22" s="322"/>
      <c r="U22" s="5"/>
    </row>
    <row r="23" spans="2:21" ht="12" customHeight="1" x14ac:dyDescent="0.25">
      <c r="B23" s="367" t="s">
        <v>17</v>
      </c>
      <c r="C23" s="368">
        <v>6435</v>
      </c>
      <c r="D23" s="368">
        <v>6992.5854429999999</v>
      </c>
      <c r="E23" s="368">
        <v>557.58544299999994</v>
      </c>
      <c r="F23" s="2"/>
      <c r="G23" s="374" t="s">
        <v>411</v>
      </c>
      <c r="H23" s="375">
        <v>329647.2</v>
      </c>
      <c r="I23" s="375">
        <v>291667.84398200002</v>
      </c>
      <c r="J23" s="375">
        <v>-37979.356017999991</v>
      </c>
      <c r="L23" s="3"/>
      <c r="M23" s="320"/>
      <c r="N23" s="320"/>
      <c r="O23" s="320"/>
      <c r="P23" s="5"/>
      <c r="Q23" s="321"/>
      <c r="R23" s="322"/>
      <c r="S23" s="322"/>
      <c r="T23" s="322"/>
      <c r="U23" s="5"/>
    </row>
    <row r="24" spans="2:21" ht="12" customHeight="1" x14ac:dyDescent="0.25">
      <c r="B24" s="367" t="s">
        <v>18</v>
      </c>
      <c r="C24" s="368">
        <v>9831.7000000000007</v>
      </c>
      <c r="D24" s="368">
        <v>10691.270506999999</v>
      </c>
      <c r="E24" s="368">
        <v>859.57050699999854</v>
      </c>
      <c r="F24" s="2"/>
      <c r="G24" s="374" t="s">
        <v>412</v>
      </c>
      <c r="H24" s="375">
        <v>117315.69999999998</v>
      </c>
      <c r="I24" s="375">
        <v>75029.625998999996</v>
      </c>
      <c r="J24" s="375">
        <v>-42286.074000999986</v>
      </c>
      <c r="L24" s="3"/>
      <c r="M24" s="320"/>
      <c r="N24" s="320"/>
      <c r="O24" s="320"/>
      <c r="P24" s="5"/>
      <c r="Q24" s="321"/>
      <c r="R24" s="322"/>
      <c r="S24" s="322"/>
      <c r="T24" s="322"/>
      <c r="U24" s="5"/>
    </row>
    <row r="25" spans="2:21" ht="12" customHeight="1" x14ac:dyDescent="0.25">
      <c r="B25" s="369" t="s">
        <v>19</v>
      </c>
      <c r="C25" s="368">
        <v>704.40000000000009</v>
      </c>
      <c r="D25" s="368">
        <v>743.82448399999998</v>
      </c>
      <c r="E25" s="368">
        <v>39.424483999999893</v>
      </c>
      <c r="F25" s="2"/>
      <c r="G25" s="374" t="s">
        <v>413</v>
      </c>
      <c r="H25" s="375">
        <v>17794</v>
      </c>
      <c r="I25" s="375">
        <v>22630.796347</v>
      </c>
      <c r="J25" s="375">
        <v>4836.7963469999995</v>
      </c>
      <c r="L25" s="3"/>
      <c r="M25" s="320"/>
      <c r="N25" s="320"/>
      <c r="O25" s="320"/>
      <c r="P25" s="5"/>
      <c r="Q25" s="321"/>
      <c r="R25" s="322"/>
      <c r="S25" s="322"/>
      <c r="T25" s="322"/>
      <c r="U25" s="5"/>
    </row>
    <row r="26" spans="2:21" ht="12" customHeight="1" x14ac:dyDescent="0.25">
      <c r="B26" s="369" t="s">
        <v>20</v>
      </c>
      <c r="C26" s="368">
        <v>1816.2999999999997</v>
      </c>
      <c r="D26" s="368">
        <v>1656.8826650000001</v>
      </c>
      <c r="E26" s="368">
        <v>-159.41733499999964</v>
      </c>
      <c r="F26" s="2"/>
      <c r="G26" s="374" t="s">
        <v>414</v>
      </c>
      <c r="H26" s="375">
        <v>18920.499999999996</v>
      </c>
      <c r="I26" s="375">
        <v>27684.190490999998</v>
      </c>
      <c r="J26" s="375">
        <v>8763.6904910000012</v>
      </c>
      <c r="L26" s="3"/>
      <c r="M26" s="320"/>
      <c r="N26" s="320"/>
      <c r="O26" s="320"/>
      <c r="P26" s="5"/>
      <c r="Q26" s="321"/>
      <c r="R26" s="322"/>
      <c r="S26" s="322"/>
      <c r="T26" s="322"/>
      <c r="U26" s="5"/>
    </row>
    <row r="27" spans="2:21" ht="12" customHeight="1" x14ac:dyDescent="0.25">
      <c r="B27" s="369" t="s">
        <v>21</v>
      </c>
      <c r="C27" s="368">
        <v>51.8</v>
      </c>
      <c r="D27" s="368">
        <v>92.262985999999998</v>
      </c>
      <c r="E27" s="368">
        <v>40.462986000000001</v>
      </c>
      <c r="F27" s="2"/>
      <c r="G27" s="374" t="s">
        <v>415</v>
      </c>
      <c r="H27" s="375">
        <v>74985.3</v>
      </c>
      <c r="I27" s="375">
        <v>91243.894908670001</v>
      </c>
      <c r="J27" s="375">
        <v>16258.594908669998</v>
      </c>
      <c r="L27" s="3"/>
      <c r="M27" s="320"/>
      <c r="N27" s="320"/>
      <c r="O27" s="320"/>
      <c r="P27" s="5"/>
      <c r="Q27" s="321"/>
      <c r="R27" s="322"/>
      <c r="S27" s="322"/>
      <c r="T27" s="322"/>
      <c r="U27" s="5"/>
    </row>
    <row r="28" spans="2:21" ht="12" customHeight="1" x14ac:dyDescent="0.25">
      <c r="B28" s="369" t="s">
        <v>22</v>
      </c>
      <c r="C28" s="368">
        <v>7484.5</v>
      </c>
      <c r="D28" s="368">
        <v>7450.6895610000001</v>
      </c>
      <c r="E28" s="368">
        <v>-33.81043899999986</v>
      </c>
      <c r="F28" s="2"/>
      <c r="G28" s="367" t="s">
        <v>23</v>
      </c>
      <c r="H28" s="375">
        <v>23351.800000000003</v>
      </c>
      <c r="I28" s="375">
        <v>52580.832069999997</v>
      </c>
      <c r="J28" s="375">
        <v>29229.032069999994</v>
      </c>
      <c r="L28" s="3"/>
      <c r="M28" s="320"/>
      <c r="N28" s="320"/>
      <c r="O28" s="320"/>
      <c r="P28" s="5"/>
      <c r="Q28" s="321"/>
      <c r="R28" s="322"/>
      <c r="S28" s="322"/>
      <c r="T28" s="322"/>
      <c r="U28" s="5"/>
    </row>
    <row r="29" spans="2:21" ht="12" customHeight="1" x14ac:dyDescent="0.25">
      <c r="B29" s="369" t="s">
        <v>24</v>
      </c>
      <c r="C29" s="368">
        <v>7377.4000000000005</v>
      </c>
      <c r="D29" s="368">
        <v>7484.1885499999999</v>
      </c>
      <c r="E29" s="368">
        <v>106.7885499999993</v>
      </c>
      <c r="F29" s="2"/>
      <c r="G29" s="367" t="s">
        <v>25</v>
      </c>
      <c r="H29" s="375">
        <v>48862.3</v>
      </c>
      <c r="I29" s="375">
        <v>35879.918337000003</v>
      </c>
      <c r="J29" s="375">
        <v>-12982.381663</v>
      </c>
      <c r="L29" s="3"/>
      <c r="M29" s="320"/>
      <c r="N29" s="320"/>
      <c r="O29" s="320"/>
      <c r="P29" s="5"/>
      <c r="Q29" s="321"/>
      <c r="R29" s="322"/>
      <c r="S29" s="322"/>
      <c r="T29" s="322"/>
      <c r="U29" s="5"/>
    </row>
    <row r="30" spans="2:21" ht="12" customHeight="1" x14ac:dyDescent="0.25">
      <c r="B30" s="369" t="s">
        <v>26</v>
      </c>
      <c r="C30" s="368">
        <v>500.79999999999995</v>
      </c>
      <c r="D30" s="368">
        <v>435.23820599999999</v>
      </c>
      <c r="E30" s="368">
        <v>-65.561793999999963</v>
      </c>
      <c r="F30" s="2"/>
      <c r="G30" s="367" t="s">
        <v>27</v>
      </c>
      <c r="H30" s="375">
        <v>2771.2</v>
      </c>
      <c r="I30" s="375">
        <v>2783.1445016700004</v>
      </c>
      <c r="J30" s="375">
        <v>11.944501670000591</v>
      </c>
      <c r="L30" s="3"/>
      <c r="M30" s="320"/>
      <c r="N30" s="320"/>
      <c r="O30" s="320"/>
      <c r="P30" s="5"/>
      <c r="Q30" s="321"/>
      <c r="R30" s="322"/>
      <c r="S30" s="322"/>
      <c r="T30" s="322"/>
      <c r="U30" s="5"/>
    </row>
    <row r="31" spans="2:21" ht="12" customHeight="1" x14ac:dyDescent="0.25">
      <c r="B31" s="369" t="s">
        <v>28</v>
      </c>
      <c r="C31" s="368">
        <v>1484.9</v>
      </c>
      <c r="D31" s="368">
        <v>1517.764165</v>
      </c>
      <c r="E31" s="368">
        <v>32.864164999999957</v>
      </c>
      <c r="F31" s="2"/>
      <c r="G31" s="367" t="s">
        <v>416</v>
      </c>
      <c r="H31" s="375">
        <v>211847.7</v>
      </c>
      <c r="I31" s="375">
        <v>215628.96914675002</v>
      </c>
      <c r="J31" s="375">
        <v>3781.2691467500117</v>
      </c>
      <c r="L31" s="3"/>
      <c r="M31" s="320"/>
      <c r="N31" s="320"/>
      <c r="O31" s="320"/>
      <c r="P31" s="5"/>
      <c r="Q31" s="321"/>
      <c r="R31" s="322"/>
      <c r="S31" s="322"/>
      <c r="T31" s="322"/>
      <c r="U31" s="5"/>
    </row>
    <row r="32" spans="2:21" ht="12" customHeight="1" x14ac:dyDescent="0.25">
      <c r="B32" s="367" t="s">
        <v>29</v>
      </c>
      <c r="C32" s="368">
        <v>17794</v>
      </c>
      <c r="D32" s="368">
        <v>22630.796347</v>
      </c>
      <c r="E32" s="368">
        <v>4836.7963469999995</v>
      </c>
      <c r="F32" s="2"/>
      <c r="G32" s="367" t="s">
        <v>417</v>
      </c>
      <c r="H32" s="375">
        <v>95470.6</v>
      </c>
      <c r="I32" s="375">
        <v>90247.736440000008</v>
      </c>
      <c r="J32" s="375">
        <v>-5222.863559999998</v>
      </c>
      <c r="L32" s="3"/>
      <c r="M32" s="320"/>
      <c r="N32" s="320"/>
      <c r="O32" s="320"/>
      <c r="P32" s="5"/>
      <c r="Q32" s="321"/>
      <c r="R32" s="322"/>
      <c r="S32" s="322"/>
      <c r="T32" s="322"/>
      <c r="U32" s="5"/>
    </row>
    <row r="33" spans="1:21" ht="12" customHeight="1" x14ac:dyDescent="0.25">
      <c r="B33" s="367" t="s">
        <v>30</v>
      </c>
      <c r="C33" s="368">
        <v>18920.499999999996</v>
      </c>
      <c r="D33" s="368">
        <v>27684.190490999998</v>
      </c>
      <c r="E33" s="368">
        <v>8763.6904910000012</v>
      </c>
      <c r="F33" s="2"/>
      <c r="G33" s="367" t="s">
        <v>418</v>
      </c>
      <c r="H33" s="375">
        <v>105500.1</v>
      </c>
      <c r="I33" s="375">
        <v>115556.00945775</v>
      </c>
      <c r="J33" s="375">
        <v>10055.909457749993</v>
      </c>
      <c r="L33" s="3"/>
      <c r="M33" s="320"/>
      <c r="N33" s="320"/>
      <c r="O33" s="320"/>
      <c r="P33" s="5"/>
      <c r="Q33" s="321"/>
      <c r="R33" s="322"/>
      <c r="S33" s="322"/>
      <c r="T33" s="322"/>
      <c r="U33" s="5"/>
    </row>
    <row r="34" spans="1:21" ht="12" customHeight="1" thickBot="1" x14ac:dyDescent="0.3">
      <c r="B34" s="367" t="s">
        <v>31</v>
      </c>
      <c r="C34" s="368">
        <v>166724.5</v>
      </c>
      <c r="D34" s="368">
        <v>214704.08490467002</v>
      </c>
      <c r="E34" s="368">
        <v>47979.584904670017</v>
      </c>
      <c r="F34" s="2"/>
      <c r="G34" s="370" t="s">
        <v>419</v>
      </c>
      <c r="H34" s="371">
        <v>10877</v>
      </c>
      <c r="I34" s="371">
        <v>9825.2232490000006</v>
      </c>
      <c r="J34" s="371">
        <v>-1051.7767509999994</v>
      </c>
      <c r="L34" s="3"/>
      <c r="M34" s="320"/>
      <c r="N34" s="320"/>
      <c r="O34" s="320"/>
      <c r="P34" s="5"/>
      <c r="Q34" s="321"/>
      <c r="R34" s="322"/>
      <c r="S34" s="322"/>
      <c r="T34" s="322"/>
      <c r="U34" s="5"/>
    </row>
    <row r="35" spans="1:21" ht="12" customHeight="1" x14ac:dyDescent="0.25">
      <c r="B35" s="367" t="s">
        <v>32</v>
      </c>
      <c r="C35" s="368">
        <v>23351.800000000003</v>
      </c>
      <c r="D35" s="368">
        <v>52580.832069999997</v>
      </c>
      <c r="E35" s="368">
        <v>29229.032069999994</v>
      </c>
      <c r="F35" s="2"/>
      <c r="G35" s="364" t="s">
        <v>33</v>
      </c>
      <c r="H35" s="364"/>
      <c r="I35" s="364"/>
      <c r="J35" s="364"/>
      <c r="L35" s="3"/>
      <c r="M35" s="320"/>
      <c r="N35" s="320"/>
      <c r="O35" s="320"/>
      <c r="P35" s="5"/>
      <c r="Q35" s="5"/>
      <c r="R35" s="322"/>
      <c r="S35" s="322"/>
      <c r="T35" s="322"/>
      <c r="U35" s="5"/>
    </row>
    <row r="36" spans="1:21" ht="12" customHeight="1" x14ac:dyDescent="0.25">
      <c r="A36" s="6"/>
      <c r="B36" s="367" t="s">
        <v>36</v>
      </c>
      <c r="C36" s="368">
        <v>2771.2</v>
      </c>
      <c r="D36" s="368">
        <v>2783.1445016700004</v>
      </c>
      <c r="E36" s="368">
        <v>11.944501670000591</v>
      </c>
      <c r="F36" s="2"/>
      <c r="G36" s="364" t="s">
        <v>34</v>
      </c>
      <c r="H36" s="364"/>
      <c r="I36" s="364"/>
      <c r="J36" s="364"/>
      <c r="L36" s="3"/>
      <c r="M36" s="320"/>
      <c r="N36" s="320"/>
      <c r="O36" s="320"/>
      <c r="P36" s="5"/>
      <c r="Q36" s="5"/>
      <c r="R36" s="5"/>
      <c r="S36" s="5"/>
      <c r="T36" s="5"/>
      <c r="U36" s="5"/>
    </row>
    <row r="37" spans="1:21" ht="12" customHeight="1" x14ac:dyDescent="0.25">
      <c r="A37" s="6"/>
      <c r="B37" s="367" t="s">
        <v>35</v>
      </c>
      <c r="C37" s="368">
        <v>48862.3</v>
      </c>
      <c r="D37" s="368">
        <v>35879.918337000003</v>
      </c>
      <c r="E37" s="368">
        <v>-12982.381663</v>
      </c>
      <c r="F37" s="2"/>
      <c r="G37" s="517" t="s">
        <v>443</v>
      </c>
      <c r="H37" s="517"/>
      <c r="I37" s="517"/>
      <c r="J37" s="517"/>
      <c r="L37" s="3"/>
      <c r="M37" s="320"/>
      <c r="N37" s="320"/>
      <c r="O37" s="320"/>
      <c r="P37" s="5"/>
      <c r="Q37" s="5"/>
      <c r="R37" s="5"/>
      <c r="S37" s="5"/>
      <c r="T37" s="5"/>
      <c r="U37" s="5"/>
    </row>
    <row r="38" spans="1:21" ht="12" customHeight="1" x14ac:dyDescent="0.25">
      <c r="A38" s="6"/>
      <c r="B38" s="367" t="s">
        <v>37</v>
      </c>
      <c r="C38" s="368">
        <v>0</v>
      </c>
      <c r="D38" s="368">
        <v>0</v>
      </c>
      <c r="E38" s="368">
        <v>0</v>
      </c>
      <c r="F38" s="2"/>
      <c r="G38" s="364" t="s">
        <v>320</v>
      </c>
      <c r="H38" s="364"/>
      <c r="I38" s="364"/>
      <c r="J38" s="364"/>
      <c r="L38" s="3"/>
      <c r="M38" s="320"/>
      <c r="N38" s="320"/>
      <c r="O38" s="320"/>
      <c r="P38" s="5"/>
      <c r="Q38" s="5"/>
      <c r="R38" s="5"/>
      <c r="S38" s="5"/>
      <c r="T38" s="5"/>
      <c r="U38" s="5"/>
    </row>
    <row r="39" spans="1:21" ht="12" customHeight="1" x14ac:dyDescent="0.25">
      <c r="A39" s="6"/>
      <c r="B39" s="367" t="s">
        <v>38</v>
      </c>
      <c r="C39" s="368">
        <v>91739.199999999997</v>
      </c>
      <c r="D39" s="368">
        <v>123460.189996</v>
      </c>
      <c r="E39" s="368">
        <v>31720.989996000004</v>
      </c>
      <c r="F39" s="2"/>
      <c r="G39" s="326"/>
      <c r="H39" s="326"/>
      <c r="I39" s="327"/>
      <c r="J39" s="326"/>
      <c r="L39" s="3"/>
      <c r="M39" s="320"/>
      <c r="N39" s="320"/>
      <c r="O39" s="320"/>
      <c r="P39" s="5"/>
      <c r="Q39" s="5"/>
      <c r="R39" s="5"/>
      <c r="S39" s="5"/>
      <c r="T39" s="5"/>
      <c r="U39" s="5"/>
    </row>
    <row r="40" spans="1:21" ht="12" customHeight="1" x14ac:dyDescent="0.25">
      <c r="A40" s="6"/>
      <c r="B40" s="367" t="s">
        <v>39</v>
      </c>
      <c r="C40" s="368">
        <v>405965.4</v>
      </c>
      <c r="D40" s="368">
        <v>380116.82375975011</v>
      </c>
      <c r="E40" s="368">
        <v>-25848.576240249909</v>
      </c>
      <c r="F40" s="2"/>
      <c r="L40" s="3"/>
      <c r="M40" s="320"/>
      <c r="N40" s="320"/>
      <c r="O40" s="320"/>
      <c r="P40" s="5"/>
      <c r="Q40" s="5"/>
      <c r="R40" s="5"/>
      <c r="S40" s="5"/>
      <c r="T40" s="5"/>
      <c r="U40" s="5"/>
    </row>
    <row r="41" spans="1:21" ht="12" customHeight="1" x14ac:dyDescent="0.25">
      <c r="A41" s="6"/>
      <c r="B41" s="367" t="s">
        <v>40</v>
      </c>
      <c r="C41" s="368">
        <v>194117.7</v>
      </c>
      <c r="D41" s="368">
        <v>164487.85461300006</v>
      </c>
      <c r="E41" s="368">
        <v>-29629.84538699995</v>
      </c>
      <c r="F41" s="2"/>
      <c r="L41" s="3"/>
      <c r="M41" s="320"/>
      <c r="N41" s="320"/>
      <c r="O41" s="320"/>
      <c r="P41" s="5"/>
      <c r="Q41" s="5"/>
      <c r="R41" s="5"/>
      <c r="S41" s="5"/>
      <c r="T41" s="5"/>
      <c r="U41" s="5"/>
    </row>
    <row r="42" spans="1:21" ht="12" customHeight="1" x14ac:dyDescent="0.25">
      <c r="A42" s="6"/>
      <c r="B42" s="367" t="s">
        <v>41</v>
      </c>
      <c r="C42" s="368">
        <v>95470.6</v>
      </c>
      <c r="D42" s="368">
        <v>90247.736440000008</v>
      </c>
      <c r="E42" s="368">
        <v>-5222.863559999998</v>
      </c>
      <c r="F42" s="2"/>
      <c r="L42" s="3"/>
      <c r="M42" s="320"/>
      <c r="N42" s="320"/>
      <c r="O42" s="320"/>
      <c r="P42" s="5"/>
      <c r="Q42" s="5"/>
      <c r="R42" s="5"/>
      <c r="S42" s="5"/>
      <c r="T42" s="5"/>
      <c r="U42" s="5"/>
    </row>
    <row r="43" spans="1:21" ht="12" customHeight="1" x14ac:dyDescent="0.25">
      <c r="A43" s="6"/>
      <c r="B43" s="367" t="s">
        <v>42</v>
      </c>
      <c r="C43" s="368">
        <v>105500.1</v>
      </c>
      <c r="D43" s="368">
        <v>115556.00945775</v>
      </c>
      <c r="E43" s="368">
        <v>10055.909457749993</v>
      </c>
      <c r="F43" s="2"/>
      <c r="H43" s="11"/>
      <c r="L43" s="10"/>
      <c r="M43" s="320"/>
      <c r="N43" s="320"/>
      <c r="O43" s="320"/>
      <c r="P43" s="5"/>
      <c r="Q43" s="5"/>
      <c r="R43" s="5"/>
      <c r="S43" s="5"/>
      <c r="T43" s="5"/>
      <c r="U43" s="5"/>
    </row>
    <row r="44" spans="1:21" ht="12" customHeight="1" thickBot="1" x14ac:dyDescent="0.3">
      <c r="A44" s="6"/>
      <c r="B44" s="370" t="s">
        <v>43</v>
      </c>
      <c r="C44" s="371">
        <v>10877</v>
      </c>
      <c r="D44" s="371">
        <v>9825.2232490000006</v>
      </c>
      <c r="E44" s="371">
        <v>-1051.7767509999994</v>
      </c>
      <c r="F44" s="2"/>
      <c r="G44" s="12"/>
      <c r="H44" s="11"/>
      <c r="I44" s="8"/>
      <c r="L44" s="3"/>
      <c r="M44" s="320"/>
      <c r="N44" s="320"/>
      <c r="O44" s="320"/>
      <c r="P44" s="5"/>
      <c r="Q44" s="5"/>
      <c r="R44" s="5"/>
      <c r="S44" s="5"/>
      <c r="T44" s="5"/>
      <c r="U44" s="5"/>
    </row>
    <row r="45" spans="1:21" ht="12" customHeight="1" x14ac:dyDescent="0.25">
      <c r="A45" s="6"/>
      <c r="B45" s="364" t="s">
        <v>33</v>
      </c>
      <c r="C45" s="364"/>
      <c r="D45" s="364"/>
      <c r="E45" s="364"/>
      <c r="F45" s="2"/>
      <c r="H45" s="10"/>
      <c r="I45" s="10"/>
      <c r="L45" s="3"/>
      <c r="M45" s="308"/>
      <c r="N45" s="308"/>
      <c r="O45" s="308"/>
    </row>
    <row r="46" spans="1:21" ht="12" customHeight="1" x14ac:dyDescent="0.25">
      <c r="A46" s="6"/>
      <c r="B46" s="516" t="s">
        <v>44</v>
      </c>
      <c r="C46" s="516"/>
      <c r="D46" s="516"/>
      <c r="E46" s="516"/>
      <c r="F46" s="2"/>
      <c r="H46" s="11"/>
      <c r="L46" s="10"/>
      <c r="M46" s="10"/>
      <c r="N46" s="10"/>
    </row>
    <row r="47" spans="1:21" ht="12" customHeight="1" x14ac:dyDescent="0.25">
      <c r="A47" s="6"/>
      <c r="B47" s="517" t="s">
        <v>442</v>
      </c>
      <c r="C47" s="517"/>
      <c r="D47" s="517"/>
      <c r="E47" s="517"/>
      <c r="F47" s="2"/>
      <c r="G47" s="12"/>
      <c r="H47" s="11"/>
      <c r="I47" s="8"/>
      <c r="L47" s="3"/>
      <c r="M47" s="3"/>
      <c r="N47" s="3"/>
    </row>
    <row r="48" spans="1:21" ht="12" customHeight="1" x14ac:dyDescent="0.25">
      <c r="A48" s="6"/>
      <c r="B48" s="518" t="s">
        <v>472</v>
      </c>
      <c r="C48" s="519"/>
      <c r="D48" s="519"/>
      <c r="E48" s="519"/>
      <c r="F48" s="2"/>
      <c r="G48" s="12"/>
      <c r="H48" s="11"/>
      <c r="I48" s="8"/>
      <c r="L48" s="3"/>
      <c r="M48" s="3"/>
      <c r="N48" s="3"/>
    </row>
    <row r="49" spans="1:14" ht="12.75" customHeight="1" x14ac:dyDescent="0.25">
      <c r="A49" s="6"/>
      <c r="B49" s="516" t="s">
        <v>320</v>
      </c>
      <c r="C49" s="516"/>
      <c r="D49" s="516"/>
      <c r="E49" s="516"/>
      <c r="F49" s="2"/>
      <c r="H49" s="10"/>
      <c r="I49" s="10"/>
    </row>
    <row r="50" spans="1:14" ht="12" customHeight="1" x14ac:dyDescent="0.25">
      <c r="A50" s="6"/>
      <c r="B50" s="326"/>
      <c r="C50" s="326"/>
      <c r="D50" s="326"/>
      <c r="E50" s="326"/>
      <c r="F50" s="2"/>
    </row>
    <row r="51" spans="1:14" ht="12" customHeight="1" x14ac:dyDescent="0.25">
      <c r="A51" s="6"/>
      <c r="B51" s="8"/>
      <c r="C51" s="11"/>
      <c r="E51" s="8"/>
    </row>
    <row r="52" spans="1:14" ht="12" customHeight="1" x14ac:dyDescent="0.25">
      <c r="A52" s="6"/>
      <c r="B52" s="8"/>
      <c r="C52" s="11"/>
      <c r="E52" s="8"/>
    </row>
    <row r="53" spans="1:14" ht="12" customHeight="1" x14ac:dyDescent="0.25">
      <c r="A53" s="6"/>
      <c r="B53" s="8"/>
      <c r="C53" s="11"/>
      <c r="E53" s="8"/>
      <c r="F53" s="13"/>
    </row>
    <row r="54" spans="1:14" ht="12" customHeight="1" x14ac:dyDescent="0.25">
      <c r="A54" s="6"/>
      <c r="B54" s="8"/>
      <c r="C54" s="11"/>
      <c r="E54" s="8"/>
      <c r="G54" s="14"/>
      <c r="H54" s="14"/>
      <c r="I54" s="14"/>
      <c r="J54" s="14"/>
    </row>
    <row r="55" spans="1:14" ht="12" customHeight="1" x14ac:dyDescent="0.25">
      <c r="A55" s="6"/>
      <c r="B55" s="294"/>
      <c r="C55" s="11"/>
      <c r="E55" s="8"/>
      <c r="G55" s="14"/>
      <c r="H55" s="14"/>
      <c r="I55" s="14"/>
      <c r="J55" s="14"/>
      <c r="L55" s="15"/>
      <c r="M55" s="15"/>
      <c r="N55" s="15"/>
    </row>
    <row r="56" spans="1:14" ht="12" customHeight="1" x14ac:dyDescent="0.25">
      <c r="A56" s="6"/>
      <c r="B56" s="295"/>
      <c r="C56" s="11"/>
      <c r="E56" s="8"/>
      <c r="F56" s="2"/>
      <c r="G56" s="14"/>
      <c r="H56" s="14"/>
      <c r="I56" s="14"/>
      <c r="J56" s="14"/>
      <c r="L56" s="15"/>
      <c r="M56" s="15"/>
      <c r="N56" s="15"/>
    </row>
    <row r="57" spans="1:14" ht="12" customHeight="1" x14ac:dyDescent="0.25">
      <c r="A57" s="6"/>
      <c r="B57" s="295"/>
      <c r="C57" s="11"/>
      <c r="E57" s="8"/>
      <c r="F57" s="2"/>
      <c r="G57" s="14"/>
      <c r="H57" s="14"/>
      <c r="I57" s="14"/>
      <c r="J57" s="14"/>
      <c r="L57" s="15"/>
      <c r="M57" s="15"/>
      <c r="N57" s="15"/>
    </row>
    <row r="58" spans="1:14" ht="12" customHeight="1" x14ac:dyDescent="0.25">
      <c r="B58" s="296"/>
      <c r="C58" s="11"/>
      <c r="E58" s="8"/>
      <c r="F58" s="2"/>
      <c r="G58" s="14"/>
      <c r="H58" s="14"/>
      <c r="I58" s="14"/>
      <c r="J58" s="14"/>
      <c r="L58" s="15"/>
      <c r="M58" s="15"/>
      <c r="N58" s="15"/>
    </row>
    <row r="59" spans="1:14" ht="12" customHeight="1" x14ac:dyDescent="0.25">
      <c r="B59" s="297"/>
      <c r="C59" s="11"/>
      <c r="E59" s="8"/>
      <c r="F59" s="2"/>
      <c r="G59" s="14"/>
      <c r="H59" s="14"/>
      <c r="I59" s="14"/>
      <c r="J59" s="14"/>
      <c r="L59" s="16"/>
      <c r="M59" s="16"/>
      <c r="N59" s="16"/>
    </row>
    <row r="60" spans="1:14" ht="12" customHeight="1" x14ac:dyDescent="0.25">
      <c r="B60" s="298"/>
      <c r="C60" s="11"/>
      <c r="E60" s="8"/>
      <c r="F60" s="2"/>
      <c r="G60" s="14"/>
      <c r="H60" s="14"/>
      <c r="I60" s="14"/>
      <c r="J60" s="14"/>
      <c r="L60" s="18"/>
      <c r="M60" s="18"/>
      <c r="N60" s="18"/>
    </row>
    <row r="61" spans="1:14" ht="12" customHeight="1" x14ac:dyDescent="0.25">
      <c r="B61" s="298"/>
      <c r="C61" s="11"/>
      <c r="E61" s="8"/>
      <c r="F61" s="2"/>
      <c r="G61" s="14"/>
      <c r="H61" s="14"/>
      <c r="I61" s="14"/>
      <c r="J61" s="14"/>
      <c r="L61" s="20"/>
      <c r="M61" s="20"/>
      <c r="N61" s="20"/>
    </row>
    <row r="62" spans="1:14" ht="12" customHeight="1" x14ac:dyDescent="0.25">
      <c r="B62" s="299"/>
      <c r="F62" s="2"/>
      <c r="G62" s="14"/>
      <c r="H62" s="14"/>
      <c r="I62" s="14"/>
      <c r="J62" s="14"/>
      <c r="L62" s="20"/>
      <c r="M62" s="20"/>
      <c r="N62" s="20"/>
    </row>
    <row r="63" spans="1:14" ht="12" customHeight="1" x14ac:dyDescent="0.25">
      <c r="B63" s="300"/>
      <c r="F63" s="2"/>
      <c r="G63" s="14"/>
      <c r="H63" s="14"/>
      <c r="I63" s="14"/>
      <c r="J63" s="14"/>
      <c r="L63" s="20"/>
      <c r="M63" s="20"/>
      <c r="N63" s="20"/>
    </row>
    <row r="64" spans="1:14" ht="12" customHeight="1" x14ac:dyDescent="0.25">
      <c r="B64" s="295"/>
      <c r="G64" s="14"/>
      <c r="H64" s="14"/>
      <c r="I64" s="14"/>
      <c r="J64" s="14"/>
      <c r="L64" s="20"/>
      <c r="M64" s="20"/>
      <c r="N64" s="20"/>
    </row>
    <row r="65" spans="2:14" ht="12" customHeight="1" x14ac:dyDescent="0.25">
      <c r="B65" s="301"/>
      <c r="G65" s="14"/>
      <c r="H65" s="14"/>
      <c r="I65" s="14"/>
      <c r="J65" s="14"/>
      <c r="L65" s="20"/>
      <c r="M65" s="20"/>
      <c r="N65" s="20"/>
    </row>
    <row r="66" spans="2:14" ht="12" customHeight="1" x14ac:dyDescent="0.25">
      <c r="B66" s="303"/>
      <c r="G66" s="14"/>
      <c r="H66" s="14"/>
      <c r="I66" s="14"/>
      <c r="J66" s="14"/>
      <c r="L66" s="21"/>
      <c r="M66" s="21"/>
      <c r="N66" s="21"/>
    </row>
    <row r="67" spans="2:14" ht="12" customHeight="1" x14ac:dyDescent="0.25">
      <c r="B67" s="303"/>
      <c r="G67" s="14"/>
      <c r="H67" s="14"/>
      <c r="I67" s="14"/>
      <c r="J67" s="14"/>
      <c r="L67" s="21"/>
      <c r="M67" s="21"/>
      <c r="N67" s="20"/>
    </row>
    <row r="68" spans="2:14" ht="12" customHeight="1" x14ac:dyDescent="0.4">
      <c r="B68" s="303"/>
      <c r="D68" s="4"/>
      <c r="E68" s="4"/>
      <c r="G68" s="14"/>
      <c r="H68" s="14"/>
      <c r="I68" s="14"/>
      <c r="J68" s="14"/>
      <c r="L68" s="20"/>
      <c r="M68" s="20"/>
      <c r="N68" s="20"/>
    </row>
    <row r="69" spans="2:14" ht="12" customHeight="1" x14ac:dyDescent="0.4">
      <c r="B69" s="512"/>
      <c r="C69" s="512"/>
      <c r="D69" s="4"/>
      <c r="E69" s="22"/>
      <c r="G69" s="14"/>
      <c r="H69" s="14"/>
      <c r="I69" s="14"/>
      <c r="J69" s="14"/>
      <c r="L69" s="20"/>
      <c r="M69" s="20"/>
      <c r="N69" s="20"/>
    </row>
    <row r="70" spans="2:14" ht="12" customHeight="1" x14ac:dyDescent="0.4">
      <c r="B70" s="303"/>
      <c r="D70" s="4"/>
      <c r="E70" s="9"/>
      <c r="F70" s="3"/>
      <c r="G70" s="14"/>
      <c r="H70" s="14"/>
      <c r="I70" s="14"/>
      <c r="J70" s="14"/>
      <c r="L70" s="20"/>
      <c r="M70" s="20"/>
      <c r="N70" s="21"/>
    </row>
    <row r="71" spans="2:14" ht="12" customHeight="1" x14ac:dyDescent="0.4">
      <c r="B71" s="303"/>
      <c r="D71" s="4"/>
      <c r="F71" s="3"/>
      <c r="G71" s="19"/>
      <c r="H71" s="20"/>
      <c r="I71" s="20"/>
      <c r="J71" s="20"/>
      <c r="L71" s="20"/>
      <c r="M71" s="20"/>
      <c r="N71" s="20"/>
    </row>
    <row r="72" spans="2:14" ht="12" customHeight="1" x14ac:dyDescent="0.4">
      <c r="B72" s="304"/>
      <c r="D72" s="4"/>
      <c r="G72" s="19"/>
      <c r="H72" s="20"/>
      <c r="I72" s="20"/>
      <c r="J72" s="20"/>
      <c r="L72" s="20"/>
      <c r="M72" s="20"/>
      <c r="N72" s="20"/>
    </row>
    <row r="73" spans="2:14" ht="12" customHeight="1" x14ac:dyDescent="0.4">
      <c r="B73" s="304"/>
      <c r="D73" s="22"/>
      <c r="E73" s="4"/>
      <c r="F73" s="3"/>
      <c r="G73" s="19"/>
      <c r="H73" s="20"/>
      <c r="I73" s="20"/>
      <c r="J73" s="20"/>
      <c r="L73" s="20"/>
      <c r="M73" s="20"/>
      <c r="N73" s="20"/>
    </row>
    <row r="74" spans="2:14" ht="12" customHeight="1" x14ac:dyDescent="0.4">
      <c r="B74" s="304"/>
      <c r="D74" s="22"/>
      <c r="E74" s="22"/>
      <c r="F74" s="3"/>
      <c r="G74" s="19"/>
      <c r="H74" s="20"/>
      <c r="I74" s="20"/>
      <c r="J74" s="20"/>
      <c r="L74" s="20"/>
      <c r="M74" s="20"/>
      <c r="N74" s="20"/>
    </row>
    <row r="75" spans="2:14" ht="12" customHeight="1" x14ac:dyDescent="0.25">
      <c r="B75" s="304"/>
      <c r="L75" s="20"/>
      <c r="M75" s="20"/>
      <c r="N75" s="20"/>
    </row>
    <row r="76" spans="2:14" ht="12" customHeight="1" x14ac:dyDescent="0.25">
      <c r="B76" s="304"/>
      <c r="G76" s="19"/>
      <c r="H76" s="20"/>
      <c r="I76" s="20"/>
      <c r="J76" s="20"/>
      <c r="L76" s="21"/>
      <c r="M76" s="21"/>
      <c r="N76" s="21"/>
    </row>
    <row r="77" spans="2:14" ht="12" customHeight="1" x14ac:dyDescent="0.25">
      <c r="B77" s="302"/>
      <c r="G77" s="19"/>
      <c r="H77" s="21"/>
      <c r="I77" s="21"/>
      <c r="J77" s="21"/>
      <c r="L77" s="20"/>
      <c r="M77" s="20"/>
      <c r="N77" s="20"/>
    </row>
    <row r="78" spans="2:14" ht="12" customHeight="1" x14ac:dyDescent="0.25">
      <c r="B78" s="302"/>
      <c r="G78" s="19"/>
      <c r="H78" s="21"/>
      <c r="I78" s="21"/>
      <c r="J78" s="20"/>
      <c r="L78" s="20"/>
      <c r="M78" s="20"/>
      <c r="N78" s="20"/>
    </row>
    <row r="79" spans="2:14" ht="12" customHeight="1" x14ac:dyDescent="0.25">
      <c r="B79" s="302"/>
      <c r="G79" s="19"/>
      <c r="H79" s="20"/>
      <c r="I79" s="20"/>
      <c r="J79" s="20"/>
      <c r="L79" s="20"/>
      <c r="M79" s="20"/>
      <c r="N79" s="20"/>
    </row>
    <row r="80" spans="2:14" ht="12" customHeight="1" x14ac:dyDescent="0.25">
      <c r="B80" s="302"/>
      <c r="G80" s="19"/>
      <c r="H80" s="20"/>
      <c r="I80" s="20"/>
      <c r="J80" s="20"/>
      <c r="L80" s="20"/>
      <c r="M80" s="20"/>
      <c r="N80" s="21"/>
    </row>
    <row r="81" spans="2:14" ht="12" customHeight="1" x14ac:dyDescent="0.25">
      <c r="B81" s="302"/>
      <c r="C81" s="23"/>
      <c r="D81" s="23"/>
      <c r="E81" s="23"/>
      <c r="F81" s="23"/>
      <c r="G81" s="24"/>
      <c r="H81" s="20"/>
      <c r="I81" s="20"/>
      <c r="J81" s="21"/>
      <c r="L81" s="20"/>
      <c r="M81" s="20"/>
      <c r="N81" s="21"/>
    </row>
    <row r="82" spans="2:14" ht="12" customHeight="1" x14ac:dyDescent="0.25">
      <c r="B82" s="302"/>
      <c r="C82" s="23"/>
      <c r="D82" s="23"/>
      <c r="E82" s="23"/>
      <c r="F82" s="23"/>
      <c r="G82" s="19"/>
      <c r="H82" s="20"/>
      <c r="I82" s="20"/>
      <c r="J82" s="21"/>
      <c r="L82" s="19"/>
      <c r="M82" s="19"/>
      <c r="N82" s="19"/>
    </row>
    <row r="83" spans="2:14" ht="12" customHeight="1" x14ac:dyDescent="0.25">
      <c r="B83" s="302"/>
      <c r="C83" s="23"/>
      <c r="D83" s="23"/>
      <c r="E83" s="23"/>
      <c r="F83" s="23"/>
      <c r="G83" s="19"/>
      <c r="H83" s="20"/>
      <c r="I83" s="20"/>
      <c r="J83" s="20"/>
      <c r="L83" s="19"/>
      <c r="M83" s="19"/>
      <c r="N83" s="19"/>
    </row>
    <row r="84" spans="2:14" ht="12" customHeight="1" x14ac:dyDescent="0.25">
      <c r="B84" s="302"/>
      <c r="C84" s="23"/>
      <c r="D84" s="23"/>
      <c r="E84" s="23"/>
      <c r="F84" s="23"/>
      <c r="G84" s="19"/>
      <c r="H84" s="20"/>
      <c r="I84" s="20"/>
      <c r="J84" s="20"/>
      <c r="L84" s="19"/>
      <c r="M84" s="19"/>
      <c r="N84" s="19"/>
    </row>
    <row r="85" spans="2:14" ht="12" customHeight="1" x14ac:dyDescent="0.25">
      <c r="B85" s="23"/>
      <c r="C85" s="23"/>
      <c r="D85" s="23"/>
      <c r="E85" s="23"/>
      <c r="F85" s="23"/>
      <c r="G85" s="19"/>
      <c r="H85" s="20"/>
      <c r="I85" s="20"/>
      <c r="J85" s="20"/>
      <c r="L85" s="19"/>
      <c r="M85" s="19"/>
      <c r="N85" s="19"/>
    </row>
    <row r="86" spans="2:14" ht="12" customHeight="1" x14ac:dyDescent="0.25">
      <c r="G86" s="19"/>
      <c r="H86" s="20"/>
      <c r="I86" s="20"/>
      <c r="J86" s="20"/>
      <c r="L86" s="19"/>
      <c r="M86" s="19"/>
      <c r="N86" s="19"/>
    </row>
    <row r="87" spans="2:14" ht="12" customHeight="1" x14ac:dyDescent="0.25">
      <c r="G87" s="19"/>
      <c r="H87" s="20"/>
      <c r="I87" s="20"/>
      <c r="J87" s="20"/>
    </row>
    <row r="88" spans="2:14" ht="12" customHeight="1" x14ac:dyDescent="0.25">
      <c r="G88" s="19"/>
      <c r="H88" s="20"/>
      <c r="I88" s="20"/>
      <c r="J88" s="20"/>
    </row>
    <row r="89" spans="2:14" ht="12" customHeight="1" x14ac:dyDescent="0.25">
      <c r="G89" s="19"/>
      <c r="H89" s="20"/>
      <c r="I89" s="20"/>
      <c r="J89" s="21"/>
    </row>
    <row r="90" spans="2:14" ht="12" customHeight="1" x14ac:dyDescent="0.25">
      <c r="G90" s="19"/>
      <c r="H90" s="20"/>
      <c r="I90" s="20"/>
      <c r="J90" s="21"/>
    </row>
    <row r="91" spans="2:14" ht="12" customHeight="1" x14ac:dyDescent="0.25">
      <c r="B91" s="23"/>
      <c r="C91" s="23"/>
      <c r="D91" s="23"/>
      <c r="E91" s="23"/>
      <c r="F91" s="23"/>
      <c r="G91" s="520"/>
      <c r="H91" s="520"/>
      <c r="I91" s="520"/>
      <c r="J91" s="520"/>
    </row>
    <row r="92" spans="2:14" ht="12" customHeight="1" x14ac:dyDescent="0.25">
      <c r="B92" s="521"/>
      <c r="C92" s="521"/>
      <c r="D92" s="521"/>
      <c r="E92" s="521"/>
      <c r="F92" s="23"/>
      <c r="G92" s="520"/>
      <c r="H92" s="520"/>
      <c r="I92" s="520"/>
      <c r="J92" s="520"/>
    </row>
    <row r="93" spans="2:14" ht="12" customHeight="1" x14ac:dyDescent="0.25">
      <c r="B93" s="521"/>
      <c r="C93" s="521"/>
      <c r="D93" s="521"/>
      <c r="E93" s="521"/>
      <c r="F93" s="23"/>
      <c r="G93" s="520"/>
      <c r="H93" s="520"/>
      <c r="I93" s="520"/>
      <c r="J93" s="520"/>
    </row>
    <row r="94" spans="2:14" ht="12" customHeight="1" x14ac:dyDescent="0.25">
      <c r="B94" s="521"/>
      <c r="C94" s="521"/>
      <c r="D94" s="521"/>
      <c r="E94" s="521"/>
      <c r="F94" s="23"/>
      <c r="G94" s="520"/>
      <c r="H94" s="520"/>
      <c r="I94" s="520"/>
      <c r="J94" s="520"/>
    </row>
    <row r="95" spans="2:14" ht="12" customHeight="1" x14ac:dyDescent="0.25">
      <c r="B95" s="25"/>
      <c r="C95" s="16"/>
      <c r="D95" s="16"/>
      <c r="E95" s="16"/>
      <c r="F95" s="23"/>
      <c r="G95" s="520"/>
      <c r="H95" s="520"/>
      <c r="I95" s="520"/>
      <c r="J95" s="520"/>
    </row>
    <row r="96" spans="2:14" ht="12" customHeight="1" x14ac:dyDescent="0.25">
      <c r="B96" s="17"/>
      <c r="C96" s="18"/>
      <c r="D96" s="18"/>
      <c r="E96" s="18"/>
      <c r="F96" s="23"/>
      <c r="G96" s="23"/>
      <c r="H96" s="23"/>
      <c r="I96" s="23"/>
      <c r="J96" s="23"/>
    </row>
    <row r="97" spans="2:10" ht="12" customHeight="1" x14ac:dyDescent="0.25">
      <c r="B97" s="19"/>
      <c r="C97" s="20"/>
      <c r="D97" s="20"/>
      <c r="E97" s="20"/>
      <c r="F97" s="23"/>
      <c r="G97" s="23"/>
      <c r="H97" s="23"/>
      <c r="I97" s="23"/>
      <c r="J97" s="23"/>
    </row>
    <row r="98" spans="2:10" ht="12" customHeight="1" x14ac:dyDescent="0.25">
      <c r="B98" s="19"/>
      <c r="C98" s="20"/>
      <c r="D98" s="20"/>
      <c r="E98" s="20"/>
      <c r="F98" s="23"/>
    </row>
    <row r="99" spans="2:10" ht="12" customHeight="1" x14ac:dyDescent="0.25">
      <c r="B99" s="19"/>
      <c r="C99" s="20"/>
      <c r="D99" s="20"/>
      <c r="E99" s="20"/>
      <c r="F99" s="23"/>
    </row>
    <row r="100" spans="2:10" ht="12" customHeight="1" x14ac:dyDescent="0.25">
      <c r="B100" s="19"/>
      <c r="C100" s="20"/>
      <c r="D100" s="20"/>
      <c r="E100" s="20"/>
      <c r="F100" s="23"/>
    </row>
    <row r="101" spans="2:10" ht="12" customHeight="1" x14ac:dyDescent="0.25">
      <c r="B101" s="19"/>
      <c r="C101" s="20"/>
      <c r="D101" s="20"/>
      <c r="E101" s="20"/>
      <c r="F101" s="23"/>
    </row>
    <row r="102" spans="2:10" ht="12" customHeight="1" x14ac:dyDescent="0.25">
      <c r="B102" s="19"/>
      <c r="C102" s="21"/>
      <c r="D102" s="21"/>
      <c r="E102" s="21"/>
      <c r="F102" s="23"/>
    </row>
    <row r="103" spans="2:10" ht="12" customHeight="1" x14ac:dyDescent="0.25">
      <c r="B103" s="19"/>
      <c r="C103" s="21"/>
      <c r="D103" s="21"/>
      <c r="E103" s="20"/>
      <c r="F103" s="23"/>
    </row>
    <row r="104" spans="2:10" ht="12" customHeight="1" x14ac:dyDescent="0.25">
      <c r="B104" s="19"/>
      <c r="C104" s="20"/>
      <c r="D104" s="20"/>
      <c r="E104" s="20"/>
      <c r="F104" s="23"/>
    </row>
    <row r="105" spans="2:10" ht="12" customHeight="1" x14ac:dyDescent="0.25">
      <c r="B105" s="19"/>
      <c r="C105" s="20"/>
      <c r="D105" s="20"/>
      <c r="E105" s="20"/>
      <c r="F105" s="23"/>
    </row>
    <row r="106" spans="2:10" ht="12" customHeight="1" x14ac:dyDescent="0.25">
      <c r="B106" s="19"/>
      <c r="C106" s="20"/>
      <c r="D106" s="20"/>
      <c r="E106" s="20"/>
      <c r="F106" s="23"/>
    </row>
    <row r="107" spans="2:10" ht="12" customHeight="1" x14ac:dyDescent="0.25">
      <c r="B107" s="19"/>
      <c r="C107" s="20"/>
      <c r="D107" s="20"/>
      <c r="E107" s="20"/>
      <c r="F107" s="23"/>
    </row>
    <row r="108" spans="2:10" ht="12" customHeight="1" x14ac:dyDescent="0.25">
      <c r="B108" s="19"/>
      <c r="C108" s="20"/>
      <c r="D108" s="20"/>
      <c r="E108" s="20"/>
      <c r="F108" s="23"/>
    </row>
    <row r="109" spans="2:10" ht="12" customHeight="1" x14ac:dyDescent="0.25">
      <c r="B109" s="19"/>
      <c r="C109" s="20"/>
      <c r="D109" s="20"/>
      <c r="E109" s="20"/>
      <c r="F109" s="23"/>
    </row>
    <row r="110" spans="2:10" ht="12" customHeight="1" x14ac:dyDescent="0.25">
      <c r="B110" s="19"/>
      <c r="C110" s="20"/>
      <c r="D110" s="20"/>
      <c r="E110" s="21"/>
      <c r="F110" s="23"/>
    </row>
    <row r="111" spans="2:10" ht="12" customHeight="1" x14ac:dyDescent="0.25">
      <c r="B111" s="19"/>
      <c r="C111" s="20"/>
      <c r="D111" s="20"/>
      <c r="E111" s="21"/>
      <c r="F111" s="23"/>
    </row>
    <row r="112" spans="2:10" ht="12" customHeight="1" x14ac:dyDescent="0.25">
      <c r="B112" s="19"/>
      <c r="C112" s="21"/>
      <c r="D112" s="21"/>
      <c r="E112" s="21"/>
      <c r="F112" s="23"/>
    </row>
    <row r="113" spans="2:6" ht="12" customHeight="1" x14ac:dyDescent="0.25">
      <c r="B113" s="19"/>
      <c r="C113" s="20"/>
      <c r="D113" s="20"/>
      <c r="E113" s="21"/>
      <c r="F113" s="23"/>
    </row>
    <row r="114" spans="2:6" ht="12" customHeight="1" x14ac:dyDescent="0.25">
      <c r="B114" s="19"/>
      <c r="C114" s="21"/>
      <c r="D114" s="21"/>
      <c r="E114" s="21"/>
      <c r="F114" s="23"/>
    </row>
    <row r="115" spans="2:6" ht="12" customHeight="1" x14ac:dyDescent="0.25">
      <c r="B115" s="19"/>
      <c r="C115" s="20"/>
      <c r="D115" s="20"/>
      <c r="E115" s="21"/>
      <c r="F115" s="23"/>
    </row>
    <row r="116" spans="2:6" ht="12" customHeight="1" x14ac:dyDescent="0.25">
      <c r="B116" s="19"/>
      <c r="C116" s="20"/>
      <c r="D116" s="20"/>
      <c r="E116" s="20"/>
      <c r="F116" s="23"/>
    </row>
    <row r="117" spans="2:6" ht="12" customHeight="1" x14ac:dyDescent="0.25">
      <c r="B117" s="19"/>
      <c r="C117" s="20"/>
      <c r="D117" s="20"/>
      <c r="E117" s="20"/>
      <c r="F117" s="23"/>
    </row>
    <row r="118" spans="2:6" ht="12" customHeight="1" x14ac:dyDescent="0.25">
      <c r="B118" s="19"/>
      <c r="C118" s="20"/>
      <c r="D118" s="20"/>
      <c r="E118" s="20"/>
      <c r="F118" s="23"/>
    </row>
    <row r="119" spans="2:6" ht="12" customHeight="1" x14ac:dyDescent="0.25">
      <c r="B119" s="19"/>
      <c r="C119" s="20"/>
      <c r="D119" s="20"/>
      <c r="E119" s="20"/>
      <c r="F119" s="23"/>
    </row>
    <row r="120" spans="2:6" ht="12" customHeight="1" x14ac:dyDescent="0.25">
      <c r="B120" s="19"/>
      <c r="C120" s="20"/>
      <c r="D120" s="20"/>
      <c r="E120" s="21"/>
      <c r="F120" s="23"/>
    </row>
    <row r="121" spans="2:6" ht="12" customHeight="1" x14ac:dyDescent="0.25">
      <c r="B121" s="19"/>
      <c r="C121" s="20"/>
      <c r="D121" s="20"/>
      <c r="E121" s="20"/>
      <c r="F121" s="23"/>
    </row>
    <row r="122" spans="2:6" ht="12" customHeight="1" x14ac:dyDescent="0.25">
      <c r="B122" s="19"/>
      <c r="C122" s="20"/>
      <c r="D122" s="20"/>
      <c r="E122" s="21"/>
      <c r="F122" s="23"/>
    </row>
    <row r="123" spans="2:6" ht="12" customHeight="1" x14ac:dyDescent="0.25">
      <c r="B123" s="19"/>
      <c r="C123" s="21"/>
      <c r="D123" s="21"/>
      <c r="E123" s="21"/>
      <c r="F123" s="23"/>
    </row>
    <row r="124" spans="2:6" ht="12" customHeight="1" x14ac:dyDescent="0.25">
      <c r="B124" s="19"/>
      <c r="C124" s="21"/>
      <c r="D124" s="21"/>
      <c r="E124" s="21"/>
      <c r="F124" s="23"/>
    </row>
    <row r="125" spans="2:6" ht="12" customHeight="1" x14ac:dyDescent="0.25">
      <c r="B125" s="19"/>
      <c r="C125" s="20"/>
      <c r="D125" s="20"/>
      <c r="E125" s="21"/>
      <c r="F125" s="23"/>
    </row>
    <row r="126" spans="2:6" ht="12" customHeight="1" x14ac:dyDescent="0.25">
      <c r="B126" s="19"/>
      <c r="C126" s="20"/>
      <c r="D126" s="20"/>
      <c r="E126" s="21"/>
      <c r="F126" s="23"/>
    </row>
    <row r="127" spans="2:6" ht="12" customHeight="1" x14ac:dyDescent="0.25">
      <c r="B127" s="19"/>
      <c r="C127" s="21"/>
      <c r="D127" s="20"/>
      <c r="E127" s="21"/>
      <c r="F127" s="23"/>
    </row>
    <row r="128" spans="2:6" ht="12" customHeight="1" x14ac:dyDescent="0.25">
      <c r="B128" s="19"/>
      <c r="C128" s="21"/>
      <c r="D128" s="21"/>
      <c r="E128" s="21"/>
      <c r="F128" s="23"/>
    </row>
    <row r="129" spans="2:6" ht="12" customHeight="1" x14ac:dyDescent="0.25">
      <c r="B129" s="19"/>
      <c r="C129" s="20"/>
      <c r="D129" s="20"/>
      <c r="E129" s="20"/>
      <c r="F129" s="23"/>
    </row>
    <row r="130" spans="2:6" ht="12" customHeight="1" x14ac:dyDescent="0.25">
      <c r="B130" s="19"/>
      <c r="C130" s="20"/>
      <c r="D130" s="20"/>
      <c r="E130" s="20"/>
      <c r="F130" s="23"/>
    </row>
    <row r="131" spans="2:6" ht="12" customHeight="1" x14ac:dyDescent="0.25">
      <c r="B131" s="19"/>
      <c r="C131" s="21"/>
      <c r="D131" s="21"/>
      <c r="E131" s="21"/>
      <c r="F131" s="23"/>
    </row>
    <row r="132" spans="2:6" ht="12" customHeight="1" x14ac:dyDescent="0.25">
      <c r="B132" s="19"/>
      <c r="C132" s="21"/>
      <c r="D132" s="21"/>
      <c r="E132" s="21"/>
      <c r="F132" s="23"/>
    </row>
    <row r="133" spans="2:6" ht="12" customHeight="1" x14ac:dyDescent="0.25">
      <c r="B133" s="19"/>
      <c r="C133" s="20"/>
      <c r="D133" s="20"/>
      <c r="E133" s="20"/>
      <c r="F133" s="23"/>
    </row>
    <row r="134" spans="2:6" ht="12" customHeight="1" x14ac:dyDescent="0.25">
      <c r="B134" s="19"/>
      <c r="C134" s="20"/>
      <c r="D134" s="20"/>
      <c r="E134" s="20"/>
      <c r="F134" s="23"/>
    </row>
    <row r="135" spans="2:6" ht="12" customHeight="1" x14ac:dyDescent="0.25">
      <c r="B135" s="19"/>
      <c r="C135" s="21"/>
      <c r="D135" s="21"/>
      <c r="E135" s="21"/>
      <c r="F135" s="23"/>
    </row>
    <row r="136" spans="2:6" ht="12" customHeight="1" x14ac:dyDescent="0.25">
      <c r="B136" s="19"/>
      <c r="C136" s="20"/>
      <c r="D136" s="20"/>
      <c r="E136" s="20"/>
      <c r="F136" s="23"/>
    </row>
    <row r="137" spans="2:6" ht="12" customHeight="1" x14ac:dyDescent="0.25">
      <c r="B137" s="19"/>
      <c r="C137" s="20"/>
      <c r="D137" s="20"/>
      <c r="E137" s="20"/>
      <c r="F137" s="23"/>
    </row>
    <row r="138" spans="2:6" ht="12" customHeight="1" x14ac:dyDescent="0.25">
      <c r="B138" s="19"/>
      <c r="C138" s="20"/>
      <c r="D138" s="20"/>
      <c r="E138" s="20"/>
      <c r="F138" s="23"/>
    </row>
    <row r="139" spans="2:6" ht="12" customHeight="1" x14ac:dyDescent="0.25">
      <c r="B139" s="19"/>
      <c r="C139" s="20"/>
      <c r="D139" s="20"/>
      <c r="E139" s="21"/>
      <c r="F139" s="23"/>
    </row>
    <row r="140" spans="2:6" ht="12" customHeight="1" x14ac:dyDescent="0.25">
      <c r="B140" s="19"/>
      <c r="C140" s="20"/>
      <c r="D140" s="20"/>
      <c r="E140" s="21"/>
      <c r="F140" s="23"/>
    </row>
    <row r="141" spans="2:6" ht="12" customHeight="1" x14ac:dyDescent="0.25">
      <c r="B141" s="520"/>
      <c r="C141" s="520"/>
      <c r="D141" s="520"/>
      <c r="E141" s="520"/>
      <c r="F141" s="23"/>
    </row>
    <row r="142" spans="2:6" ht="12" customHeight="1" x14ac:dyDescent="0.25">
      <c r="B142" s="520"/>
      <c r="C142" s="520"/>
      <c r="D142" s="520"/>
      <c r="E142" s="520"/>
      <c r="F142" s="23"/>
    </row>
    <row r="143" spans="2:6" ht="12" customHeight="1" x14ac:dyDescent="0.25">
      <c r="B143" s="520"/>
      <c r="C143" s="520"/>
      <c r="D143" s="520"/>
      <c r="E143" s="520"/>
      <c r="F143" s="23"/>
    </row>
    <row r="144" spans="2:6" ht="12" customHeight="1" x14ac:dyDescent="0.25">
      <c r="B144" s="520"/>
      <c r="C144" s="520"/>
      <c r="D144" s="520"/>
      <c r="E144" s="520"/>
      <c r="F144" s="23"/>
    </row>
    <row r="145" spans="2:6" ht="12" customHeight="1" x14ac:dyDescent="0.25">
      <c r="B145" s="520"/>
      <c r="C145" s="520"/>
      <c r="D145" s="520"/>
      <c r="E145" s="520"/>
      <c r="F145" s="23"/>
    </row>
    <row r="146" spans="2:6" ht="12" customHeight="1" x14ac:dyDescent="0.25">
      <c r="B146" s="23"/>
      <c r="C146" s="23"/>
      <c r="D146" s="23"/>
      <c r="E146" s="23"/>
      <c r="F146" s="23"/>
    </row>
    <row r="147" spans="2:6" ht="12" customHeight="1" x14ac:dyDescent="0.25">
      <c r="B147" s="23"/>
      <c r="C147" s="23"/>
      <c r="D147" s="23"/>
      <c r="E147" s="23"/>
      <c r="F147" s="23"/>
    </row>
    <row r="148" spans="2:6" ht="12" customHeight="1" x14ac:dyDescent="0.25">
      <c r="B148" s="23"/>
      <c r="C148" s="23"/>
      <c r="D148" s="23"/>
      <c r="E148" s="23"/>
      <c r="F148" s="23"/>
    </row>
    <row r="149" spans="2:6" ht="12" customHeight="1" x14ac:dyDescent="0.25">
      <c r="B149" s="23"/>
      <c r="C149" s="23"/>
      <c r="D149" s="23"/>
      <c r="E149" s="23"/>
      <c r="F149" s="23"/>
    </row>
    <row r="150" spans="2:6" ht="12" customHeight="1" x14ac:dyDescent="0.25">
      <c r="B150" s="23"/>
      <c r="C150" s="23"/>
      <c r="D150" s="23"/>
      <c r="E150" s="23"/>
      <c r="F150" s="23"/>
    </row>
    <row r="151" spans="2:6" ht="12" customHeight="1" x14ac:dyDescent="0.25">
      <c r="B151" s="23"/>
      <c r="C151" s="23"/>
      <c r="D151" s="23"/>
      <c r="E151" s="23"/>
      <c r="F151" s="23"/>
    </row>
    <row r="152" spans="2:6" ht="12" customHeight="1" x14ac:dyDescent="0.25">
      <c r="B152" s="23"/>
      <c r="C152" s="23"/>
      <c r="D152" s="23"/>
      <c r="E152" s="23"/>
      <c r="F152" s="23"/>
    </row>
    <row r="153" spans="2:6" ht="12" customHeight="1" x14ac:dyDescent="0.25">
      <c r="B153" s="23"/>
      <c r="C153" s="23"/>
      <c r="D153" s="23"/>
      <c r="E153" s="23"/>
      <c r="F153" s="23"/>
    </row>
    <row r="154" spans="2:6" ht="12" customHeight="1" x14ac:dyDescent="0.25">
      <c r="B154" s="23"/>
      <c r="C154" s="23"/>
      <c r="D154" s="23"/>
      <c r="E154" s="23"/>
      <c r="F154" s="23"/>
    </row>
    <row r="155" spans="2:6" ht="12" customHeight="1" x14ac:dyDescent="0.25">
      <c r="B155" s="23"/>
      <c r="C155" s="23"/>
      <c r="D155" s="23"/>
      <c r="E155" s="23"/>
      <c r="F155" s="23"/>
    </row>
    <row r="156" spans="2:6" ht="12" customHeight="1" x14ac:dyDescent="0.25">
      <c r="B156" s="23"/>
      <c r="C156" s="23"/>
      <c r="D156" s="23"/>
      <c r="E156" s="23"/>
      <c r="F156" s="23"/>
    </row>
    <row r="157" spans="2:6" ht="12" customHeight="1" x14ac:dyDescent="0.25">
      <c r="B157" s="23"/>
      <c r="C157" s="23"/>
      <c r="D157" s="23"/>
      <c r="E157" s="23"/>
      <c r="F157" s="23"/>
    </row>
    <row r="158" spans="2:6" ht="12" customHeight="1" x14ac:dyDescent="0.25">
      <c r="B158" s="23"/>
      <c r="C158" s="23"/>
      <c r="D158" s="23"/>
      <c r="E158" s="23"/>
      <c r="F158" s="23"/>
    </row>
  </sheetData>
  <mergeCells count="24">
    <mergeCell ref="B144:E144"/>
    <mergeCell ref="B145:E145"/>
    <mergeCell ref="B94:E94"/>
    <mergeCell ref="G94:J94"/>
    <mergeCell ref="G95:J95"/>
    <mergeCell ref="B141:E141"/>
    <mergeCell ref="B142:E142"/>
    <mergeCell ref="B143:E143"/>
    <mergeCell ref="G91:J91"/>
    <mergeCell ref="B92:E92"/>
    <mergeCell ref="G92:J92"/>
    <mergeCell ref="B93:E93"/>
    <mergeCell ref="G93:J93"/>
    <mergeCell ref="B69:C69"/>
    <mergeCell ref="G6:J6"/>
    <mergeCell ref="B7:E7"/>
    <mergeCell ref="B8:E8"/>
    <mergeCell ref="B9:E9"/>
    <mergeCell ref="G8:J8"/>
    <mergeCell ref="B46:E46"/>
    <mergeCell ref="B47:E47"/>
    <mergeCell ref="B49:E49"/>
    <mergeCell ref="G37:J37"/>
    <mergeCell ref="B48:E48"/>
  </mergeCells>
  <printOptions horizontalCentered="1" verticalCentered="1"/>
  <pageMargins left="0" right="0" top="0" bottom="0" header="0" footer="0"/>
  <pageSetup paperSize="290" orientation="portrait" r:id="rId1"/>
  <headerFooter alignWithMargins="0">
    <oddFooter>&amp;R&amp;F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7:G25"/>
  <sheetViews>
    <sheetView showGridLines="0" zoomScale="120" zoomScaleNormal="120" workbookViewId="0">
      <selection activeCell="B22" sqref="B22"/>
    </sheetView>
  </sheetViews>
  <sheetFormatPr baseColWidth="10" defaultColWidth="11.44140625" defaultRowHeight="13.2" x14ac:dyDescent="0.25"/>
  <cols>
    <col min="2" max="2" width="20.6640625" customWidth="1"/>
    <col min="3" max="4" width="15.6640625" customWidth="1"/>
  </cols>
  <sheetData>
    <row r="7" spans="2:7" ht="14.4" x14ac:dyDescent="0.25">
      <c r="B7" s="88" t="s">
        <v>322</v>
      </c>
      <c r="C7" s="88"/>
      <c r="D7" s="88"/>
    </row>
    <row r="8" spans="2:7" ht="14.4" x14ac:dyDescent="0.25">
      <c r="B8" s="88" t="s">
        <v>305</v>
      </c>
      <c r="C8" s="88"/>
      <c r="D8" s="88"/>
    </row>
    <row r="9" spans="2:7" ht="15" thickBot="1" x14ac:dyDescent="0.3">
      <c r="B9" s="559" t="s">
        <v>385</v>
      </c>
      <c r="C9" s="559"/>
      <c r="D9" s="559"/>
    </row>
    <row r="10" spans="2:7" ht="13.8" thickBot="1" x14ac:dyDescent="0.3">
      <c r="B10" s="117"/>
      <c r="C10" s="557" t="s">
        <v>46</v>
      </c>
      <c r="D10" s="557"/>
    </row>
    <row r="11" spans="2:7" ht="13.8" thickBot="1" x14ac:dyDescent="0.3">
      <c r="B11" s="127" t="s">
        <v>3</v>
      </c>
      <c r="C11" s="127" t="s">
        <v>251</v>
      </c>
      <c r="D11" s="127" t="s">
        <v>317</v>
      </c>
    </row>
    <row r="12" spans="2:7" ht="3" customHeight="1" thickBot="1" x14ac:dyDescent="0.3">
      <c r="B12" s="108"/>
      <c r="C12" s="108"/>
      <c r="D12" s="108"/>
    </row>
    <row r="13" spans="2:7" x14ac:dyDescent="0.25">
      <c r="B13" s="377" t="s">
        <v>47</v>
      </c>
      <c r="C13" s="387">
        <v>194218.87456200001</v>
      </c>
      <c r="D13" s="387">
        <v>95263.719388999991</v>
      </c>
      <c r="F13" s="510"/>
      <c r="G13" s="510"/>
    </row>
    <row r="14" spans="2:7" x14ac:dyDescent="0.25">
      <c r="B14" s="473" t="s">
        <v>97</v>
      </c>
      <c r="C14" s="377">
        <v>193705.80266100002</v>
      </c>
      <c r="D14" s="377">
        <v>95006.944776999997</v>
      </c>
      <c r="F14" s="510"/>
      <c r="G14" s="510"/>
    </row>
    <row r="15" spans="2:7" x14ac:dyDescent="0.25">
      <c r="B15" s="418" t="s">
        <v>164</v>
      </c>
      <c r="C15" s="380">
        <v>3632.0606830000002</v>
      </c>
      <c r="D15" s="380">
        <v>77047.387954999998</v>
      </c>
      <c r="F15" s="510"/>
      <c r="G15" s="510"/>
    </row>
    <row r="16" spans="2:7" x14ac:dyDescent="0.25">
      <c r="B16" s="418" t="s">
        <v>165</v>
      </c>
      <c r="C16" s="380">
        <v>186819.79002300001</v>
      </c>
      <c r="D16" s="380">
        <v>8216.1194370000012</v>
      </c>
      <c r="F16" s="510"/>
      <c r="G16" s="510"/>
    </row>
    <row r="17" spans="2:7" x14ac:dyDescent="0.25">
      <c r="B17" s="418" t="s">
        <v>193</v>
      </c>
      <c r="C17" s="380">
        <v>2785.0731949999999</v>
      </c>
      <c r="D17" s="380">
        <v>6849.1366070000004</v>
      </c>
      <c r="F17" s="510"/>
      <c r="G17" s="510"/>
    </row>
    <row r="18" spans="2:7" x14ac:dyDescent="0.25">
      <c r="B18" s="418" t="s">
        <v>380</v>
      </c>
      <c r="C18" s="380">
        <v>468.87876000002598</v>
      </c>
      <c r="D18" s="380">
        <v>2894.3007779999998</v>
      </c>
      <c r="F18" s="510"/>
      <c r="G18" s="510"/>
    </row>
    <row r="19" spans="2:7" ht="13.8" thickBot="1" x14ac:dyDescent="0.3">
      <c r="B19" s="474" t="s">
        <v>381</v>
      </c>
      <c r="C19" s="475">
        <v>513.07190099999991</v>
      </c>
      <c r="D19" s="475">
        <v>256.77461199999999</v>
      </c>
      <c r="F19" s="510"/>
      <c r="G19" s="510"/>
    </row>
    <row r="20" spans="2:7" x14ac:dyDescent="0.25">
      <c r="B20" s="292" t="s">
        <v>33</v>
      </c>
      <c r="C20" s="292"/>
      <c r="D20" s="292"/>
    </row>
    <row r="21" spans="2:7" x14ac:dyDescent="0.25">
      <c r="B21" s="292" t="s">
        <v>34</v>
      </c>
      <c r="C21" s="292"/>
      <c r="D21" s="292"/>
    </row>
    <row r="22" spans="2:7" x14ac:dyDescent="0.25">
      <c r="B22" s="292" t="s">
        <v>318</v>
      </c>
      <c r="C22" s="109"/>
      <c r="D22" s="109"/>
    </row>
    <row r="23" spans="2:7" x14ac:dyDescent="0.25">
      <c r="B23" s="292" t="s">
        <v>360</v>
      </c>
      <c r="C23" s="292"/>
      <c r="D23" s="292"/>
      <c r="G23" s="291"/>
    </row>
    <row r="24" spans="2:7" x14ac:dyDescent="0.25">
      <c r="B24" s="292" t="s">
        <v>319</v>
      </c>
      <c r="C24" s="292"/>
      <c r="D24" s="292"/>
    </row>
    <row r="25" spans="2:7" x14ac:dyDescent="0.25">
      <c r="B25" s="292" t="s">
        <v>48</v>
      </c>
      <c r="C25" s="109"/>
      <c r="D25" s="109"/>
    </row>
  </sheetData>
  <mergeCells count="2">
    <mergeCell ref="B9:D9"/>
    <mergeCell ref="C10:D1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56"/>
  <sheetViews>
    <sheetView showGridLines="0" topLeftCell="A3" zoomScale="110" zoomScaleNormal="110" workbookViewId="0">
      <selection activeCell="K34" sqref="K34"/>
    </sheetView>
  </sheetViews>
  <sheetFormatPr baseColWidth="10" defaultColWidth="11.44140625" defaultRowHeight="12" customHeight="1" x14ac:dyDescent="0.25"/>
  <cols>
    <col min="2" max="2" width="50.6640625" customWidth="1"/>
    <col min="3" max="3" width="8.6640625" bestFit="1" customWidth="1"/>
    <col min="4" max="4" width="8.44140625" bestFit="1" customWidth="1"/>
    <col min="5" max="5" width="9.109375" bestFit="1" customWidth="1"/>
    <col min="6" max="6" width="8" bestFit="1" customWidth="1"/>
    <col min="7" max="7" width="9" bestFit="1" customWidth="1"/>
    <col min="8" max="8" width="15.6640625" customWidth="1"/>
    <col min="9" max="9" width="20.6640625" customWidth="1"/>
    <col min="10" max="18" width="15.6640625" customWidth="1"/>
    <col min="19" max="19" width="12.6640625" customWidth="1"/>
  </cols>
  <sheetData>
    <row r="1" spans="1:19" ht="12" customHeight="1" x14ac:dyDescent="0.25">
      <c r="A1" s="291"/>
      <c r="B1" s="109"/>
      <c r="C1" s="109"/>
      <c r="D1" s="109"/>
      <c r="E1" s="109"/>
      <c r="F1" s="109"/>
      <c r="G1" s="109"/>
      <c r="H1" s="109"/>
      <c r="I1" s="109"/>
      <c r="J1" s="109"/>
      <c r="K1" s="109"/>
      <c r="L1" s="109"/>
      <c r="M1" s="109"/>
      <c r="N1" s="110"/>
      <c r="O1" s="109"/>
      <c r="P1" s="109"/>
      <c r="Q1" s="109"/>
      <c r="R1" s="109"/>
      <c r="S1" s="109"/>
    </row>
    <row r="2" spans="1:19" ht="12" customHeight="1" x14ac:dyDescent="0.25">
      <c r="B2" s="109"/>
      <c r="C2" s="109"/>
      <c r="D2" s="109"/>
      <c r="E2" s="109"/>
      <c r="F2" s="109"/>
      <c r="G2" s="109"/>
      <c r="H2" s="109"/>
      <c r="I2" s="109"/>
      <c r="J2" s="109"/>
      <c r="K2" s="109"/>
      <c r="L2" s="109"/>
      <c r="M2" s="109"/>
      <c r="N2" s="110"/>
      <c r="O2" s="109"/>
      <c r="P2" s="109"/>
      <c r="Q2" s="109"/>
      <c r="R2" s="109"/>
      <c r="S2" s="109"/>
    </row>
    <row r="3" spans="1:19" ht="12" customHeight="1" x14ac:dyDescent="0.25">
      <c r="B3" s="109"/>
      <c r="C3" s="109"/>
      <c r="D3" s="109"/>
      <c r="E3" s="109"/>
      <c r="F3" s="109"/>
      <c r="G3" s="109"/>
      <c r="H3" s="109"/>
      <c r="I3" s="109"/>
      <c r="J3" s="109"/>
      <c r="K3" s="109"/>
      <c r="L3" s="109"/>
      <c r="M3" s="109"/>
      <c r="N3" s="110"/>
      <c r="O3" s="110"/>
      <c r="P3" s="110"/>
      <c r="Q3" s="110"/>
      <c r="R3" s="110"/>
      <c r="S3" s="109"/>
    </row>
    <row r="4" spans="1:19" ht="12" customHeight="1" x14ac:dyDescent="0.25">
      <c r="B4" s="109"/>
      <c r="C4" s="109"/>
      <c r="D4" s="109"/>
      <c r="E4" s="109"/>
      <c r="F4" s="109"/>
      <c r="G4" s="109"/>
      <c r="H4" s="109"/>
      <c r="I4" s="109"/>
      <c r="J4" s="109"/>
      <c r="K4" s="109"/>
      <c r="L4" s="109"/>
      <c r="M4" s="109"/>
      <c r="N4" s="109"/>
      <c r="O4" s="109"/>
      <c r="P4" s="109"/>
      <c r="Q4" s="109"/>
      <c r="R4" s="109"/>
      <c r="S4" s="109"/>
    </row>
    <row r="5" spans="1:19" ht="12" customHeight="1" x14ac:dyDescent="0.25">
      <c r="B5" s="109"/>
      <c r="C5" s="109"/>
      <c r="D5" s="109"/>
      <c r="E5" s="109"/>
      <c r="F5" s="109"/>
      <c r="G5" s="109"/>
      <c r="H5" s="109"/>
      <c r="I5" s="109"/>
      <c r="J5" s="109"/>
      <c r="K5" s="109"/>
      <c r="L5" s="109"/>
      <c r="M5" s="109"/>
      <c r="N5" s="109"/>
      <c r="O5" s="109"/>
      <c r="P5" s="109"/>
      <c r="Q5" s="109"/>
      <c r="R5" s="109"/>
      <c r="S5" s="109"/>
    </row>
    <row r="6" spans="1:19" ht="12" customHeight="1" x14ac:dyDescent="0.25">
      <c r="B6" s="109"/>
      <c r="C6" s="109"/>
      <c r="D6" s="109"/>
      <c r="E6" s="109"/>
      <c r="F6" s="109"/>
      <c r="G6" s="109"/>
      <c r="H6" s="109"/>
      <c r="I6" s="109"/>
      <c r="J6" s="109"/>
      <c r="K6" s="109"/>
      <c r="L6" s="109"/>
      <c r="M6" s="109"/>
      <c r="N6" s="560" t="s">
        <v>295</v>
      </c>
      <c r="O6" s="560"/>
      <c r="P6" s="560"/>
      <c r="Q6" s="560"/>
      <c r="R6" s="560"/>
      <c r="S6" s="109"/>
    </row>
    <row r="7" spans="1:19" ht="12" customHeight="1" x14ac:dyDescent="0.25">
      <c r="B7" s="88" t="s">
        <v>293</v>
      </c>
      <c r="C7" s="88"/>
      <c r="D7" s="88"/>
      <c r="E7" s="88"/>
      <c r="F7" s="88"/>
      <c r="G7" s="88"/>
      <c r="H7" s="109"/>
      <c r="I7" s="109"/>
      <c r="J7" s="109"/>
      <c r="K7" s="109"/>
      <c r="L7" s="109"/>
      <c r="M7" s="109"/>
      <c r="N7" s="560" t="s">
        <v>252</v>
      </c>
      <c r="O7" s="560"/>
      <c r="P7" s="560"/>
      <c r="Q7" s="560"/>
      <c r="R7" s="560"/>
      <c r="S7" s="109"/>
    </row>
    <row r="8" spans="1:19" ht="12" customHeight="1" thickBot="1" x14ac:dyDescent="0.3">
      <c r="B8" s="318" t="s">
        <v>389</v>
      </c>
      <c r="C8" s="88"/>
      <c r="D8" s="88"/>
      <c r="E8" s="88"/>
      <c r="F8" s="88"/>
      <c r="G8" s="88"/>
      <c r="H8" s="109"/>
      <c r="I8" s="560" t="s">
        <v>294</v>
      </c>
      <c r="J8" s="560"/>
      <c r="K8" s="560"/>
      <c r="L8" s="560"/>
      <c r="M8" s="109"/>
      <c r="N8" s="588" t="s">
        <v>389</v>
      </c>
      <c r="O8" s="588"/>
      <c r="P8" s="588"/>
      <c r="Q8" s="588"/>
      <c r="R8" s="588"/>
      <c r="S8" s="109"/>
    </row>
    <row r="9" spans="1:19" ht="12" customHeight="1" thickBot="1" x14ac:dyDescent="0.3">
      <c r="B9" s="117"/>
      <c r="C9" s="117"/>
      <c r="D9" s="117"/>
      <c r="E9" s="118"/>
      <c r="F9" s="118" t="s">
        <v>86</v>
      </c>
      <c r="G9" s="118"/>
      <c r="H9" s="109"/>
      <c r="I9" s="276" t="s">
        <v>252</v>
      </c>
      <c r="J9" s="275"/>
      <c r="K9" s="275"/>
      <c r="L9" s="275"/>
      <c r="M9" s="109"/>
      <c r="N9" s="117"/>
      <c r="O9" s="249" t="s">
        <v>253</v>
      </c>
      <c r="P9" s="249" t="s">
        <v>253</v>
      </c>
      <c r="Q9" s="589" t="s">
        <v>254</v>
      </c>
      <c r="R9" s="589"/>
      <c r="S9" s="109"/>
    </row>
    <row r="10" spans="1:19" ht="12" customHeight="1" thickBot="1" x14ac:dyDescent="0.3">
      <c r="B10" s="127" t="s">
        <v>3</v>
      </c>
      <c r="C10" s="125" t="s">
        <v>47</v>
      </c>
      <c r="D10" s="127" t="s">
        <v>107</v>
      </c>
      <c r="E10" s="127" t="s">
        <v>47</v>
      </c>
      <c r="F10" s="125" t="s">
        <v>106</v>
      </c>
      <c r="G10" s="127" t="s">
        <v>105</v>
      </c>
      <c r="H10" s="109"/>
      <c r="I10" s="587" t="s">
        <v>389</v>
      </c>
      <c r="J10" s="587"/>
      <c r="K10" s="587"/>
      <c r="L10" s="587"/>
      <c r="M10" s="109"/>
      <c r="N10" s="250" t="s">
        <v>255</v>
      </c>
      <c r="O10" s="125" t="s">
        <v>256</v>
      </c>
      <c r="P10" s="125" t="s">
        <v>257</v>
      </c>
      <c r="Q10" s="590" t="s">
        <v>258</v>
      </c>
      <c r="R10" s="590"/>
      <c r="S10" s="109"/>
    </row>
    <row r="11" spans="1:19" ht="12" customHeight="1" thickBot="1" x14ac:dyDescent="0.3">
      <c r="B11" s="120"/>
      <c r="C11" s="127" t="s">
        <v>259</v>
      </c>
      <c r="D11" s="127" t="s">
        <v>99</v>
      </c>
      <c r="E11" s="127"/>
      <c r="F11" s="125" t="s">
        <v>98</v>
      </c>
      <c r="G11" s="125" t="s">
        <v>98</v>
      </c>
      <c r="H11" s="251"/>
      <c r="I11" s="252" t="s">
        <v>91</v>
      </c>
      <c r="J11" s="118"/>
      <c r="K11" s="119" t="s">
        <v>260</v>
      </c>
      <c r="L11" s="118"/>
      <c r="M11" s="109"/>
      <c r="N11" s="250" t="s">
        <v>261</v>
      </c>
      <c r="O11" s="125" t="s">
        <v>262</v>
      </c>
      <c r="P11" s="125" t="s">
        <v>262</v>
      </c>
      <c r="Q11" s="591" t="s">
        <v>265</v>
      </c>
      <c r="R11" s="593" t="s">
        <v>193</v>
      </c>
      <c r="S11" s="109"/>
    </row>
    <row r="12" spans="1:19" ht="12" customHeight="1" thickBot="1" x14ac:dyDescent="0.3">
      <c r="B12" s="120"/>
      <c r="C12" s="120"/>
      <c r="D12" s="120"/>
      <c r="E12" s="120"/>
      <c r="F12" s="127" t="s">
        <v>90</v>
      </c>
      <c r="G12" s="127" t="s">
        <v>90</v>
      </c>
      <c r="H12" s="251"/>
      <c r="I12" s="253" t="s">
        <v>263</v>
      </c>
      <c r="J12" s="128" t="s">
        <v>264</v>
      </c>
      <c r="K12" s="128" t="s">
        <v>265</v>
      </c>
      <c r="L12" s="129" t="s">
        <v>193</v>
      </c>
      <c r="M12" s="109"/>
      <c r="N12" s="253" t="s">
        <v>266</v>
      </c>
      <c r="O12" s="127" t="s">
        <v>264</v>
      </c>
      <c r="P12" s="127" t="s">
        <v>264</v>
      </c>
      <c r="Q12" s="592"/>
      <c r="R12" s="575"/>
      <c r="S12" s="109"/>
    </row>
    <row r="13" spans="1:19" ht="3" customHeight="1" thickBot="1" x14ac:dyDescent="0.3">
      <c r="B13" s="261"/>
      <c r="C13" s="151"/>
      <c r="D13" s="151"/>
      <c r="E13" s="151"/>
      <c r="F13" s="262"/>
      <c r="G13" s="262"/>
      <c r="H13" s="251"/>
      <c r="I13" s="263"/>
      <c r="J13" s="152"/>
      <c r="K13" s="152"/>
      <c r="L13" s="153"/>
      <c r="M13" s="109"/>
      <c r="N13" s="264"/>
      <c r="O13" s="262"/>
      <c r="P13" s="262"/>
      <c r="Q13" s="586"/>
      <c r="R13" s="586"/>
      <c r="S13" s="109"/>
    </row>
    <row r="14" spans="1:19" ht="12" customHeight="1" x14ac:dyDescent="0.25">
      <c r="B14" s="387" t="s">
        <v>47</v>
      </c>
      <c r="C14" s="476">
        <v>80974309</v>
      </c>
      <c r="D14" s="476">
        <v>2308354</v>
      </c>
      <c r="E14" s="476">
        <v>78665955</v>
      </c>
      <c r="F14" s="476">
        <v>7956370</v>
      </c>
      <c r="G14" s="476">
        <v>70709585</v>
      </c>
      <c r="H14" s="254"/>
      <c r="I14" s="483" t="s">
        <v>47</v>
      </c>
      <c r="J14" s="484">
        <f>SUM(J15:J20)</f>
        <v>496338</v>
      </c>
      <c r="K14" s="484">
        <f>SUM(K15:K20)</f>
        <v>421572</v>
      </c>
      <c r="L14" s="484">
        <f>SUM(L15:L20)</f>
        <v>7659</v>
      </c>
      <c r="M14" s="109"/>
      <c r="N14" s="489" t="s">
        <v>47</v>
      </c>
      <c r="O14" s="490">
        <f>SUM(O15:O26)</f>
        <v>1176841</v>
      </c>
      <c r="P14" s="490">
        <f>SUM(P15:P26)</f>
        <v>767267</v>
      </c>
      <c r="Q14" s="490">
        <f>SUM(Q15:Q26)</f>
        <v>1172276</v>
      </c>
      <c r="R14" s="490">
        <f>SUM(R15:R26)</f>
        <v>36386</v>
      </c>
      <c r="S14" s="109"/>
    </row>
    <row r="15" spans="1:19" ht="12" customHeight="1" x14ac:dyDescent="0.25">
      <c r="B15" s="382" t="s">
        <v>84</v>
      </c>
      <c r="C15" s="477">
        <v>3772273</v>
      </c>
      <c r="D15" s="478">
        <v>196081</v>
      </c>
      <c r="E15" s="478">
        <v>3576192</v>
      </c>
      <c r="F15" s="479">
        <v>1788540</v>
      </c>
      <c r="G15" s="478">
        <v>1787652</v>
      </c>
      <c r="H15" s="254"/>
      <c r="I15" s="485" t="s">
        <v>371</v>
      </c>
      <c r="J15" s="486">
        <v>235957</v>
      </c>
      <c r="K15" s="486">
        <v>194462</v>
      </c>
      <c r="L15" s="486">
        <v>2179</v>
      </c>
      <c r="M15" s="255"/>
      <c r="N15" s="491" t="s">
        <v>267</v>
      </c>
      <c r="O15" s="492">
        <v>972314</v>
      </c>
      <c r="P15" s="492">
        <v>536435</v>
      </c>
      <c r="Q15" s="492">
        <v>847220</v>
      </c>
      <c r="R15" s="492">
        <v>25459</v>
      </c>
      <c r="S15" s="109"/>
    </row>
    <row r="16" spans="1:19" ht="12" customHeight="1" x14ac:dyDescent="0.25">
      <c r="B16" s="382" t="s">
        <v>82</v>
      </c>
      <c r="C16" s="477">
        <v>214108</v>
      </c>
      <c r="D16" s="478">
        <v>9876</v>
      </c>
      <c r="E16" s="478">
        <v>204232</v>
      </c>
      <c r="F16" s="479">
        <v>6527</v>
      </c>
      <c r="G16" s="478">
        <v>197705</v>
      </c>
      <c r="H16" s="109"/>
      <c r="I16" s="485" t="s">
        <v>372</v>
      </c>
      <c r="J16" s="486">
        <v>91096</v>
      </c>
      <c r="K16" s="486">
        <v>78575</v>
      </c>
      <c r="L16" s="486">
        <v>1450</v>
      </c>
      <c r="M16" s="255"/>
      <c r="N16" s="491" t="s">
        <v>268</v>
      </c>
      <c r="O16" s="492">
        <v>84523</v>
      </c>
      <c r="P16" s="492">
        <v>74626</v>
      </c>
      <c r="Q16" s="492">
        <v>111194</v>
      </c>
      <c r="R16" s="492">
        <v>6935</v>
      </c>
      <c r="S16" s="109"/>
    </row>
    <row r="17" spans="2:19" ht="12" customHeight="1" x14ac:dyDescent="0.25">
      <c r="B17" s="382" t="s">
        <v>80</v>
      </c>
      <c r="C17" s="477">
        <v>192179</v>
      </c>
      <c r="D17" s="478">
        <v>5360</v>
      </c>
      <c r="E17" s="478">
        <v>186819</v>
      </c>
      <c r="F17" s="479">
        <v>4087</v>
      </c>
      <c r="G17" s="478">
        <v>182732</v>
      </c>
      <c r="H17" s="256"/>
      <c r="I17" s="485" t="s">
        <v>373</v>
      </c>
      <c r="J17" s="486">
        <v>73276</v>
      </c>
      <c r="K17" s="486">
        <v>65686</v>
      </c>
      <c r="L17" s="486">
        <v>1674</v>
      </c>
      <c r="M17" s="255"/>
      <c r="N17" s="491" t="s">
        <v>269</v>
      </c>
      <c r="O17" s="492">
        <v>33429</v>
      </c>
      <c r="P17" s="492">
        <v>25778</v>
      </c>
      <c r="Q17" s="492">
        <v>42788</v>
      </c>
      <c r="R17" s="492">
        <v>2202</v>
      </c>
      <c r="S17" s="109"/>
    </row>
    <row r="18" spans="2:19" ht="12" customHeight="1" x14ac:dyDescent="0.25">
      <c r="B18" s="382" t="s">
        <v>78</v>
      </c>
      <c r="C18" s="477">
        <v>1803855</v>
      </c>
      <c r="D18" s="478">
        <v>237709</v>
      </c>
      <c r="E18" s="478">
        <v>1566146</v>
      </c>
      <c r="F18" s="479">
        <v>319320</v>
      </c>
      <c r="G18" s="478">
        <v>1246826</v>
      </c>
      <c r="H18" s="109"/>
      <c r="I18" s="485" t="s">
        <v>374</v>
      </c>
      <c r="J18" s="486">
        <v>28785</v>
      </c>
      <c r="K18" s="486">
        <v>26704</v>
      </c>
      <c r="L18" s="486">
        <v>1185</v>
      </c>
      <c r="M18" s="255"/>
      <c r="N18" s="491" t="s">
        <v>270</v>
      </c>
      <c r="O18" s="492">
        <v>13224</v>
      </c>
      <c r="P18" s="492">
        <v>11750</v>
      </c>
      <c r="Q18" s="492">
        <v>17823</v>
      </c>
      <c r="R18" s="492">
        <v>636</v>
      </c>
      <c r="S18" s="109"/>
    </row>
    <row r="19" spans="2:19" ht="12" customHeight="1" x14ac:dyDescent="0.25">
      <c r="B19" s="382" t="s">
        <v>76</v>
      </c>
      <c r="C19" s="477">
        <v>5445740</v>
      </c>
      <c r="D19" s="478">
        <v>163601</v>
      </c>
      <c r="E19" s="478">
        <v>5282139</v>
      </c>
      <c r="F19" s="479">
        <v>433842</v>
      </c>
      <c r="G19" s="478">
        <v>4848297</v>
      </c>
      <c r="H19" s="256"/>
      <c r="I19" s="485" t="s">
        <v>375</v>
      </c>
      <c r="J19" s="486">
        <v>9962</v>
      </c>
      <c r="K19" s="486">
        <v>9622</v>
      </c>
      <c r="L19" s="486">
        <v>767</v>
      </c>
      <c r="M19" s="255"/>
      <c r="N19" s="491" t="s">
        <v>271</v>
      </c>
      <c r="O19" s="492">
        <v>3043</v>
      </c>
      <c r="P19" s="492">
        <v>4554</v>
      </c>
      <c r="Q19" s="492">
        <v>5104</v>
      </c>
      <c r="R19" s="492">
        <v>65</v>
      </c>
      <c r="S19" s="109"/>
    </row>
    <row r="20" spans="2:19" ht="12" customHeight="1" thickBot="1" x14ac:dyDescent="0.3">
      <c r="B20" s="382" t="s">
        <v>74</v>
      </c>
      <c r="C20" s="477">
        <v>1646413</v>
      </c>
      <c r="D20" s="478">
        <v>277533</v>
      </c>
      <c r="E20" s="478">
        <v>1368880</v>
      </c>
      <c r="F20" s="479">
        <v>322244</v>
      </c>
      <c r="G20" s="478">
        <v>1046636</v>
      </c>
      <c r="H20" s="109"/>
      <c r="I20" s="487" t="s">
        <v>438</v>
      </c>
      <c r="J20" s="488">
        <v>57262</v>
      </c>
      <c r="K20" s="488">
        <v>46523</v>
      </c>
      <c r="L20" s="488">
        <v>404</v>
      </c>
      <c r="M20" s="255"/>
      <c r="N20" s="491" t="s">
        <v>272</v>
      </c>
      <c r="O20" s="492">
        <v>1442</v>
      </c>
      <c r="P20" s="492">
        <v>2649</v>
      </c>
      <c r="Q20" s="492">
        <v>2671</v>
      </c>
      <c r="R20" s="492">
        <v>28</v>
      </c>
      <c r="S20" s="109"/>
    </row>
    <row r="21" spans="2:19" ht="12" customHeight="1" x14ac:dyDescent="0.25">
      <c r="B21" s="382" t="s">
        <v>71</v>
      </c>
      <c r="C21" s="477">
        <v>4313121</v>
      </c>
      <c r="D21" s="478">
        <v>216929</v>
      </c>
      <c r="E21" s="478">
        <v>4096192</v>
      </c>
      <c r="F21" s="479">
        <v>1731292</v>
      </c>
      <c r="G21" s="478">
        <v>2364900</v>
      </c>
      <c r="H21" s="256"/>
      <c r="I21" s="584" t="s">
        <v>111</v>
      </c>
      <c r="J21" s="584"/>
      <c r="K21" s="584"/>
      <c r="L21" s="584"/>
      <c r="M21" s="257"/>
      <c r="N21" s="491" t="s">
        <v>273</v>
      </c>
      <c r="O21" s="492">
        <v>926</v>
      </c>
      <c r="P21" s="492">
        <v>1814</v>
      </c>
      <c r="Q21" s="492">
        <v>1772</v>
      </c>
      <c r="R21" s="492">
        <v>12</v>
      </c>
      <c r="S21" s="109"/>
    </row>
    <row r="22" spans="2:19" ht="12" customHeight="1" x14ac:dyDescent="0.25">
      <c r="B22" s="382" t="s">
        <v>69</v>
      </c>
      <c r="C22" s="477">
        <v>1303733</v>
      </c>
      <c r="D22" s="478">
        <v>82001</v>
      </c>
      <c r="E22" s="478">
        <v>1221732</v>
      </c>
      <c r="F22" s="479">
        <v>650744</v>
      </c>
      <c r="G22" s="478">
        <v>570988</v>
      </c>
      <c r="H22" s="109"/>
      <c r="I22" s="585" t="s">
        <v>131</v>
      </c>
      <c r="J22" s="585"/>
      <c r="K22" s="585"/>
      <c r="L22" s="585"/>
      <c r="M22" s="258"/>
      <c r="N22" s="491" t="s">
        <v>274</v>
      </c>
      <c r="O22" s="492">
        <v>635</v>
      </c>
      <c r="P22" s="492">
        <v>1287</v>
      </c>
      <c r="Q22" s="492">
        <v>1263</v>
      </c>
      <c r="R22" s="492">
        <v>11</v>
      </c>
      <c r="S22" s="109"/>
    </row>
    <row r="23" spans="2:19" ht="12" customHeight="1" x14ac:dyDescent="0.25">
      <c r="B23" s="382" t="s">
        <v>67</v>
      </c>
      <c r="C23" s="477">
        <v>247099</v>
      </c>
      <c r="D23" s="478">
        <v>33277</v>
      </c>
      <c r="E23" s="478">
        <v>213822</v>
      </c>
      <c r="F23" s="479">
        <v>64543</v>
      </c>
      <c r="G23" s="478">
        <v>149279</v>
      </c>
      <c r="H23" s="256"/>
      <c r="I23" s="241" t="s">
        <v>301</v>
      </c>
      <c r="J23" s="109"/>
      <c r="K23" s="109"/>
      <c r="L23" s="109"/>
      <c r="M23" s="258"/>
      <c r="N23" s="491" t="s">
        <v>275</v>
      </c>
      <c r="O23" s="492">
        <v>445</v>
      </c>
      <c r="P23" s="492">
        <v>974</v>
      </c>
      <c r="Q23" s="492">
        <v>920</v>
      </c>
      <c r="R23" s="492">
        <v>9</v>
      </c>
      <c r="S23" s="109"/>
    </row>
    <row r="24" spans="2:19" ht="12" customHeight="1" x14ac:dyDescent="0.25">
      <c r="B24" s="382" t="s">
        <v>65</v>
      </c>
      <c r="C24" s="477">
        <v>637378</v>
      </c>
      <c r="D24" s="478">
        <v>30889</v>
      </c>
      <c r="E24" s="478">
        <v>606489</v>
      </c>
      <c r="F24" s="479">
        <v>34708</v>
      </c>
      <c r="G24" s="478">
        <v>571781</v>
      </c>
      <c r="H24" s="109"/>
      <c r="I24" s="241" t="s">
        <v>376</v>
      </c>
      <c r="J24" s="109"/>
      <c r="K24" s="109"/>
      <c r="L24" s="109"/>
      <c r="M24" s="258"/>
      <c r="N24" s="491" t="s">
        <v>276</v>
      </c>
      <c r="O24" s="492">
        <v>364</v>
      </c>
      <c r="P24" s="492">
        <v>715</v>
      </c>
      <c r="Q24" s="492">
        <v>709</v>
      </c>
      <c r="R24" s="492">
        <v>9</v>
      </c>
      <c r="S24" s="109"/>
    </row>
    <row r="25" spans="2:19" ht="12" customHeight="1" x14ac:dyDescent="0.25">
      <c r="B25" s="382" t="s">
        <v>62</v>
      </c>
      <c r="C25" s="477">
        <v>976942</v>
      </c>
      <c r="D25" s="478">
        <v>128406</v>
      </c>
      <c r="E25" s="478">
        <v>848536</v>
      </c>
      <c r="F25" s="479">
        <v>182319</v>
      </c>
      <c r="G25" s="478">
        <v>666217</v>
      </c>
      <c r="H25" s="259"/>
      <c r="I25" s="241" t="s">
        <v>278</v>
      </c>
      <c r="J25" s="109"/>
      <c r="K25" s="109"/>
      <c r="L25" s="109"/>
      <c r="M25" s="258"/>
      <c r="N25" s="491" t="s">
        <v>277</v>
      </c>
      <c r="O25" s="492">
        <v>2395</v>
      </c>
      <c r="P25" s="492">
        <v>6028</v>
      </c>
      <c r="Q25" s="492">
        <v>5819</v>
      </c>
      <c r="R25" s="492">
        <v>49</v>
      </c>
      <c r="S25" s="109"/>
    </row>
    <row r="26" spans="2:19" ht="12" customHeight="1" thickBot="1" x14ac:dyDescent="0.3">
      <c r="B26" s="382" t="s">
        <v>60</v>
      </c>
      <c r="C26" s="477">
        <v>24336620</v>
      </c>
      <c r="D26" s="478">
        <v>287592</v>
      </c>
      <c r="E26" s="478">
        <v>24049028</v>
      </c>
      <c r="F26" s="479">
        <v>878748</v>
      </c>
      <c r="G26" s="478">
        <v>23170280</v>
      </c>
      <c r="H26" s="132"/>
      <c r="I26" s="242" t="s">
        <v>48</v>
      </c>
      <c r="J26" s="109"/>
      <c r="K26" s="109"/>
      <c r="L26" s="109"/>
      <c r="M26" s="258"/>
      <c r="N26" s="487" t="s">
        <v>438</v>
      </c>
      <c r="O26" s="493">
        <v>64101</v>
      </c>
      <c r="P26" s="493">
        <v>100657</v>
      </c>
      <c r="Q26" s="493">
        <v>134993</v>
      </c>
      <c r="R26" s="493">
        <v>971</v>
      </c>
      <c r="S26" s="109"/>
    </row>
    <row r="27" spans="2:19" ht="12" customHeight="1" x14ac:dyDescent="0.25">
      <c r="B27" s="382" t="s">
        <v>59</v>
      </c>
      <c r="C27" s="477">
        <v>17602</v>
      </c>
      <c r="D27" s="478">
        <v>8017</v>
      </c>
      <c r="E27" s="478">
        <v>9585</v>
      </c>
      <c r="F27" s="479">
        <v>283</v>
      </c>
      <c r="G27" s="478">
        <v>9302</v>
      </c>
      <c r="H27" s="109"/>
      <c r="I27" s="241"/>
      <c r="J27" s="109"/>
      <c r="K27" s="109"/>
      <c r="L27" s="109"/>
      <c r="M27" s="258"/>
      <c r="N27" s="494" t="s">
        <v>111</v>
      </c>
      <c r="O27" s="331"/>
      <c r="P27" s="331"/>
      <c r="Q27" s="331"/>
      <c r="R27" s="331"/>
      <c r="S27" s="109"/>
    </row>
    <row r="28" spans="2:19" ht="12" customHeight="1" x14ac:dyDescent="0.25">
      <c r="B28" s="382" t="s">
        <v>58</v>
      </c>
      <c r="C28" s="477">
        <v>4376522</v>
      </c>
      <c r="D28" s="478">
        <v>150558</v>
      </c>
      <c r="E28" s="478">
        <v>4225964</v>
      </c>
      <c r="F28" s="479">
        <v>284672</v>
      </c>
      <c r="G28" s="478">
        <v>3941292</v>
      </c>
      <c r="H28" s="109"/>
      <c r="M28" s="260"/>
      <c r="N28" s="290" t="s">
        <v>131</v>
      </c>
      <c r="O28" s="336"/>
      <c r="P28" s="336"/>
      <c r="Q28" s="336"/>
      <c r="R28" s="336"/>
      <c r="S28" s="109"/>
    </row>
    <row r="29" spans="2:19" ht="12" customHeight="1" x14ac:dyDescent="0.25">
      <c r="B29" s="382" t="s">
        <v>57</v>
      </c>
      <c r="C29" s="477">
        <v>1103127</v>
      </c>
      <c r="D29" s="478">
        <v>35762</v>
      </c>
      <c r="E29" s="478">
        <v>1067365</v>
      </c>
      <c r="F29" s="479">
        <v>47986</v>
      </c>
      <c r="G29" s="478">
        <v>1019379</v>
      </c>
      <c r="H29" s="109"/>
      <c r="M29" s="260"/>
      <c r="N29" s="279" t="s">
        <v>301</v>
      </c>
      <c r="O29" s="335"/>
      <c r="P29" s="335"/>
      <c r="Q29" s="335"/>
      <c r="R29" s="335"/>
      <c r="S29" s="109"/>
    </row>
    <row r="30" spans="2:19" ht="12" customHeight="1" x14ac:dyDescent="0.25">
      <c r="B30" s="382" t="s">
        <v>56</v>
      </c>
      <c r="C30" s="477">
        <v>1258684</v>
      </c>
      <c r="D30" s="478">
        <v>102657</v>
      </c>
      <c r="E30" s="478">
        <v>1156027</v>
      </c>
      <c r="F30" s="479">
        <v>81738</v>
      </c>
      <c r="G30" s="478">
        <v>1074289</v>
      </c>
      <c r="H30" s="109"/>
      <c r="I30" s="109"/>
      <c r="J30" s="109"/>
      <c r="K30" s="109"/>
      <c r="L30" s="109"/>
      <c r="M30" s="260"/>
      <c r="N30" s="279" t="s">
        <v>439</v>
      </c>
      <c r="O30" s="335"/>
      <c r="P30" s="335"/>
      <c r="Q30" s="335"/>
      <c r="R30" s="335"/>
      <c r="S30" s="109"/>
    </row>
    <row r="31" spans="2:19" ht="12" customHeight="1" x14ac:dyDescent="0.25">
      <c r="B31" s="382" t="s">
        <v>55</v>
      </c>
      <c r="C31" s="477">
        <v>235539</v>
      </c>
      <c r="D31" s="478">
        <v>26597</v>
      </c>
      <c r="E31" s="478">
        <v>208942</v>
      </c>
      <c r="F31" s="479">
        <v>56064</v>
      </c>
      <c r="G31" s="478">
        <v>152878</v>
      </c>
      <c r="H31" s="109"/>
      <c r="I31" s="109"/>
      <c r="J31" s="109"/>
      <c r="K31" s="109"/>
      <c r="L31" s="109"/>
      <c r="M31" s="109"/>
      <c r="N31" s="279" t="s">
        <v>440</v>
      </c>
      <c r="O31" s="335"/>
      <c r="P31" s="335"/>
      <c r="Q31" s="335"/>
      <c r="R31" s="335"/>
      <c r="S31" s="109"/>
    </row>
    <row r="32" spans="2:19" ht="12" customHeight="1" x14ac:dyDescent="0.25">
      <c r="B32" s="382" t="s">
        <v>54</v>
      </c>
      <c r="C32" s="477">
        <v>507370</v>
      </c>
      <c r="D32" s="478">
        <v>47091</v>
      </c>
      <c r="E32" s="478">
        <v>460279</v>
      </c>
      <c r="F32" s="479">
        <v>183218</v>
      </c>
      <c r="G32" s="478">
        <v>277061</v>
      </c>
      <c r="H32" s="109"/>
      <c r="I32" s="109"/>
      <c r="J32" s="109"/>
      <c r="K32" s="109"/>
      <c r="L32" s="109"/>
      <c r="M32" s="109"/>
      <c r="N32" s="279" t="s">
        <v>278</v>
      </c>
      <c r="O32" s="335"/>
      <c r="P32" s="335"/>
      <c r="Q32" s="335"/>
      <c r="R32" s="335"/>
      <c r="S32" s="109"/>
    </row>
    <row r="33" spans="2:19" ht="12" customHeight="1" x14ac:dyDescent="0.25">
      <c r="B33" s="382" t="s">
        <v>53</v>
      </c>
      <c r="C33" s="477">
        <v>2017854</v>
      </c>
      <c r="D33" s="478">
        <v>229213</v>
      </c>
      <c r="E33" s="478">
        <v>1788641</v>
      </c>
      <c r="F33" s="479">
        <v>545870</v>
      </c>
      <c r="G33" s="478">
        <v>1242771</v>
      </c>
      <c r="H33" s="109"/>
      <c r="I33" s="109"/>
      <c r="J33" s="109"/>
      <c r="K33" s="109"/>
      <c r="L33" s="109"/>
      <c r="M33" s="109"/>
      <c r="N33" s="279" t="s">
        <v>48</v>
      </c>
      <c r="O33" s="335"/>
      <c r="P33" s="335"/>
      <c r="Q33" s="335"/>
      <c r="R33" s="335"/>
      <c r="S33" s="109"/>
    </row>
    <row r="34" spans="2:19" ht="12" customHeight="1" x14ac:dyDescent="0.25">
      <c r="B34" s="382" t="s">
        <v>51</v>
      </c>
      <c r="C34" s="477">
        <v>1795850</v>
      </c>
      <c r="D34" s="478">
        <v>5479</v>
      </c>
      <c r="E34" s="478">
        <v>1790371</v>
      </c>
      <c r="F34" s="479">
        <v>5423</v>
      </c>
      <c r="G34" s="478">
        <v>1784948</v>
      </c>
      <c r="H34" s="109"/>
      <c r="I34" s="109"/>
      <c r="J34" s="109"/>
      <c r="K34" s="109"/>
      <c r="L34" s="109"/>
      <c r="M34" s="109"/>
      <c r="O34" s="279"/>
      <c r="P34" s="279"/>
      <c r="Q34" s="279"/>
      <c r="R34" s="279"/>
      <c r="S34" s="109"/>
    </row>
    <row r="35" spans="2:19" ht="12" customHeight="1" thickBot="1" x14ac:dyDescent="0.3">
      <c r="B35" s="480" t="s">
        <v>50</v>
      </c>
      <c r="C35" s="481">
        <v>24772300</v>
      </c>
      <c r="D35" s="482">
        <v>33726</v>
      </c>
      <c r="E35" s="482">
        <v>24738574</v>
      </c>
      <c r="F35" s="482">
        <v>334202</v>
      </c>
      <c r="G35" s="482">
        <v>24404372</v>
      </c>
      <c r="H35" s="109"/>
      <c r="I35" s="109"/>
      <c r="J35" s="109"/>
      <c r="K35" s="109"/>
      <c r="L35" s="109"/>
      <c r="M35" s="109"/>
      <c r="N35" s="109"/>
      <c r="O35" s="109"/>
      <c r="P35" s="109"/>
      <c r="Q35" s="109"/>
      <c r="R35" s="109"/>
      <c r="S35" s="109"/>
    </row>
    <row r="36" spans="2:19" ht="12" customHeight="1" x14ac:dyDescent="0.25">
      <c r="B36" s="583" t="s">
        <v>33</v>
      </c>
      <c r="C36" s="583"/>
      <c r="D36" s="583"/>
      <c r="E36" s="583"/>
      <c r="F36" s="583"/>
      <c r="G36" s="583"/>
      <c r="H36" s="109"/>
      <c r="I36" s="109"/>
      <c r="J36" s="109"/>
      <c r="K36" s="109"/>
      <c r="L36" s="109"/>
      <c r="M36" s="109"/>
      <c r="N36" s="109"/>
      <c r="O36" s="109"/>
      <c r="P36" s="109"/>
      <c r="Q36" s="109"/>
      <c r="R36" s="109"/>
      <c r="S36" s="109"/>
    </row>
    <row r="37" spans="2:19" ht="12" customHeight="1" x14ac:dyDescent="0.25">
      <c r="B37" s="563" t="s">
        <v>279</v>
      </c>
      <c r="C37" s="563"/>
      <c r="D37" s="563"/>
      <c r="E37" s="563"/>
      <c r="F37" s="563"/>
      <c r="G37" s="563"/>
      <c r="H37" s="109"/>
      <c r="I37" s="109"/>
      <c r="J37" s="109"/>
      <c r="K37" s="109"/>
      <c r="L37" s="109"/>
      <c r="M37" s="109"/>
      <c r="S37" s="109"/>
    </row>
    <row r="38" spans="2:19" ht="12" customHeight="1" x14ac:dyDescent="0.25">
      <c r="B38" s="563" t="s">
        <v>280</v>
      </c>
      <c r="C38" s="563"/>
      <c r="D38" s="563"/>
      <c r="E38" s="563"/>
      <c r="F38" s="563"/>
      <c r="G38" s="563"/>
      <c r="H38" s="109"/>
      <c r="I38" s="109"/>
      <c r="J38" s="109"/>
      <c r="K38" s="109"/>
      <c r="L38" s="109"/>
      <c r="M38" s="109"/>
      <c r="N38" s="109"/>
      <c r="O38" s="109"/>
      <c r="P38" s="109"/>
      <c r="Q38" s="109"/>
      <c r="R38" s="109"/>
      <c r="S38" s="109"/>
    </row>
    <row r="39" spans="2:19" ht="12" customHeight="1" x14ac:dyDescent="0.25">
      <c r="B39" s="563" t="s">
        <v>281</v>
      </c>
      <c r="C39" s="563"/>
      <c r="D39" s="563"/>
      <c r="E39" s="563"/>
      <c r="F39" s="563"/>
      <c r="G39" s="563"/>
      <c r="H39" s="109"/>
      <c r="I39" s="109"/>
      <c r="J39" s="109"/>
      <c r="K39" s="109"/>
      <c r="L39" s="109"/>
      <c r="M39" s="109"/>
      <c r="N39" s="109"/>
      <c r="O39" s="109"/>
      <c r="P39" s="109"/>
      <c r="Q39" s="109"/>
      <c r="R39" s="109"/>
      <c r="S39" s="109"/>
    </row>
    <row r="40" spans="2:19" ht="18" customHeight="1" x14ac:dyDescent="0.25">
      <c r="B40" s="582" t="s">
        <v>446</v>
      </c>
      <c r="C40" s="582"/>
      <c r="D40" s="582"/>
      <c r="E40" s="582"/>
      <c r="F40" s="582"/>
      <c r="G40" s="582"/>
      <c r="H40" s="109"/>
      <c r="I40" s="109"/>
      <c r="J40" s="109"/>
      <c r="K40" s="109"/>
      <c r="L40" s="109"/>
      <c r="M40" s="109"/>
      <c r="N40" s="109"/>
      <c r="O40" s="109"/>
      <c r="P40" s="109"/>
      <c r="Q40" s="109"/>
      <c r="R40" s="109"/>
      <c r="S40" s="109"/>
    </row>
    <row r="41" spans="2:19" ht="8.1" customHeight="1" x14ac:dyDescent="0.25">
      <c r="B41" s="563" t="s">
        <v>447</v>
      </c>
      <c r="C41" s="563"/>
      <c r="D41" s="563"/>
      <c r="E41" s="563"/>
      <c r="F41" s="563"/>
      <c r="G41" s="563"/>
      <c r="H41" s="109"/>
      <c r="I41" s="109"/>
      <c r="J41" s="109"/>
      <c r="K41" s="109"/>
      <c r="L41" s="109"/>
      <c r="M41" s="109"/>
      <c r="N41" s="109"/>
      <c r="O41" s="109"/>
      <c r="P41" s="109"/>
      <c r="Q41" s="109"/>
      <c r="R41" s="109"/>
      <c r="S41" s="109"/>
    </row>
    <row r="42" spans="2:19" ht="8.1" customHeight="1" x14ac:dyDescent="0.25">
      <c r="B42" s="563" t="s">
        <v>448</v>
      </c>
      <c r="C42" s="563"/>
      <c r="D42" s="563"/>
      <c r="E42" s="563"/>
      <c r="F42" s="563"/>
      <c r="G42" s="563"/>
      <c r="H42" s="109"/>
      <c r="I42" s="109"/>
      <c r="J42" s="109"/>
      <c r="K42" s="109"/>
      <c r="L42" s="109"/>
      <c r="M42" s="109"/>
      <c r="N42" s="109"/>
      <c r="O42" s="109"/>
      <c r="P42" s="109"/>
      <c r="Q42" s="109"/>
      <c r="R42" s="109"/>
      <c r="S42" s="109"/>
    </row>
    <row r="43" spans="2:19" ht="8.1" customHeight="1" x14ac:dyDescent="0.25">
      <c r="B43" s="563" t="s">
        <v>282</v>
      </c>
      <c r="C43" s="563"/>
      <c r="D43" s="563"/>
      <c r="E43" s="563"/>
      <c r="F43" s="563"/>
      <c r="G43" s="563"/>
      <c r="H43" s="109"/>
      <c r="I43" s="109"/>
      <c r="J43" s="109"/>
      <c r="K43" s="109"/>
      <c r="L43" s="109"/>
      <c r="M43" s="109"/>
      <c r="N43" s="109"/>
      <c r="O43" s="109"/>
      <c r="P43" s="109"/>
      <c r="Q43" s="109"/>
      <c r="R43" s="109"/>
      <c r="S43" s="109"/>
    </row>
    <row r="44" spans="2:19" ht="19.5" customHeight="1" x14ac:dyDescent="0.25">
      <c r="B44" s="582" t="s">
        <v>471</v>
      </c>
      <c r="C44" s="582"/>
      <c r="D44" s="582"/>
      <c r="E44" s="582"/>
      <c r="F44" s="582"/>
      <c r="G44" s="582"/>
      <c r="H44" s="109"/>
      <c r="I44" s="109"/>
      <c r="J44" s="109"/>
      <c r="K44" s="109"/>
      <c r="L44" s="109"/>
      <c r="M44" s="109"/>
      <c r="N44" s="109"/>
      <c r="O44" s="109"/>
      <c r="P44" s="109"/>
      <c r="Q44" s="109"/>
      <c r="R44" s="109"/>
      <c r="S44" s="109"/>
    </row>
    <row r="45" spans="2:19" ht="8.1" customHeight="1" x14ac:dyDescent="0.25">
      <c r="B45" s="563" t="s">
        <v>449</v>
      </c>
      <c r="C45" s="563"/>
      <c r="D45" s="563"/>
      <c r="E45" s="563"/>
      <c r="F45" s="563"/>
      <c r="G45" s="563"/>
      <c r="H45" s="109"/>
      <c r="I45" s="109"/>
      <c r="J45" s="109"/>
      <c r="K45" s="109"/>
      <c r="L45" s="109"/>
      <c r="M45" s="109"/>
      <c r="N45" s="109"/>
      <c r="O45" s="109"/>
      <c r="P45" s="109"/>
      <c r="Q45" s="109"/>
      <c r="R45" s="109"/>
      <c r="S45" s="109"/>
    </row>
    <row r="46" spans="2:19" ht="8.1" customHeight="1" x14ac:dyDescent="0.25">
      <c r="B46" s="563" t="s">
        <v>450</v>
      </c>
      <c r="C46" s="563"/>
      <c r="D46" s="563"/>
      <c r="E46" s="563"/>
      <c r="F46" s="563"/>
      <c r="G46" s="563"/>
      <c r="H46" s="109"/>
      <c r="I46" s="109"/>
      <c r="J46" s="109"/>
      <c r="K46" s="109"/>
      <c r="L46" s="109"/>
      <c r="M46" s="109"/>
      <c r="N46" s="109"/>
      <c r="O46" s="109"/>
      <c r="P46" s="109"/>
      <c r="Q46" s="109"/>
      <c r="R46" s="109"/>
      <c r="S46" s="109"/>
    </row>
    <row r="47" spans="2:19" ht="8.1" customHeight="1" x14ac:dyDescent="0.25">
      <c r="B47" s="563" t="s">
        <v>436</v>
      </c>
      <c r="C47" s="563"/>
      <c r="D47" s="563"/>
      <c r="E47" s="563"/>
      <c r="F47" s="563"/>
      <c r="G47" s="563"/>
      <c r="H47" s="41"/>
      <c r="I47" s="109"/>
      <c r="J47" s="109"/>
      <c r="K47" s="109"/>
      <c r="L47" s="109"/>
      <c r="M47" s="109"/>
      <c r="N47" s="109"/>
      <c r="O47" s="109"/>
      <c r="P47" s="109"/>
      <c r="Q47" s="109"/>
      <c r="R47" s="109"/>
      <c r="S47" s="109"/>
    </row>
    <row r="48" spans="2:19" ht="9" customHeight="1" x14ac:dyDescent="0.25">
      <c r="B48" s="563" t="s">
        <v>451</v>
      </c>
      <c r="C48" s="563"/>
      <c r="D48" s="563"/>
      <c r="E48" s="563"/>
      <c r="F48" s="563"/>
      <c r="G48" s="563"/>
      <c r="H48" s="41"/>
      <c r="I48" s="109"/>
      <c r="J48" s="109"/>
      <c r="K48" s="109"/>
      <c r="L48" s="109"/>
      <c r="M48" s="109"/>
      <c r="N48" s="109"/>
      <c r="O48" s="109"/>
      <c r="P48" s="109"/>
      <c r="Q48" s="109"/>
      <c r="R48" s="109"/>
      <c r="S48" s="109"/>
    </row>
    <row r="49" spans="2:19" ht="9" customHeight="1" x14ac:dyDescent="0.25">
      <c r="B49" s="563" t="s">
        <v>437</v>
      </c>
      <c r="C49" s="563"/>
      <c r="D49" s="563"/>
      <c r="E49" s="563"/>
      <c r="F49" s="563"/>
      <c r="G49" s="563"/>
      <c r="H49" s="132"/>
      <c r="I49" s="109"/>
      <c r="J49" s="109"/>
      <c r="K49" s="109"/>
      <c r="L49" s="109"/>
      <c r="M49" s="109"/>
      <c r="N49" s="109"/>
      <c r="O49" s="109"/>
      <c r="P49" s="109"/>
      <c r="Q49" s="109"/>
      <c r="R49" s="109"/>
      <c r="S49" s="109"/>
    </row>
    <row r="50" spans="2:19" ht="18.75" customHeight="1" x14ac:dyDescent="0.25">
      <c r="B50" s="582" t="s">
        <v>452</v>
      </c>
      <c r="C50" s="582"/>
      <c r="D50" s="582"/>
      <c r="E50" s="582"/>
      <c r="F50" s="582"/>
      <c r="G50" s="582"/>
      <c r="H50" s="109"/>
      <c r="I50" s="109"/>
      <c r="J50" s="109"/>
      <c r="K50" s="109"/>
      <c r="L50" s="109"/>
      <c r="M50" s="109"/>
      <c r="N50" s="109"/>
      <c r="O50" s="109"/>
      <c r="P50" s="109"/>
      <c r="Q50" s="109"/>
      <c r="R50" s="109"/>
      <c r="S50" s="109"/>
    </row>
    <row r="51" spans="2:19" ht="9" customHeight="1" x14ac:dyDescent="0.25">
      <c r="B51" s="563" t="s">
        <v>48</v>
      </c>
      <c r="C51" s="563"/>
      <c r="D51" s="563"/>
      <c r="E51" s="563"/>
      <c r="F51" s="563"/>
      <c r="G51" s="563"/>
      <c r="H51" s="109"/>
      <c r="I51" s="109"/>
      <c r="J51" s="258"/>
      <c r="K51" s="258"/>
      <c r="L51" s="258"/>
      <c r="M51" s="109"/>
      <c r="N51" s="109"/>
      <c r="O51" s="109"/>
      <c r="P51" s="109"/>
      <c r="Q51" s="109"/>
      <c r="R51" s="109"/>
      <c r="S51" s="109"/>
    </row>
    <row r="52" spans="2:19" ht="12" customHeight="1" x14ac:dyDescent="0.25">
      <c r="B52" s="305"/>
      <c r="C52" s="306"/>
      <c r="D52" s="306"/>
      <c r="E52" s="306"/>
      <c r="F52" s="306"/>
      <c r="G52" s="306"/>
      <c r="H52" s="109"/>
      <c r="I52" s="109"/>
      <c r="J52" s="109"/>
      <c r="K52" s="109"/>
      <c r="L52" s="109"/>
      <c r="M52" s="109"/>
      <c r="N52" s="109"/>
      <c r="O52" s="109"/>
      <c r="P52" s="109"/>
      <c r="Q52" s="109"/>
      <c r="R52" s="109"/>
      <c r="S52" s="109"/>
    </row>
    <row r="53" spans="2:19" ht="12" customHeight="1" x14ac:dyDescent="0.25">
      <c r="B53" s="109"/>
      <c r="C53" s="109"/>
      <c r="D53" s="109"/>
      <c r="E53" s="109"/>
      <c r="F53" s="109"/>
      <c r="G53" s="109"/>
      <c r="H53" s="109"/>
      <c r="I53" s="109"/>
      <c r="J53" s="109"/>
      <c r="K53" s="109"/>
      <c r="L53" s="109"/>
      <c r="M53" s="109"/>
      <c r="N53" s="109"/>
      <c r="O53" s="109"/>
      <c r="P53" s="109"/>
      <c r="Q53" s="109"/>
      <c r="R53" s="109"/>
      <c r="S53" s="109"/>
    </row>
    <row r="54" spans="2:19" ht="12" customHeight="1" x14ac:dyDescent="0.25">
      <c r="B54" s="109"/>
      <c r="C54" s="109"/>
      <c r="D54" s="109"/>
      <c r="E54" s="109"/>
      <c r="F54" s="109"/>
      <c r="G54" s="109"/>
    </row>
    <row r="55" spans="2:19" ht="12" customHeight="1" x14ac:dyDescent="0.25">
      <c r="B55" s="109"/>
      <c r="C55" s="109"/>
      <c r="D55" s="109"/>
      <c r="E55" s="109"/>
      <c r="F55" s="109"/>
      <c r="G55" s="109"/>
    </row>
    <row r="56" spans="2:19" ht="12" customHeight="1" x14ac:dyDescent="0.25">
      <c r="B56" s="109"/>
      <c r="C56" s="109"/>
      <c r="D56" s="109"/>
      <c r="E56" s="109"/>
      <c r="F56" s="109"/>
      <c r="G56" s="109"/>
    </row>
  </sheetData>
  <mergeCells count="28">
    <mergeCell ref="I21:L21"/>
    <mergeCell ref="I22:L22"/>
    <mergeCell ref="Q13:R13"/>
    <mergeCell ref="I10:L10"/>
    <mergeCell ref="N6:R6"/>
    <mergeCell ref="I8:L8"/>
    <mergeCell ref="N8:R8"/>
    <mergeCell ref="Q9:R9"/>
    <mergeCell ref="Q10:R10"/>
    <mergeCell ref="N7:R7"/>
    <mergeCell ref="Q11:Q12"/>
    <mergeCell ref="R11:R12"/>
    <mergeCell ref="B36:G36"/>
    <mergeCell ref="B37:G37"/>
    <mergeCell ref="B38:G38"/>
    <mergeCell ref="B39:G39"/>
    <mergeCell ref="B40:G40"/>
    <mergeCell ref="B41:G41"/>
    <mergeCell ref="B42:G42"/>
    <mergeCell ref="B43:G43"/>
    <mergeCell ref="B44:G44"/>
    <mergeCell ref="B45:G45"/>
    <mergeCell ref="B51:G51"/>
    <mergeCell ref="B46:G46"/>
    <mergeCell ref="B47:G47"/>
    <mergeCell ref="B48:G48"/>
    <mergeCell ref="B49:G49"/>
    <mergeCell ref="B50:G50"/>
  </mergeCells>
  <printOptions horizontalCentered="1" verticalCentered="1"/>
  <pageMargins left="0.70866141732283472" right="0.70866141732283472"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Q95"/>
  <sheetViews>
    <sheetView showGridLines="0" zoomScale="110" zoomScaleNormal="110" workbookViewId="0">
      <selection activeCell="AF45" sqref="AF45:AO45"/>
    </sheetView>
  </sheetViews>
  <sheetFormatPr baseColWidth="10" defaultColWidth="11.44140625" defaultRowHeight="12" customHeight="1" x14ac:dyDescent="0.25"/>
  <cols>
    <col min="1" max="1" width="12.6640625" style="43" customWidth="1"/>
    <col min="2" max="2" width="50.6640625" style="43" customWidth="1"/>
    <col min="3" max="3" width="11.5546875" style="43" bestFit="1" customWidth="1"/>
    <col min="4" max="7" width="11.5546875" style="43" customWidth="1"/>
    <col min="8" max="8" width="11.6640625" style="43" customWidth="1"/>
    <col min="9" max="9" width="41.5546875" style="43" customWidth="1"/>
    <col min="10" max="10" width="9.88671875" style="43" customWidth="1"/>
    <col min="11" max="11" width="9.6640625" style="43" customWidth="1"/>
    <col min="12" max="12" width="8.33203125" style="43" customWidth="1"/>
    <col min="13" max="13" width="9" style="43" customWidth="1"/>
    <col min="14" max="14" width="10" style="43" customWidth="1"/>
    <col min="15" max="15" width="10.33203125" style="43" customWidth="1"/>
    <col min="16" max="16" width="8" style="43" customWidth="1"/>
    <col min="17" max="17" width="10.109375" style="43" customWidth="1"/>
    <col min="18" max="18" width="10.5546875" style="43" customWidth="1"/>
    <col min="19" max="19" width="11.6640625" style="43" customWidth="1"/>
    <col min="20" max="20" width="19.6640625" style="43" customWidth="1"/>
    <col min="21" max="21" width="41.6640625" style="43" customWidth="1"/>
    <col min="22" max="23" width="19.6640625" style="43" customWidth="1"/>
    <col min="24" max="25" width="11.6640625" style="43" customWidth="1"/>
    <col min="26" max="26" width="28.6640625" style="43" customWidth="1"/>
    <col min="27" max="30" width="13.6640625" style="43" customWidth="1"/>
    <col min="31" max="31" width="15.33203125" style="43" bestFit="1" customWidth="1"/>
    <col min="32" max="32" width="15.88671875" style="63" customWidth="1"/>
    <col min="33" max="33" width="4" style="63" customWidth="1"/>
    <col min="34" max="34" width="27.5546875" style="43" customWidth="1"/>
    <col min="35" max="35" width="12.88671875" style="43" customWidth="1"/>
    <col min="36" max="36" width="12.5546875" style="43" customWidth="1"/>
    <col min="37" max="38" width="12.109375" style="43" customWidth="1"/>
    <col min="39" max="39" width="13.88671875" style="43" customWidth="1"/>
    <col min="40" max="40" width="12.109375" style="43" customWidth="1"/>
    <col min="41" max="41" width="13.6640625" style="43" customWidth="1"/>
    <col min="42" max="42" width="11.5546875" style="43" bestFit="1" customWidth="1"/>
    <col min="43" max="43" width="17.6640625" style="43" customWidth="1"/>
    <col min="44" max="16384" width="11.44140625" style="43"/>
  </cols>
  <sheetData>
    <row r="1" spans="1:43" ht="12" customHeight="1" x14ac:dyDescent="0.25">
      <c r="Z1" s="63"/>
      <c r="AA1" s="63"/>
      <c r="AB1" s="63"/>
      <c r="AC1" s="63"/>
      <c r="AD1" s="63"/>
      <c r="AE1" s="63"/>
    </row>
    <row r="2" spans="1:43" ht="12" customHeight="1" x14ac:dyDescent="0.25">
      <c r="Z2" s="63"/>
      <c r="AA2" s="63"/>
      <c r="AB2" s="63"/>
      <c r="AC2" s="63"/>
      <c r="AD2" s="63"/>
      <c r="AE2" s="63"/>
    </row>
    <row r="3" spans="1:43" ht="12" customHeight="1" x14ac:dyDescent="0.25">
      <c r="Z3" s="63"/>
      <c r="AA3" s="63"/>
      <c r="AB3" s="63"/>
      <c r="AC3" s="63"/>
      <c r="AD3" s="63"/>
      <c r="AE3" s="63"/>
    </row>
    <row r="4" spans="1:43" ht="12" customHeight="1" x14ac:dyDescent="0.25">
      <c r="Z4" s="63"/>
      <c r="AA4" s="63"/>
      <c r="AB4" s="63"/>
      <c r="AC4" s="63"/>
      <c r="AD4" s="63"/>
      <c r="AE4" s="63"/>
    </row>
    <row r="5" spans="1:43" ht="12" customHeight="1" x14ac:dyDescent="0.25">
      <c r="Z5" s="63"/>
      <c r="AA5" s="63"/>
      <c r="AB5" s="63"/>
      <c r="AC5" s="63"/>
      <c r="AD5" s="63"/>
      <c r="AE5" s="63"/>
    </row>
    <row r="6" spans="1:43" ht="12" customHeight="1" x14ac:dyDescent="0.25">
      <c r="Z6" s="63"/>
      <c r="AA6" s="63"/>
      <c r="AB6" s="63"/>
      <c r="AC6" s="63"/>
      <c r="AD6" s="63"/>
      <c r="AE6" s="63"/>
    </row>
    <row r="7" spans="1:43" ht="12" customHeight="1" x14ac:dyDescent="0.25">
      <c r="B7" s="277" t="s">
        <v>302</v>
      </c>
      <c r="C7" s="80"/>
      <c r="D7" s="80"/>
      <c r="E7" s="80"/>
      <c r="F7" s="80"/>
      <c r="G7" s="286"/>
      <c r="Z7" s="63"/>
      <c r="AA7" s="63"/>
      <c r="AB7" s="63"/>
      <c r="AC7" s="63"/>
      <c r="AD7" s="63"/>
      <c r="AE7" s="63"/>
    </row>
    <row r="8" spans="1:43" ht="12" customHeight="1" x14ac:dyDescent="0.25">
      <c r="B8" s="277" t="s">
        <v>303</v>
      </c>
      <c r="C8" s="80"/>
      <c r="D8" s="80"/>
      <c r="E8" s="80"/>
      <c r="F8" s="80"/>
      <c r="G8" s="286"/>
      <c r="Z8" s="63"/>
      <c r="AA8" s="63"/>
      <c r="AB8" s="63"/>
      <c r="AC8" s="63"/>
      <c r="AD8" s="63"/>
      <c r="AE8" s="63"/>
      <c r="AF8" s="531" t="s">
        <v>109</v>
      </c>
      <c r="AG8" s="531"/>
      <c r="AH8" s="531"/>
      <c r="AI8" s="531"/>
      <c r="AJ8" s="531"/>
      <c r="AK8" s="531"/>
      <c r="AL8" s="531"/>
      <c r="AM8" s="531"/>
      <c r="AN8" s="531"/>
      <c r="AO8" s="531"/>
      <c r="AP8" s="56"/>
      <c r="AQ8" s="56"/>
    </row>
    <row r="9" spans="1:43" ht="12" customHeight="1" x14ac:dyDescent="0.25">
      <c r="B9" s="514" t="s">
        <v>385</v>
      </c>
      <c r="C9" s="514"/>
      <c r="D9" s="514"/>
      <c r="E9" s="514"/>
      <c r="F9" s="84"/>
      <c r="G9" s="84"/>
      <c r="I9" s="536" t="s">
        <v>283</v>
      </c>
      <c r="J9" s="536"/>
      <c r="K9" s="536"/>
      <c r="L9" s="536"/>
      <c r="M9" s="536"/>
      <c r="N9" s="536"/>
      <c r="O9" s="536"/>
      <c r="P9" s="536"/>
      <c r="Q9" s="536"/>
      <c r="R9" s="536"/>
      <c r="AE9" s="63"/>
      <c r="AF9" s="532" t="s">
        <v>385</v>
      </c>
      <c r="AG9" s="532"/>
      <c r="AH9" s="532"/>
      <c r="AI9" s="532"/>
      <c r="AJ9" s="532"/>
      <c r="AK9" s="532"/>
      <c r="AL9" s="532"/>
      <c r="AM9" s="532"/>
      <c r="AN9" s="532"/>
      <c r="AO9" s="532"/>
      <c r="AP9" s="56"/>
      <c r="AQ9" s="56"/>
    </row>
    <row r="10" spans="1:43" ht="12" customHeight="1" thickBot="1" x14ac:dyDescent="0.3">
      <c r="B10" s="86" t="s">
        <v>2</v>
      </c>
      <c r="C10" s="84"/>
      <c r="D10" s="84"/>
      <c r="E10" s="84"/>
      <c r="F10" s="84"/>
      <c r="G10" s="84"/>
      <c r="I10" s="514" t="s">
        <v>385</v>
      </c>
      <c r="J10" s="514"/>
      <c r="K10" s="514"/>
      <c r="L10" s="514"/>
      <c r="M10" s="80"/>
      <c r="N10" s="80"/>
      <c r="O10" s="80"/>
      <c r="P10" s="80"/>
      <c r="Q10" s="80"/>
      <c r="R10" s="80"/>
      <c r="Z10" s="537" t="s">
        <v>284</v>
      </c>
      <c r="AA10" s="537"/>
      <c r="AB10" s="537"/>
      <c r="AC10" s="537"/>
      <c r="AD10" s="537"/>
      <c r="AE10" s="63"/>
      <c r="AF10" s="533" t="s">
        <v>110</v>
      </c>
      <c r="AG10" s="533"/>
      <c r="AH10" s="533"/>
      <c r="AI10" s="533"/>
      <c r="AJ10" s="533"/>
      <c r="AK10" s="533"/>
      <c r="AL10" s="533"/>
      <c r="AM10" s="533"/>
      <c r="AN10" s="533"/>
      <c r="AO10" s="533"/>
      <c r="AP10" s="56"/>
      <c r="AQ10" s="56"/>
    </row>
    <row r="11" spans="1:43" ht="12" customHeight="1" thickTop="1" thickBot="1" x14ac:dyDescent="0.3">
      <c r="B11" s="85"/>
      <c r="C11" s="85"/>
      <c r="D11" s="85"/>
      <c r="E11" s="540" t="s">
        <v>86</v>
      </c>
      <c r="F11" s="540"/>
      <c r="G11" s="84"/>
      <c r="I11" s="86" t="s">
        <v>2</v>
      </c>
      <c r="J11" s="84"/>
      <c r="K11" s="84"/>
      <c r="L11" s="84"/>
      <c r="M11" s="84"/>
      <c r="N11" s="84"/>
      <c r="O11" s="84"/>
      <c r="P11" s="84"/>
      <c r="Q11" s="84"/>
      <c r="R11" s="84"/>
      <c r="Z11" s="541" t="s">
        <v>108</v>
      </c>
      <c r="AA11" s="541"/>
      <c r="AB11" s="541"/>
      <c r="AC11" s="541"/>
      <c r="AD11" s="541"/>
      <c r="AE11" s="63"/>
      <c r="AF11" s="89"/>
      <c r="AG11" s="90"/>
      <c r="AH11" s="91"/>
      <c r="AI11" s="534" t="s">
        <v>308</v>
      </c>
      <c r="AJ11" s="535"/>
      <c r="AK11" s="535"/>
      <c r="AL11" s="535"/>
      <c r="AM11" s="92"/>
      <c r="AN11" s="92" t="s">
        <v>47</v>
      </c>
      <c r="AO11" s="89"/>
      <c r="AP11" s="56"/>
      <c r="AQ11" s="56"/>
    </row>
    <row r="12" spans="1:43" ht="12" customHeight="1" thickBot="1" x14ac:dyDescent="0.3">
      <c r="B12" s="75"/>
      <c r="C12" s="83"/>
      <c r="D12" s="74" t="s">
        <v>107</v>
      </c>
      <c r="E12" s="83" t="s">
        <v>106</v>
      </c>
      <c r="F12" s="74" t="s">
        <v>105</v>
      </c>
      <c r="G12" s="84"/>
      <c r="I12" s="82"/>
      <c r="J12" s="82"/>
      <c r="K12" s="81" t="s">
        <v>100</v>
      </c>
      <c r="L12" s="81"/>
      <c r="M12" s="81" t="s">
        <v>104</v>
      </c>
      <c r="N12" s="81" t="s">
        <v>103</v>
      </c>
      <c r="O12" s="81" t="s">
        <v>102</v>
      </c>
      <c r="P12" s="81" t="s">
        <v>101</v>
      </c>
      <c r="Q12" s="81" t="s">
        <v>50</v>
      </c>
      <c r="R12" s="81" t="s">
        <v>100</v>
      </c>
      <c r="T12" s="287"/>
      <c r="U12" s="287" t="s">
        <v>345</v>
      </c>
      <c r="V12" s="287"/>
      <c r="W12" s="287"/>
      <c r="Z12" s="539" t="s">
        <v>385</v>
      </c>
      <c r="AA12" s="539"/>
      <c r="AB12" s="539"/>
      <c r="AC12" s="539"/>
      <c r="AD12" s="539"/>
      <c r="AE12" s="63"/>
      <c r="AF12" s="93" t="s">
        <v>306</v>
      </c>
      <c r="AG12" s="94"/>
      <c r="AH12" s="95" t="s">
        <v>307</v>
      </c>
      <c r="AI12" s="93"/>
      <c r="AJ12" s="96"/>
      <c r="AK12" s="97"/>
      <c r="AL12" s="96" t="s">
        <v>311</v>
      </c>
      <c r="AM12" s="98" t="s">
        <v>47</v>
      </c>
      <c r="AN12" s="98" t="s">
        <v>306</v>
      </c>
      <c r="AO12" s="93" t="s">
        <v>47</v>
      </c>
      <c r="AP12" s="56"/>
      <c r="AQ12" s="56"/>
    </row>
    <row r="13" spans="1:43" ht="12" customHeight="1" thickBot="1" x14ac:dyDescent="0.3">
      <c r="B13" s="79" t="s">
        <v>3</v>
      </c>
      <c r="C13" s="74" t="s">
        <v>47</v>
      </c>
      <c r="D13" s="79" t="s">
        <v>99</v>
      </c>
      <c r="E13" s="78" t="s">
        <v>98</v>
      </c>
      <c r="F13" s="78" t="s">
        <v>98</v>
      </c>
      <c r="G13" s="84"/>
      <c r="I13" s="77" t="s">
        <v>3</v>
      </c>
      <c r="J13" s="77" t="s">
        <v>47</v>
      </c>
      <c r="K13" s="70" t="s">
        <v>97</v>
      </c>
      <c r="L13" s="70" t="s">
        <v>96</v>
      </c>
      <c r="M13" s="70" t="s">
        <v>95</v>
      </c>
      <c r="N13" s="70" t="s">
        <v>335</v>
      </c>
      <c r="O13" s="70" t="s">
        <v>94</v>
      </c>
      <c r="P13" s="70" t="s">
        <v>93</v>
      </c>
      <c r="Q13" s="70" t="s">
        <v>336</v>
      </c>
      <c r="R13" s="70" t="s">
        <v>92</v>
      </c>
      <c r="T13" s="287"/>
      <c r="U13" s="317" t="s">
        <v>385</v>
      </c>
      <c r="V13" s="288"/>
      <c r="W13" s="287"/>
      <c r="Z13" s="76" t="s">
        <v>91</v>
      </c>
      <c r="AA13" s="538" t="s">
        <v>46</v>
      </c>
      <c r="AB13" s="538"/>
      <c r="AC13" s="538"/>
      <c r="AD13" s="538"/>
      <c r="AE13" s="63"/>
      <c r="AF13" s="93"/>
      <c r="AG13" s="94"/>
      <c r="AH13" s="95"/>
      <c r="AI13" s="93" t="s">
        <v>50</v>
      </c>
      <c r="AJ13" s="98" t="s">
        <v>309</v>
      </c>
      <c r="AK13" s="98" t="s">
        <v>310</v>
      </c>
      <c r="AL13" s="98" t="s">
        <v>338</v>
      </c>
      <c r="AM13" s="98" t="s">
        <v>306</v>
      </c>
      <c r="AN13" s="98" t="s">
        <v>313</v>
      </c>
      <c r="AO13" s="93"/>
    </row>
    <row r="14" spans="1:43" s="54" customFormat="1" ht="17.25" customHeight="1" thickBot="1" x14ac:dyDescent="0.3">
      <c r="A14" s="43"/>
      <c r="B14" s="75"/>
      <c r="C14" s="75"/>
      <c r="D14" s="75"/>
      <c r="E14" s="74" t="s">
        <v>90</v>
      </c>
      <c r="F14" s="74" t="s">
        <v>90</v>
      </c>
      <c r="G14" s="84"/>
      <c r="H14" s="43"/>
      <c r="I14" s="73"/>
      <c r="J14" s="73"/>
      <c r="K14" s="73"/>
      <c r="L14" s="73"/>
      <c r="M14" s="73"/>
      <c r="N14" s="70" t="s">
        <v>89</v>
      </c>
      <c r="O14" s="70"/>
      <c r="P14" s="70"/>
      <c r="Q14" s="70"/>
      <c r="R14" s="70" t="s">
        <v>88</v>
      </c>
      <c r="S14" s="43"/>
      <c r="T14" s="287"/>
      <c r="U14" s="323" t="s">
        <v>45</v>
      </c>
      <c r="V14" s="324" t="s">
        <v>46</v>
      </c>
      <c r="W14" s="287"/>
      <c r="X14" s="43"/>
      <c r="Y14" s="43"/>
      <c r="Z14" s="72" t="s">
        <v>337</v>
      </c>
      <c r="AA14" s="70" t="s">
        <v>47</v>
      </c>
      <c r="AB14" s="70" t="s">
        <v>87</v>
      </c>
      <c r="AC14" s="71" t="s">
        <v>86</v>
      </c>
      <c r="AD14" s="70" t="s">
        <v>351</v>
      </c>
      <c r="AE14" s="63"/>
      <c r="AF14" s="93"/>
      <c r="AG14" s="94"/>
      <c r="AH14" s="95"/>
      <c r="AI14" s="93"/>
      <c r="AJ14" s="98"/>
      <c r="AK14" s="94"/>
      <c r="AL14" s="98" t="s">
        <v>312</v>
      </c>
      <c r="AM14" s="98" t="s">
        <v>308</v>
      </c>
      <c r="AN14" s="98" t="s">
        <v>314</v>
      </c>
      <c r="AO14" s="93"/>
    </row>
    <row r="15" spans="1:43" s="54" customFormat="1" ht="3" customHeight="1" thickTop="1" thickBot="1" x14ac:dyDescent="0.3">
      <c r="A15" s="43"/>
      <c r="B15" s="103"/>
      <c r="C15" s="103"/>
      <c r="D15" s="103"/>
      <c r="E15" s="103"/>
      <c r="F15" s="103"/>
      <c r="G15" s="84"/>
      <c r="H15" s="43"/>
      <c r="I15" s="103"/>
      <c r="J15" s="103"/>
      <c r="K15" s="103"/>
      <c r="L15" s="103"/>
      <c r="M15" s="103"/>
      <c r="N15" s="103"/>
      <c r="O15" s="103"/>
      <c r="P15" s="103"/>
      <c r="Q15" s="103"/>
      <c r="R15" s="103"/>
      <c r="S15" s="43"/>
      <c r="T15" s="287"/>
      <c r="U15" s="289"/>
      <c r="V15" s="289"/>
      <c r="W15" s="287"/>
      <c r="X15" s="43"/>
      <c r="Y15" s="43"/>
      <c r="Z15" s="100"/>
      <c r="AA15" s="101"/>
      <c r="AB15" s="101"/>
      <c r="AC15" s="102"/>
      <c r="AD15" s="101"/>
      <c r="AE15" s="63"/>
      <c r="AF15" s="99"/>
      <c r="AG15" s="99"/>
      <c r="AH15" s="99"/>
      <c r="AI15" s="99"/>
      <c r="AJ15" s="99"/>
      <c r="AK15" s="99"/>
      <c r="AL15" s="99"/>
      <c r="AM15" s="99"/>
      <c r="AN15" s="99"/>
      <c r="AO15" s="99"/>
    </row>
    <row r="16" spans="1:43" s="54" customFormat="1" ht="15" customHeight="1" x14ac:dyDescent="0.15">
      <c r="A16" s="43"/>
      <c r="B16" s="377" t="s">
        <v>47</v>
      </c>
      <c r="C16" s="377">
        <v>1335621.6902676702</v>
      </c>
      <c r="D16" s="377">
        <v>1297152.7285996699</v>
      </c>
      <c r="E16" s="377">
        <v>13720.637391999997</v>
      </c>
      <c r="F16" s="377">
        <v>24748.324275999996</v>
      </c>
      <c r="G16" s="84"/>
      <c r="H16" s="43"/>
      <c r="I16" s="386" t="s">
        <v>85</v>
      </c>
      <c r="J16" s="387">
        <v>152724.49217600003</v>
      </c>
      <c r="K16" s="387">
        <v>14445.924690000002</v>
      </c>
      <c r="L16" s="387">
        <v>24590.854010000003</v>
      </c>
      <c r="M16" s="387">
        <v>-12161.58179</v>
      </c>
      <c r="N16" s="387">
        <v>9.0347699999999982</v>
      </c>
      <c r="O16" s="387">
        <v>0</v>
      </c>
      <c r="P16" s="387">
        <v>-2.2290000000000001E-2</v>
      </c>
      <c r="Q16" s="387">
        <v>2007.6399900000001</v>
      </c>
      <c r="R16" s="387">
        <v>138278.56748600001</v>
      </c>
      <c r="S16" s="43"/>
      <c r="T16" s="287"/>
      <c r="U16" s="390" t="s">
        <v>82</v>
      </c>
      <c r="V16" s="391">
        <v>13775.427033999998</v>
      </c>
      <c r="W16" s="287"/>
      <c r="X16" s="43"/>
      <c r="Y16" s="43"/>
      <c r="Z16" s="400" t="s">
        <v>47</v>
      </c>
      <c r="AA16" s="387">
        <v>1335621.69026767</v>
      </c>
      <c r="AB16" s="387">
        <v>1035363.6147329999</v>
      </c>
      <c r="AC16" s="387">
        <v>38468.961668000004</v>
      </c>
      <c r="AD16" s="387">
        <v>261789.11386667</v>
      </c>
      <c r="AE16" s="63"/>
      <c r="AF16" s="404" t="s">
        <v>460</v>
      </c>
      <c r="AG16" s="405">
        <v>1164</v>
      </c>
      <c r="AH16" s="406" t="s">
        <v>84</v>
      </c>
      <c r="AI16" s="407">
        <v>2305445</v>
      </c>
      <c r="AJ16" s="407">
        <v>522568208</v>
      </c>
      <c r="AK16" s="407"/>
      <c r="AL16" s="407"/>
      <c r="AM16" s="408">
        <v>524873653</v>
      </c>
      <c r="AN16" s="529"/>
      <c r="AO16" s="529"/>
    </row>
    <row r="17" spans="2:43" ht="12" customHeight="1" x14ac:dyDescent="0.15">
      <c r="B17" s="378" t="s">
        <v>84</v>
      </c>
      <c r="C17" s="379">
        <v>1577.660024</v>
      </c>
      <c r="D17" s="380">
        <v>1234.6172260000001</v>
      </c>
      <c r="E17" s="380">
        <v>90.03795300000003</v>
      </c>
      <c r="F17" s="380">
        <v>253.00484499999999</v>
      </c>
      <c r="G17" s="84"/>
      <c r="I17" s="388" t="s">
        <v>421</v>
      </c>
      <c r="J17" s="389">
        <v>122595.06623600001</v>
      </c>
      <c r="K17" s="389">
        <v>-1364.86518</v>
      </c>
      <c r="L17" s="389">
        <v>3794.4082000000003</v>
      </c>
      <c r="M17" s="389">
        <v>-6735.2483700000003</v>
      </c>
      <c r="N17" s="389">
        <v>8.2300000000000012E-3</v>
      </c>
      <c r="O17" s="389">
        <v>0</v>
      </c>
      <c r="P17" s="389">
        <v>0</v>
      </c>
      <c r="Q17" s="389">
        <v>1575.96676</v>
      </c>
      <c r="R17" s="389">
        <v>123959.93141600001</v>
      </c>
      <c r="T17" s="287"/>
      <c r="U17" s="392" t="s">
        <v>346</v>
      </c>
      <c r="V17" s="393">
        <v>1304.078855</v>
      </c>
      <c r="W17" s="287"/>
      <c r="Z17" s="401" t="s">
        <v>83</v>
      </c>
      <c r="AA17" s="389">
        <v>34638.359744000001</v>
      </c>
      <c r="AB17" s="389">
        <v>28711.861869000004</v>
      </c>
      <c r="AC17" s="389">
        <v>5926.497875</v>
      </c>
      <c r="AD17" s="389">
        <v>0</v>
      </c>
      <c r="AE17" s="63"/>
      <c r="AF17" s="528" t="s">
        <v>324</v>
      </c>
      <c r="AG17" s="528"/>
      <c r="AH17" s="528"/>
      <c r="AI17" s="408">
        <v>2305445</v>
      </c>
      <c r="AJ17" s="408">
        <v>522568208</v>
      </c>
      <c r="AK17" s="408">
        <v>0</v>
      </c>
      <c r="AL17" s="408">
        <v>0</v>
      </c>
      <c r="AM17" s="408">
        <v>524873653</v>
      </c>
      <c r="AN17" s="529"/>
      <c r="AO17" s="529"/>
      <c r="AP17" s="56"/>
      <c r="AQ17" s="56"/>
    </row>
    <row r="18" spans="2:43" ht="12" customHeight="1" x14ac:dyDescent="0.15">
      <c r="B18" s="378" t="s">
        <v>82</v>
      </c>
      <c r="C18" s="379">
        <v>152724.49217700004</v>
      </c>
      <c r="D18" s="380">
        <v>152728.68577800001</v>
      </c>
      <c r="E18" s="380">
        <v>34.754619000000005</v>
      </c>
      <c r="F18" s="380">
        <v>-38.948219999999992</v>
      </c>
      <c r="G18" s="84"/>
      <c r="I18" s="388" t="s">
        <v>454</v>
      </c>
      <c r="J18" s="389">
        <v>30129.425940000001</v>
      </c>
      <c r="K18" s="389">
        <v>15810.789870000002</v>
      </c>
      <c r="L18" s="389">
        <v>20796.445810000001</v>
      </c>
      <c r="M18" s="389">
        <v>-5426.3334199999999</v>
      </c>
      <c r="N18" s="389">
        <v>9.0265399999999989</v>
      </c>
      <c r="O18" s="389">
        <v>0</v>
      </c>
      <c r="P18" s="389">
        <v>-2.2290000000000001E-2</v>
      </c>
      <c r="Q18" s="389">
        <v>431.67322999999999</v>
      </c>
      <c r="R18" s="389">
        <v>14318.63607</v>
      </c>
      <c r="T18" s="287"/>
      <c r="U18" s="392" t="s">
        <v>347</v>
      </c>
      <c r="V18" s="393">
        <v>11470.638989999999</v>
      </c>
      <c r="W18" s="287"/>
      <c r="Z18" s="401" t="s">
        <v>81</v>
      </c>
      <c r="AA18" s="389">
        <v>3822.0276990000002</v>
      </c>
      <c r="AB18" s="389">
        <v>956.19514300000003</v>
      </c>
      <c r="AC18" s="389">
        <v>2865.8325560000003</v>
      </c>
      <c r="AD18" s="389">
        <v>0</v>
      </c>
      <c r="AE18" s="63"/>
      <c r="AF18" s="544" t="s">
        <v>325</v>
      </c>
      <c r="AG18" s="405">
        <v>1165</v>
      </c>
      <c r="AH18" s="409" t="s">
        <v>82</v>
      </c>
      <c r="AI18" s="407">
        <v>21275048706</v>
      </c>
      <c r="AJ18" s="407">
        <v>13527040799</v>
      </c>
      <c r="AK18" s="407"/>
      <c r="AL18" s="407">
        <v>49598487</v>
      </c>
      <c r="AM18" s="408">
        <v>34851687992</v>
      </c>
      <c r="AN18" s="529"/>
      <c r="AO18" s="529"/>
      <c r="AP18" s="56"/>
      <c r="AQ18" s="56"/>
    </row>
    <row r="19" spans="2:43" ht="18" customHeight="1" x14ac:dyDescent="0.15">
      <c r="B19" s="378" t="s">
        <v>80</v>
      </c>
      <c r="C19" s="379">
        <v>14161.086615</v>
      </c>
      <c r="D19" s="380">
        <v>14213.014862</v>
      </c>
      <c r="E19" s="380">
        <v>12.830606000000001</v>
      </c>
      <c r="F19" s="380">
        <v>-64.758853000000002</v>
      </c>
      <c r="G19" s="84"/>
      <c r="I19" s="523" t="s">
        <v>455</v>
      </c>
      <c r="J19" s="523"/>
      <c r="K19" s="523"/>
      <c r="L19" s="523"/>
      <c r="M19" s="523"/>
      <c r="N19" s="523"/>
      <c r="O19" s="523"/>
      <c r="P19" s="523"/>
      <c r="Q19" s="523"/>
      <c r="R19" s="523"/>
      <c r="T19" s="287"/>
      <c r="U19" s="392" t="s">
        <v>348</v>
      </c>
      <c r="V19" s="393">
        <v>22.917403</v>
      </c>
      <c r="W19" s="287"/>
      <c r="Z19" s="401" t="s">
        <v>79</v>
      </c>
      <c r="AA19" s="389">
        <v>2855.9821350000002</v>
      </c>
      <c r="AB19" s="389">
        <v>958.12336500000004</v>
      </c>
      <c r="AC19" s="389">
        <v>1897.85877</v>
      </c>
      <c r="AD19" s="389">
        <v>0</v>
      </c>
      <c r="AE19" s="63"/>
      <c r="AF19" s="544"/>
      <c r="AG19" s="405">
        <v>1166</v>
      </c>
      <c r="AH19" s="409" t="s">
        <v>80</v>
      </c>
      <c r="AI19" s="407">
        <v>2511960912</v>
      </c>
      <c r="AJ19" s="407">
        <v>4770788262</v>
      </c>
      <c r="AK19" s="407"/>
      <c r="AL19" s="407"/>
      <c r="AM19" s="408">
        <v>7282749174</v>
      </c>
      <c r="AN19" s="529"/>
      <c r="AO19" s="529"/>
      <c r="AP19" s="56"/>
      <c r="AQ19" s="56"/>
    </row>
    <row r="20" spans="2:43" ht="14.1" customHeight="1" thickBot="1" x14ac:dyDescent="0.2">
      <c r="B20" s="378" t="s">
        <v>78</v>
      </c>
      <c r="C20" s="379">
        <v>38939.577542999992</v>
      </c>
      <c r="D20" s="380">
        <v>37625.488598999997</v>
      </c>
      <c r="E20" s="380">
        <v>1080.0914209999999</v>
      </c>
      <c r="F20" s="380">
        <v>233.99752300000003</v>
      </c>
      <c r="G20" s="84"/>
      <c r="I20" s="523" t="s">
        <v>420</v>
      </c>
      <c r="J20" s="523"/>
      <c r="K20" s="523"/>
      <c r="L20" s="523"/>
      <c r="M20" s="523"/>
      <c r="N20" s="523"/>
      <c r="O20" s="523"/>
      <c r="P20" s="523"/>
      <c r="Q20" s="523"/>
      <c r="R20" s="523"/>
      <c r="T20" s="287"/>
      <c r="U20" s="394" t="s">
        <v>349</v>
      </c>
      <c r="V20" s="395">
        <v>977.791786</v>
      </c>
      <c r="W20" s="287"/>
      <c r="Z20" s="401" t="s">
        <v>77</v>
      </c>
      <c r="AA20" s="389">
        <v>2432.3855119999998</v>
      </c>
      <c r="AB20" s="389">
        <v>884.26683000000003</v>
      </c>
      <c r="AC20" s="389">
        <v>1548.118682</v>
      </c>
      <c r="AD20" s="389">
        <v>0</v>
      </c>
      <c r="AE20" s="63"/>
      <c r="AF20" s="544"/>
      <c r="AG20" s="405">
        <v>1167</v>
      </c>
      <c r="AH20" s="409" t="s">
        <v>78</v>
      </c>
      <c r="AI20" s="407">
        <v>3864334914</v>
      </c>
      <c r="AJ20" s="407">
        <v>9929926401</v>
      </c>
      <c r="AK20" s="407">
        <v>26526820</v>
      </c>
      <c r="AL20" s="407">
        <v>219034034</v>
      </c>
      <c r="AM20" s="408">
        <v>14039822169</v>
      </c>
      <c r="AN20" s="529"/>
      <c r="AO20" s="529"/>
      <c r="AP20" s="56"/>
      <c r="AQ20" s="56"/>
    </row>
    <row r="21" spans="2:43" ht="14.1" customHeight="1" x14ac:dyDescent="0.4">
      <c r="B21" s="378" t="s">
        <v>76</v>
      </c>
      <c r="C21" s="379">
        <v>128378.64343699998</v>
      </c>
      <c r="D21" s="380">
        <v>127172.78709799999</v>
      </c>
      <c r="E21" s="380">
        <v>1040.969722</v>
      </c>
      <c r="F21" s="380">
        <v>164.886617</v>
      </c>
      <c r="G21" s="84"/>
      <c r="I21" s="524" t="s">
        <v>73</v>
      </c>
      <c r="J21" s="525"/>
      <c r="K21" s="525"/>
      <c r="L21" s="525"/>
      <c r="M21" s="525"/>
      <c r="N21" s="525"/>
      <c r="O21" s="525"/>
      <c r="P21" s="525"/>
      <c r="Q21" s="525"/>
      <c r="R21" s="525"/>
      <c r="T21" s="287"/>
      <c r="U21" s="396" t="s">
        <v>111</v>
      </c>
      <c r="V21" s="397"/>
      <c r="W21" s="287"/>
      <c r="Z21" s="401" t="s">
        <v>75</v>
      </c>
      <c r="AA21" s="389">
        <v>19400.211180999999</v>
      </c>
      <c r="AB21" s="389">
        <v>11107.245706</v>
      </c>
      <c r="AC21" s="389">
        <v>8292.9654749999991</v>
      </c>
      <c r="AD21" s="389">
        <v>0</v>
      </c>
      <c r="AE21" s="63"/>
      <c r="AF21" s="544"/>
      <c r="AG21" s="405">
        <v>1168</v>
      </c>
      <c r="AH21" s="409" t="s">
        <v>76</v>
      </c>
      <c r="AI21" s="407">
        <v>69574255856</v>
      </c>
      <c r="AJ21" s="407">
        <v>71090086149</v>
      </c>
      <c r="AK21" s="407"/>
      <c r="AL21" s="407">
        <v>1457887160</v>
      </c>
      <c r="AM21" s="408">
        <v>142122229165</v>
      </c>
      <c r="AN21" s="529"/>
      <c r="AO21" s="529"/>
      <c r="AP21" s="56"/>
      <c r="AQ21" s="56"/>
    </row>
    <row r="22" spans="2:43" ht="14.1" customHeight="1" x14ac:dyDescent="0.4">
      <c r="B22" s="378" t="s">
        <v>74</v>
      </c>
      <c r="C22" s="379">
        <v>89165.475256999998</v>
      </c>
      <c r="D22" s="380">
        <v>87722.954551000003</v>
      </c>
      <c r="E22" s="380">
        <v>1295.142192</v>
      </c>
      <c r="F22" s="380">
        <v>147.378514</v>
      </c>
      <c r="G22" s="84"/>
      <c r="I22" s="526" t="s">
        <v>34</v>
      </c>
      <c r="J22" s="527"/>
      <c r="K22" s="527"/>
      <c r="L22" s="527"/>
      <c r="M22" s="527"/>
      <c r="N22" s="527"/>
      <c r="O22" s="527"/>
      <c r="P22" s="527"/>
      <c r="Q22" s="527"/>
      <c r="R22" s="527"/>
      <c r="T22" s="287"/>
      <c r="U22" s="398" t="s">
        <v>457</v>
      </c>
      <c r="V22" s="397"/>
      <c r="W22" s="287"/>
      <c r="Z22" s="401" t="s">
        <v>72</v>
      </c>
      <c r="AA22" s="389">
        <v>11891.426964999999</v>
      </c>
      <c r="AB22" s="389">
        <v>9692.2137109999985</v>
      </c>
      <c r="AC22" s="389">
        <v>2199.2132540000002</v>
      </c>
      <c r="AD22" s="389">
        <v>0</v>
      </c>
      <c r="AE22" s="63"/>
      <c r="AF22" s="528" t="s">
        <v>326</v>
      </c>
      <c r="AG22" s="528"/>
      <c r="AH22" s="528"/>
      <c r="AI22" s="408">
        <v>97225600388</v>
      </c>
      <c r="AJ22" s="408">
        <v>99317841611</v>
      </c>
      <c r="AK22" s="408">
        <v>26526820</v>
      </c>
      <c r="AL22" s="408">
        <v>1726519681</v>
      </c>
      <c r="AM22" s="408">
        <v>198296488500</v>
      </c>
      <c r="AN22" s="529"/>
      <c r="AO22" s="529"/>
      <c r="AP22" s="56"/>
      <c r="AQ22" s="56"/>
    </row>
    <row r="23" spans="2:43" ht="14.1" customHeight="1" x14ac:dyDescent="0.25">
      <c r="B23" s="378" t="s">
        <v>71</v>
      </c>
      <c r="C23" s="379">
        <v>65663.402136000004</v>
      </c>
      <c r="D23" s="380">
        <v>62171.979627000008</v>
      </c>
      <c r="E23" s="380">
        <v>2988.2960709999998</v>
      </c>
      <c r="F23" s="380">
        <v>503.12643799999995</v>
      </c>
      <c r="G23" s="84"/>
      <c r="I23" s="526" t="s">
        <v>297</v>
      </c>
      <c r="J23" s="527"/>
      <c r="K23" s="527"/>
      <c r="L23" s="527"/>
      <c r="M23" s="527"/>
      <c r="N23" s="527"/>
      <c r="O23" s="527"/>
      <c r="P23" s="527"/>
      <c r="Q23" s="527"/>
      <c r="R23" s="527"/>
      <c r="T23" s="287"/>
      <c r="U23" s="398" t="s">
        <v>458</v>
      </c>
      <c r="V23" s="399"/>
      <c r="W23" s="287"/>
      <c r="Z23" s="401" t="s">
        <v>70</v>
      </c>
      <c r="AA23" s="389">
        <v>16377.87695</v>
      </c>
      <c r="AB23" s="389">
        <v>14809.53327</v>
      </c>
      <c r="AC23" s="389">
        <v>1568.3436800000002</v>
      </c>
      <c r="AD23" s="389">
        <v>0</v>
      </c>
      <c r="AE23" s="63"/>
      <c r="AF23" s="544" t="s">
        <v>327</v>
      </c>
      <c r="AG23" s="405">
        <v>1169</v>
      </c>
      <c r="AH23" s="409" t="s">
        <v>74</v>
      </c>
      <c r="AI23" s="407">
        <v>12451249548</v>
      </c>
      <c r="AJ23" s="407">
        <v>74819510314</v>
      </c>
      <c r="AK23" s="407">
        <v>4138157</v>
      </c>
      <c r="AL23" s="407">
        <v>1264137540</v>
      </c>
      <c r="AM23" s="408">
        <v>88539035559</v>
      </c>
      <c r="AN23" s="529"/>
      <c r="AO23" s="529"/>
      <c r="AP23" s="56"/>
      <c r="AQ23" s="56"/>
    </row>
    <row r="24" spans="2:43" ht="14.1" customHeight="1" x14ac:dyDescent="0.25">
      <c r="B24" s="378" t="s">
        <v>69</v>
      </c>
      <c r="C24" s="379">
        <v>48563.480835000002</v>
      </c>
      <c r="D24" s="380">
        <v>47436.688873999999</v>
      </c>
      <c r="E24" s="380">
        <v>902.175341</v>
      </c>
      <c r="F24" s="380">
        <v>224.61661999999998</v>
      </c>
      <c r="G24" s="84"/>
      <c r="I24" s="526" t="s">
        <v>298</v>
      </c>
      <c r="J24" s="527"/>
      <c r="K24" s="527"/>
      <c r="L24" s="527"/>
      <c r="M24" s="527"/>
      <c r="N24" s="527"/>
      <c r="O24" s="527"/>
      <c r="P24" s="527"/>
      <c r="Q24" s="527"/>
      <c r="R24" s="527"/>
      <c r="T24" s="109"/>
      <c r="U24" s="396" t="s">
        <v>456</v>
      </c>
      <c r="V24" s="399"/>
      <c r="W24" s="109"/>
      <c r="Z24" s="401" t="s">
        <v>68</v>
      </c>
      <c r="AA24" s="389">
        <v>29092.966551000001</v>
      </c>
      <c r="AB24" s="389">
        <v>27304.784565000002</v>
      </c>
      <c r="AC24" s="389">
        <v>1788.1819860000001</v>
      </c>
      <c r="AD24" s="389">
        <v>0</v>
      </c>
      <c r="AE24" s="63"/>
      <c r="AF24" s="544"/>
      <c r="AG24" s="405">
        <v>1170</v>
      </c>
      <c r="AH24" s="409" t="s">
        <v>71</v>
      </c>
      <c r="AI24" s="407">
        <v>23731706722</v>
      </c>
      <c r="AJ24" s="407">
        <v>48701333225</v>
      </c>
      <c r="AK24" s="407">
        <v>68714856</v>
      </c>
      <c r="AL24" s="407">
        <v>616644956</v>
      </c>
      <c r="AM24" s="408">
        <v>73118399759</v>
      </c>
      <c r="AN24" s="529"/>
      <c r="AO24" s="529"/>
      <c r="AP24" s="56"/>
      <c r="AQ24" s="56"/>
    </row>
    <row r="25" spans="2:43" ht="14.1" customHeight="1" x14ac:dyDescent="0.25">
      <c r="B25" s="378" t="s">
        <v>67</v>
      </c>
      <c r="C25" s="379">
        <v>54040.948988999997</v>
      </c>
      <c r="D25" s="380">
        <v>53786.320159000003</v>
      </c>
      <c r="E25" s="380">
        <v>177.92984099999998</v>
      </c>
      <c r="F25" s="380">
        <v>76.698989000000012</v>
      </c>
      <c r="G25" s="84"/>
      <c r="I25" s="526" t="s">
        <v>344</v>
      </c>
      <c r="J25" s="527"/>
      <c r="K25" s="527"/>
      <c r="L25" s="527"/>
      <c r="M25" s="527"/>
      <c r="N25" s="527"/>
      <c r="O25" s="527"/>
      <c r="P25" s="527"/>
      <c r="Q25" s="527"/>
      <c r="R25" s="527"/>
      <c r="T25" s="109"/>
      <c r="U25" s="396" t="s">
        <v>350</v>
      </c>
      <c r="V25" s="399"/>
      <c r="W25" s="109"/>
      <c r="Z25" s="401" t="s">
        <v>66</v>
      </c>
      <c r="AA25" s="389">
        <v>34581.859054000008</v>
      </c>
      <c r="AB25" s="389">
        <v>33437.121832000004</v>
      </c>
      <c r="AC25" s="389">
        <v>1144.737222</v>
      </c>
      <c r="AD25" s="389">
        <v>0</v>
      </c>
      <c r="AE25" s="63"/>
      <c r="AF25" s="544"/>
      <c r="AG25" s="405">
        <v>1171</v>
      </c>
      <c r="AH25" s="409" t="s">
        <v>69</v>
      </c>
      <c r="AI25" s="407">
        <v>4902799945</v>
      </c>
      <c r="AJ25" s="407">
        <v>24726002311</v>
      </c>
      <c r="AK25" s="407">
        <v>82318596</v>
      </c>
      <c r="AL25" s="407">
        <v>3507447747</v>
      </c>
      <c r="AM25" s="408">
        <v>33218568599</v>
      </c>
      <c r="AN25" s="529"/>
      <c r="AO25" s="529"/>
      <c r="AP25" s="56"/>
      <c r="AQ25" s="56"/>
    </row>
    <row r="26" spans="2:43" ht="14.1" customHeight="1" x14ac:dyDescent="0.25">
      <c r="B26" s="378" t="s">
        <v>65</v>
      </c>
      <c r="C26" s="379">
        <v>104841.65141099998</v>
      </c>
      <c r="D26" s="380">
        <v>104422.77342499999</v>
      </c>
      <c r="E26" s="380">
        <v>52.806188999999996</v>
      </c>
      <c r="F26" s="380">
        <v>366.07179699999995</v>
      </c>
      <c r="G26" s="84"/>
      <c r="I26" s="526" t="s">
        <v>64</v>
      </c>
      <c r="J26" s="527"/>
      <c r="K26" s="527"/>
      <c r="L26" s="527"/>
      <c r="M26" s="527"/>
      <c r="N26" s="527"/>
      <c r="O26" s="527"/>
      <c r="P26" s="527"/>
      <c r="Q26" s="527"/>
      <c r="R26" s="527"/>
      <c r="T26" s="109"/>
      <c r="U26" s="109"/>
      <c r="V26" s="109"/>
      <c r="W26" s="109"/>
      <c r="Z26" s="401" t="s">
        <v>63</v>
      </c>
      <c r="AA26" s="389">
        <v>90282.041065000012</v>
      </c>
      <c r="AB26" s="389">
        <v>89679.253913000008</v>
      </c>
      <c r="AC26" s="389">
        <v>602.78715199999999</v>
      </c>
      <c r="AD26" s="389">
        <v>0</v>
      </c>
      <c r="AE26" s="63"/>
      <c r="AF26" s="544"/>
      <c r="AG26" s="405">
        <v>1172</v>
      </c>
      <c r="AH26" s="409" t="s">
        <v>67</v>
      </c>
      <c r="AI26" s="407">
        <v>12329743437</v>
      </c>
      <c r="AJ26" s="407">
        <v>39109007024</v>
      </c>
      <c r="AK26" s="407">
        <v>779390</v>
      </c>
      <c r="AL26" s="407">
        <v>26057211</v>
      </c>
      <c r="AM26" s="408">
        <v>51465587062</v>
      </c>
      <c r="AN26" s="529"/>
      <c r="AO26" s="529"/>
      <c r="AP26" s="56"/>
      <c r="AQ26" s="56"/>
    </row>
    <row r="27" spans="2:43" ht="14.1" customHeight="1" x14ac:dyDescent="0.25">
      <c r="B27" s="378" t="s">
        <v>62</v>
      </c>
      <c r="C27" s="379">
        <v>43105.550224999999</v>
      </c>
      <c r="D27" s="380">
        <v>37316.608549999997</v>
      </c>
      <c r="E27" s="380">
        <v>1387.6455050000002</v>
      </c>
      <c r="F27" s="380">
        <v>4401.2961700000005</v>
      </c>
      <c r="G27" s="84"/>
      <c r="U27" s="109"/>
      <c r="V27" s="109"/>
      <c r="Z27" s="401" t="s">
        <v>61</v>
      </c>
      <c r="AA27" s="389">
        <v>698519.33221899997</v>
      </c>
      <c r="AB27" s="389">
        <v>698420.52673199994</v>
      </c>
      <c r="AC27" s="389">
        <v>98.805487000000014</v>
      </c>
      <c r="AD27" s="389">
        <v>0</v>
      </c>
      <c r="AE27" s="63"/>
      <c r="AF27" s="544"/>
      <c r="AG27" s="405">
        <v>1173</v>
      </c>
      <c r="AH27" s="409" t="s">
        <v>65</v>
      </c>
      <c r="AI27" s="407">
        <v>1775866569</v>
      </c>
      <c r="AJ27" s="407">
        <v>16104619959</v>
      </c>
      <c r="AK27" s="407">
        <v>74129215741</v>
      </c>
      <c r="AL27" s="407">
        <v>231924292</v>
      </c>
      <c r="AM27" s="408">
        <v>92241626561</v>
      </c>
      <c r="AN27" s="529"/>
      <c r="AO27" s="529"/>
      <c r="AP27" s="56"/>
      <c r="AQ27" s="56"/>
    </row>
    <row r="28" spans="2:43" ht="18" customHeight="1" thickBot="1" x14ac:dyDescent="0.3">
      <c r="B28" s="378" t="s">
        <v>60</v>
      </c>
      <c r="C28" s="379">
        <v>65530.761828000002</v>
      </c>
      <c r="D28" s="380">
        <v>56877.930939000005</v>
      </c>
      <c r="E28" s="380">
        <v>1439.2512059999997</v>
      </c>
      <c r="F28" s="380">
        <v>7213.5796829999999</v>
      </c>
      <c r="G28" s="84"/>
      <c r="U28" s="109"/>
      <c r="V28" s="109"/>
      <c r="Z28" s="402" t="s">
        <v>459</v>
      </c>
      <c r="AA28" s="403">
        <v>391727.22119267</v>
      </c>
      <c r="AB28" s="403">
        <v>119402.48779700001</v>
      </c>
      <c r="AC28" s="403">
        <v>10535.619529000001</v>
      </c>
      <c r="AD28" s="403">
        <v>261789.11386667</v>
      </c>
      <c r="AE28" s="63"/>
      <c r="AF28" s="544"/>
      <c r="AG28" s="405">
        <v>1174</v>
      </c>
      <c r="AH28" s="409" t="s">
        <v>62</v>
      </c>
      <c r="AI28" s="407">
        <v>4558412489</v>
      </c>
      <c r="AJ28" s="407">
        <v>9986968962</v>
      </c>
      <c r="AK28" s="407">
        <v>1247770203</v>
      </c>
      <c r="AL28" s="407">
        <v>145156804</v>
      </c>
      <c r="AM28" s="408">
        <v>15938308458</v>
      </c>
      <c r="AN28" s="529"/>
      <c r="AO28" s="529"/>
      <c r="AP28" s="56"/>
      <c r="AQ28" s="56"/>
    </row>
    <row r="29" spans="2:43" ht="14.1" customHeight="1" x14ac:dyDescent="0.25">
      <c r="B29" s="378" t="s">
        <v>59</v>
      </c>
      <c r="C29" s="379">
        <v>19421.666233000004</v>
      </c>
      <c r="D29" s="380">
        <v>19396.076991000002</v>
      </c>
      <c r="E29" s="380">
        <v>0.51611200000000013</v>
      </c>
      <c r="F29" s="380">
        <v>25.073130000000006</v>
      </c>
      <c r="G29" s="84"/>
      <c r="I29" s="329"/>
      <c r="J29" s="329"/>
      <c r="K29" s="329"/>
      <c r="L29" s="329"/>
      <c r="M29" s="329"/>
      <c r="N29" s="329"/>
      <c r="O29" s="329"/>
      <c r="P29" s="329"/>
      <c r="Q29" s="329"/>
      <c r="R29" s="329"/>
      <c r="S29" s="54"/>
      <c r="T29" s="54"/>
      <c r="U29" s="54"/>
      <c r="V29" s="54"/>
      <c r="W29" s="54"/>
      <c r="X29" s="54"/>
      <c r="Y29" s="54"/>
      <c r="Z29" s="543" t="s">
        <v>33</v>
      </c>
      <c r="AA29" s="543"/>
      <c r="AB29" s="543"/>
      <c r="AC29" s="543"/>
      <c r="AD29" s="543"/>
      <c r="AE29" s="63"/>
      <c r="AF29" s="544"/>
      <c r="AG29" s="405">
        <v>1175</v>
      </c>
      <c r="AH29" s="409" t="s">
        <v>60</v>
      </c>
      <c r="AI29" s="407">
        <v>4841791090</v>
      </c>
      <c r="AJ29" s="407">
        <v>11347856952</v>
      </c>
      <c r="AK29" s="407">
        <v>82071392</v>
      </c>
      <c r="AL29" s="407">
        <v>205544057</v>
      </c>
      <c r="AM29" s="408">
        <v>16477263491</v>
      </c>
      <c r="AN29" s="529"/>
      <c r="AO29" s="529"/>
      <c r="AP29" s="56"/>
      <c r="AQ29" s="56"/>
    </row>
    <row r="30" spans="2:43" ht="14.1" customHeight="1" x14ac:dyDescent="0.25">
      <c r="B30" s="381" t="s">
        <v>58</v>
      </c>
      <c r="C30" s="379">
        <v>54157.210913000003</v>
      </c>
      <c r="D30" s="380">
        <v>52717.058508000002</v>
      </c>
      <c r="E30" s="380">
        <v>744.36024900000007</v>
      </c>
      <c r="F30" s="380">
        <v>695.79215599999986</v>
      </c>
      <c r="G30" s="84"/>
      <c r="I30" s="54"/>
      <c r="J30" s="54"/>
      <c r="K30" s="54"/>
      <c r="L30" s="54"/>
      <c r="M30" s="54"/>
      <c r="N30" s="54"/>
      <c r="O30" s="54"/>
      <c r="P30" s="54"/>
      <c r="Q30" s="54"/>
      <c r="R30" s="54"/>
      <c r="S30" s="54"/>
      <c r="T30" s="54"/>
      <c r="U30" s="54"/>
      <c r="V30" s="54"/>
      <c r="W30" s="54"/>
      <c r="X30" s="54"/>
      <c r="Y30" s="54"/>
      <c r="Z30" s="542" t="s">
        <v>34</v>
      </c>
      <c r="AA30" s="542"/>
      <c r="AB30" s="542"/>
      <c r="AC30" s="542"/>
      <c r="AD30" s="542"/>
      <c r="AE30" s="63"/>
      <c r="AF30" s="544"/>
      <c r="AG30" s="405">
        <v>1176</v>
      </c>
      <c r="AH30" s="409" t="s">
        <v>59</v>
      </c>
      <c r="AI30" s="407">
        <v>8792194086</v>
      </c>
      <c r="AJ30" s="407">
        <v>5294790910</v>
      </c>
      <c r="AK30" s="407">
        <v>1066459701</v>
      </c>
      <c r="AL30" s="407">
        <v>1956351</v>
      </c>
      <c r="AM30" s="408">
        <v>15155401048</v>
      </c>
      <c r="AN30" s="529"/>
      <c r="AO30" s="529"/>
      <c r="AP30" s="56"/>
      <c r="AQ30" s="56"/>
    </row>
    <row r="31" spans="2:43" ht="18" customHeight="1" x14ac:dyDescent="0.25">
      <c r="B31" s="378" t="s">
        <v>57</v>
      </c>
      <c r="C31" s="379">
        <v>27856.868887000004</v>
      </c>
      <c r="D31" s="380">
        <v>27708.044439000005</v>
      </c>
      <c r="E31" s="380">
        <v>57.820913000000004</v>
      </c>
      <c r="F31" s="380">
        <v>91.003534999999999</v>
      </c>
      <c r="G31" s="84"/>
      <c r="I31" s="54"/>
      <c r="J31" s="54"/>
      <c r="K31" s="54"/>
      <c r="L31" s="54"/>
      <c r="M31" s="54"/>
      <c r="N31" s="54"/>
      <c r="O31" s="54"/>
      <c r="P31" s="54"/>
      <c r="Q31" s="54"/>
      <c r="R31" s="54"/>
      <c r="S31" s="54"/>
      <c r="T31" s="54"/>
      <c r="U31" s="54"/>
      <c r="V31" s="54"/>
      <c r="W31" s="54"/>
      <c r="X31" s="54"/>
      <c r="Y31" s="54"/>
      <c r="Z31" s="542" t="s">
        <v>422</v>
      </c>
      <c r="AA31" s="542"/>
      <c r="AB31" s="542"/>
      <c r="AC31" s="542"/>
      <c r="AD31" s="542"/>
      <c r="AE31" s="63"/>
      <c r="AF31" s="544"/>
      <c r="AG31" s="405">
        <v>1177</v>
      </c>
      <c r="AH31" s="409" t="s">
        <v>58</v>
      </c>
      <c r="AI31" s="407">
        <v>19143152681</v>
      </c>
      <c r="AJ31" s="407">
        <v>11617434604</v>
      </c>
      <c r="AK31" s="407">
        <v>396862685</v>
      </c>
      <c r="AL31" s="407">
        <v>327702035</v>
      </c>
      <c r="AM31" s="408">
        <v>31485152005</v>
      </c>
      <c r="AN31" s="529"/>
      <c r="AO31" s="529"/>
      <c r="AP31" s="56"/>
      <c r="AQ31" s="56"/>
    </row>
    <row r="32" spans="2:43" ht="14.1" customHeight="1" x14ac:dyDescent="0.25">
      <c r="B32" s="378" t="s">
        <v>56</v>
      </c>
      <c r="C32" s="379">
        <v>35834.311357000006</v>
      </c>
      <c r="D32" s="380">
        <v>34991.106967000007</v>
      </c>
      <c r="E32" s="380">
        <v>190.00686099999999</v>
      </c>
      <c r="F32" s="380">
        <v>653.19752899999992</v>
      </c>
      <c r="G32" s="84"/>
      <c r="I32" s="54"/>
      <c r="J32" s="285"/>
      <c r="K32" s="54"/>
      <c r="L32" s="54"/>
      <c r="M32" s="54"/>
      <c r="N32" s="54"/>
      <c r="O32" s="54"/>
      <c r="P32" s="54"/>
      <c r="Q32" s="54"/>
      <c r="R32" s="54"/>
      <c r="S32" s="54"/>
      <c r="T32" s="54"/>
      <c r="U32" s="54"/>
      <c r="V32" s="54"/>
      <c r="W32" s="54"/>
      <c r="X32" s="54"/>
      <c r="Y32" s="54"/>
      <c r="Z32" s="542" t="s">
        <v>423</v>
      </c>
      <c r="AA32" s="542"/>
      <c r="AB32" s="542"/>
      <c r="AC32" s="542"/>
      <c r="AD32" s="542"/>
      <c r="AE32" s="63"/>
      <c r="AF32" s="544"/>
      <c r="AG32" s="405">
        <v>1178</v>
      </c>
      <c r="AH32" s="409" t="s">
        <v>57</v>
      </c>
      <c r="AI32" s="407"/>
      <c r="AJ32" s="407">
        <v>257664191</v>
      </c>
      <c r="AK32" s="407"/>
      <c r="AL32" s="407"/>
      <c r="AM32" s="408">
        <v>257664191</v>
      </c>
      <c r="AN32" s="529"/>
      <c r="AO32" s="529"/>
      <c r="AP32" s="56"/>
      <c r="AQ32" s="56"/>
    </row>
    <row r="33" spans="2:43" ht="14.1" customHeight="1" x14ac:dyDescent="0.25">
      <c r="B33" s="378" t="s">
        <v>55</v>
      </c>
      <c r="C33" s="379">
        <v>5565.9800470000009</v>
      </c>
      <c r="D33" s="380">
        <v>5337.023083000001</v>
      </c>
      <c r="E33" s="380">
        <v>86.864828000000003</v>
      </c>
      <c r="F33" s="380">
        <v>142.09213599999998</v>
      </c>
      <c r="G33" s="84"/>
      <c r="I33" s="54"/>
      <c r="J33" s="285"/>
      <c r="K33" s="69"/>
      <c r="L33" s="54"/>
      <c r="M33" s="54"/>
      <c r="N33" s="54"/>
      <c r="O33" s="54"/>
      <c r="P33" s="54"/>
      <c r="Q33" s="54"/>
      <c r="R33" s="54"/>
      <c r="S33" s="54"/>
      <c r="T33" s="54"/>
      <c r="U33" s="54"/>
      <c r="V33" s="54"/>
      <c r="W33" s="54"/>
      <c r="X33" s="54"/>
      <c r="Y33" s="54"/>
      <c r="Z33" s="542" t="s">
        <v>354</v>
      </c>
      <c r="AA33" s="542"/>
      <c r="AB33" s="542"/>
      <c r="AC33" s="542"/>
      <c r="AD33" s="542"/>
      <c r="AF33" s="544"/>
      <c r="AG33" s="405">
        <v>1179</v>
      </c>
      <c r="AH33" s="409" t="s">
        <v>56</v>
      </c>
      <c r="AI33" s="407">
        <v>681401329</v>
      </c>
      <c r="AJ33" s="407">
        <v>1882115298</v>
      </c>
      <c r="AK33" s="407">
        <v>18139171</v>
      </c>
      <c r="AL33" s="407">
        <v>2760162</v>
      </c>
      <c r="AM33" s="408">
        <v>2584415960</v>
      </c>
      <c r="AN33" s="529"/>
      <c r="AO33" s="529"/>
      <c r="AP33" s="56"/>
      <c r="AQ33" s="56"/>
    </row>
    <row r="34" spans="2:43" ht="18" customHeight="1" x14ac:dyDescent="0.25">
      <c r="B34" s="378" t="s">
        <v>54</v>
      </c>
      <c r="C34" s="379">
        <v>16366.525447000002</v>
      </c>
      <c r="D34" s="380">
        <v>15502.331031000002</v>
      </c>
      <c r="E34" s="380">
        <v>751.27171899999996</v>
      </c>
      <c r="F34" s="380">
        <v>112.92269699999999</v>
      </c>
      <c r="G34" s="84"/>
      <c r="I34" s="54"/>
      <c r="J34" s="285"/>
      <c r="K34" s="68"/>
      <c r="L34" s="68"/>
      <c r="M34" s="68"/>
      <c r="N34" s="68"/>
      <c r="O34" s="68"/>
      <c r="P34" s="68"/>
      <c r="Q34" s="68"/>
      <c r="R34" s="68"/>
      <c r="S34" s="54"/>
      <c r="T34" s="54"/>
      <c r="U34" s="54"/>
      <c r="V34" s="54"/>
      <c r="W34" s="54"/>
      <c r="X34" s="54"/>
      <c r="Y34" s="54"/>
      <c r="Z34" s="542" t="s">
        <v>352</v>
      </c>
      <c r="AA34" s="542"/>
      <c r="AB34" s="542"/>
      <c r="AC34" s="542"/>
      <c r="AD34" s="542"/>
      <c r="AF34" s="544"/>
      <c r="AG34" s="405">
        <v>1180</v>
      </c>
      <c r="AH34" s="409" t="s">
        <v>55</v>
      </c>
      <c r="AI34" s="407">
        <v>657580619</v>
      </c>
      <c r="AJ34" s="407">
        <v>710694992</v>
      </c>
      <c r="AK34" s="407"/>
      <c r="AL34" s="407">
        <v>210829512</v>
      </c>
      <c r="AM34" s="408">
        <v>1579105123</v>
      </c>
      <c r="AN34" s="529"/>
      <c r="AO34" s="529"/>
    </row>
    <row r="35" spans="2:43" ht="18" customHeight="1" x14ac:dyDescent="0.25">
      <c r="B35" s="382" t="s">
        <v>53</v>
      </c>
      <c r="C35" s="379">
        <v>9908.4657939999997</v>
      </c>
      <c r="D35" s="380">
        <v>8693.2748709999996</v>
      </c>
      <c r="E35" s="380">
        <v>860.88214299999981</v>
      </c>
      <c r="F35" s="380">
        <v>354.30877999999996</v>
      </c>
      <c r="G35" s="84"/>
      <c r="I35" s="54"/>
      <c r="J35" s="285"/>
      <c r="K35" s="68"/>
      <c r="L35" s="68"/>
      <c r="M35" s="68"/>
      <c r="N35" s="68"/>
      <c r="O35" s="68"/>
      <c r="P35" s="68"/>
      <c r="Q35" s="68"/>
      <c r="R35" s="68"/>
      <c r="S35" s="54"/>
      <c r="T35" s="54"/>
      <c r="U35" s="54"/>
      <c r="V35" s="54"/>
      <c r="W35" s="54"/>
      <c r="X35" s="54"/>
      <c r="Y35" s="54"/>
      <c r="Z35" s="290" t="s">
        <v>52</v>
      </c>
      <c r="AA35" s="290"/>
      <c r="AB35" s="290"/>
      <c r="AC35" s="290"/>
      <c r="AD35" s="290"/>
      <c r="AF35" s="544"/>
      <c r="AG35" s="405">
        <v>1181</v>
      </c>
      <c r="AH35" s="409" t="s">
        <v>54</v>
      </c>
      <c r="AI35" s="407">
        <v>1940544788</v>
      </c>
      <c r="AJ35" s="407">
        <v>3882459973</v>
      </c>
      <c r="AK35" s="407">
        <v>6639086</v>
      </c>
      <c r="AL35" s="407">
        <v>178562656</v>
      </c>
      <c r="AM35" s="408">
        <v>6008206503</v>
      </c>
      <c r="AN35" s="529"/>
      <c r="AO35" s="529"/>
    </row>
    <row r="36" spans="2:43" ht="18" customHeight="1" x14ac:dyDescent="0.25">
      <c r="B36" s="378" t="s">
        <v>51</v>
      </c>
      <c r="C36" s="379">
        <v>61179.869274999997</v>
      </c>
      <c r="D36" s="380">
        <v>61134.592994999999</v>
      </c>
      <c r="E36" s="380">
        <v>34.430141999999996</v>
      </c>
      <c r="F36" s="380">
        <v>10.846138000000003</v>
      </c>
      <c r="G36" s="84"/>
      <c r="I36" s="54"/>
      <c r="J36" s="285"/>
      <c r="K36" s="68"/>
      <c r="L36" s="68"/>
      <c r="M36" s="68"/>
      <c r="N36" s="68"/>
      <c r="O36" s="68"/>
      <c r="P36" s="68"/>
      <c r="Q36" s="68"/>
      <c r="R36" s="68"/>
      <c r="S36" s="54"/>
      <c r="T36" s="54"/>
      <c r="U36" s="54"/>
      <c r="V36" s="54"/>
      <c r="W36" s="54"/>
      <c r="X36" s="54"/>
      <c r="Y36" s="54"/>
      <c r="Z36" s="290" t="s">
        <v>48</v>
      </c>
      <c r="AA36" s="290"/>
      <c r="AB36" s="290"/>
      <c r="AC36" s="290"/>
      <c r="AD36" s="290"/>
      <c r="AF36" s="544"/>
      <c r="AG36" s="405">
        <v>1182</v>
      </c>
      <c r="AH36" s="409" t="s">
        <v>332</v>
      </c>
      <c r="AI36" s="407">
        <v>442353979</v>
      </c>
      <c r="AJ36" s="407">
        <v>1057104979</v>
      </c>
      <c r="AK36" s="407">
        <v>24198312</v>
      </c>
      <c r="AL36" s="407">
        <v>208839657</v>
      </c>
      <c r="AM36" s="408">
        <v>1732496927</v>
      </c>
      <c r="AN36" s="529"/>
      <c r="AO36" s="529"/>
    </row>
    <row r="37" spans="2:43" ht="18" customHeight="1" x14ac:dyDescent="0.25">
      <c r="B37" s="378" t="s">
        <v>50</v>
      </c>
      <c r="C37" s="379">
        <v>36848.947970999994</v>
      </c>
      <c r="D37" s="380">
        <v>27174.256160000001</v>
      </c>
      <c r="E37" s="380">
        <v>492.55375900000001</v>
      </c>
      <c r="F37" s="380">
        <v>9182.1380519999966</v>
      </c>
      <c r="G37" s="84"/>
      <c r="I37" s="54"/>
      <c r="J37" s="285"/>
      <c r="K37" s="69"/>
      <c r="L37" s="69"/>
      <c r="M37" s="69"/>
      <c r="N37" s="69"/>
      <c r="O37" s="69"/>
      <c r="P37" s="69"/>
      <c r="Q37" s="69"/>
      <c r="R37" s="69"/>
      <c r="S37" s="54"/>
      <c r="T37" s="54"/>
      <c r="U37" s="54"/>
      <c r="V37" s="54"/>
      <c r="W37" s="54"/>
      <c r="X37" s="54"/>
      <c r="Y37" s="54"/>
      <c r="AF37" s="544"/>
      <c r="AG37" s="405">
        <v>1183</v>
      </c>
      <c r="AH37" s="409" t="s">
        <v>333</v>
      </c>
      <c r="AI37" s="407"/>
      <c r="AJ37" s="407">
        <v>65870849</v>
      </c>
      <c r="AK37" s="407">
        <v>64504204</v>
      </c>
      <c r="AL37" s="407">
        <v>19796047</v>
      </c>
      <c r="AM37" s="408">
        <v>150171100</v>
      </c>
      <c r="AN37" s="529"/>
      <c r="AO37" s="529"/>
    </row>
    <row r="38" spans="2:43" ht="14.1" customHeight="1" thickBot="1" x14ac:dyDescent="0.3">
      <c r="B38" s="383" t="s">
        <v>49</v>
      </c>
      <c r="C38" s="384">
        <v>261789.11386667</v>
      </c>
      <c r="D38" s="384">
        <v>261789.11386667</v>
      </c>
      <c r="E38" s="384">
        <v>0</v>
      </c>
      <c r="F38" s="384">
        <v>0</v>
      </c>
      <c r="G38" s="84"/>
      <c r="I38" s="54"/>
      <c r="J38" s="285"/>
      <c r="K38" s="67"/>
      <c r="L38" s="67"/>
      <c r="M38" s="67"/>
      <c r="N38" s="67"/>
      <c r="O38" s="67"/>
      <c r="P38" s="67"/>
      <c r="Q38" s="67"/>
      <c r="R38" s="67"/>
      <c r="S38" s="54"/>
      <c r="T38" s="54"/>
      <c r="U38" s="54"/>
      <c r="V38" s="54"/>
      <c r="W38" s="54"/>
      <c r="X38" s="54"/>
      <c r="Y38" s="54"/>
      <c r="AF38" s="528" t="s">
        <v>328</v>
      </c>
      <c r="AG38" s="528"/>
      <c r="AH38" s="528"/>
      <c r="AI38" s="408">
        <v>96248797282</v>
      </c>
      <c r="AJ38" s="408">
        <v>249563434543</v>
      </c>
      <c r="AK38" s="408">
        <v>77191811494</v>
      </c>
      <c r="AL38" s="408">
        <v>6947359027</v>
      </c>
      <c r="AM38" s="408">
        <v>429951402346</v>
      </c>
      <c r="AN38" s="529"/>
      <c r="AO38" s="529"/>
    </row>
    <row r="39" spans="2:43" ht="14.4" x14ac:dyDescent="0.25">
      <c r="B39" s="292" t="s">
        <v>33</v>
      </c>
      <c r="C39" s="292"/>
      <c r="D39" s="385"/>
      <c r="E39" s="338"/>
      <c r="F39" s="292"/>
      <c r="G39" s="84"/>
      <c r="I39" s="54"/>
      <c r="J39" s="285"/>
      <c r="K39" s="67"/>
      <c r="L39" s="66"/>
      <c r="M39" s="66"/>
      <c r="N39" s="66"/>
      <c r="O39" s="66"/>
      <c r="P39" s="66"/>
      <c r="Q39" s="66"/>
      <c r="R39" s="66"/>
      <c r="S39" s="65"/>
      <c r="T39" s="65"/>
      <c r="U39" s="65"/>
      <c r="V39" s="65"/>
      <c r="W39" s="65"/>
      <c r="X39" s="65"/>
      <c r="Y39" s="65"/>
      <c r="AF39" s="410" t="s">
        <v>329</v>
      </c>
      <c r="AG39" s="405">
        <v>2219</v>
      </c>
      <c r="AH39" s="406" t="s">
        <v>334</v>
      </c>
      <c r="AI39" s="407">
        <v>146799961</v>
      </c>
      <c r="AJ39" s="407">
        <v>602793597</v>
      </c>
      <c r="AK39" s="407">
        <v>2238511</v>
      </c>
      <c r="AL39" s="407">
        <v>66648175</v>
      </c>
      <c r="AM39" s="408">
        <v>818480244</v>
      </c>
      <c r="AN39" s="529"/>
      <c r="AO39" s="529"/>
    </row>
    <row r="40" spans="2:43" ht="12" customHeight="1" x14ac:dyDescent="0.25">
      <c r="B40" s="292" t="s">
        <v>34</v>
      </c>
      <c r="C40" s="292"/>
      <c r="D40" s="292"/>
      <c r="E40" s="292"/>
      <c r="F40" s="292"/>
      <c r="G40" s="84"/>
      <c r="I40" s="54"/>
      <c r="J40" s="285"/>
      <c r="K40" s="67"/>
      <c r="L40" s="66"/>
      <c r="M40" s="66"/>
      <c r="N40" s="66"/>
      <c r="O40" s="66"/>
      <c r="P40" s="66"/>
      <c r="Q40" s="66"/>
      <c r="R40" s="66"/>
      <c r="S40" s="65"/>
      <c r="T40" s="65"/>
      <c r="U40" s="65"/>
      <c r="V40" s="65"/>
      <c r="W40" s="65"/>
      <c r="X40" s="65"/>
      <c r="Y40" s="65"/>
      <c r="AF40" s="528" t="s">
        <v>330</v>
      </c>
      <c r="AG40" s="528"/>
      <c r="AH40" s="528"/>
      <c r="AI40" s="408">
        <v>146799961</v>
      </c>
      <c r="AJ40" s="408">
        <v>602793597</v>
      </c>
      <c r="AK40" s="408">
        <v>2238511</v>
      </c>
      <c r="AL40" s="408">
        <v>66648175</v>
      </c>
      <c r="AM40" s="408">
        <v>818480244</v>
      </c>
      <c r="AN40" s="529"/>
      <c r="AO40" s="529"/>
    </row>
    <row r="41" spans="2:43" ht="12" customHeight="1" thickBot="1" x14ac:dyDescent="0.3">
      <c r="B41" s="292" t="s">
        <v>48</v>
      </c>
      <c r="C41" s="292"/>
      <c r="D41" s="292"/>
      <c r="E41" s="292"/>
      <c r="F41" s="292"/>
      <c r="G41" s="84"/>
      <c r="I41" s="54"/>
      <c r="J41" s="285"/>
      <c r="K41" s="54"/>
      <c r="L41" s="54"/>
      <c r="M41" s="54"/>
      <c r="N41" s="54"/>
      <c r="O41" s="54"/>
      <c r="P41" s="54"/>
      <c r="Q41" s="54"/>
      <c r="R41" s="54"/>
      <c r="S41" s="54"/>
      <c r="T41" s="54"/>
      <c r="U41" s="54"/>
      <c r="V41" s="54"/>
      <c r="W41" s="54"/>
      <c r="X41" s="54"/>
      <c r="Y41" s="54"/>
      <c r="AF41" s="411" t="s">
        <v>355</v>
      </c>
      <c r="AG41" s="412"/>
      <c r="AH41" s="412"/>
      <c r="AI41" s="413">
        <v>193623503076</v>
      </c>
      <c r="AJ41" s="413">
        <v>350006637959</v>
      </c>
      <c r="AK41" s="413">
        <v>77220576825</v>
      </c>
      <c r="AL41" s="413">
        <v>8740526883</v>
      </c>
      <c r="AM41" s="413">
        <v>629591244743</v>
      </c>
      <c r="AN41" s="413">
        <v>37432180344</v>
      </c>
      <c r="AO41" s="413">
        <v>667023425087</v>
      </c>
    </row>
    <row r="42" spans="2:43" ht="12" customHeight="1" x14ac:dyDescent="0.25">
      <c r="B42" s="328"/>
      <c r="C42" s="328"/>
      <c r="D42" s="328"/>
      <c r="E42" s="328"/>
      <c r="F42" s="328"/>
      <c r="G42" s="84"/>
      <c r="H42" s="64"/>
      <c r="I42" s="54"/>
      <c r="J42" s="285"/>
      <c r="K42" s="54"/>
      <c r="L42" s="54"/>
      <c r="M42" s="54"/>
      <c r="N42" s="54"/>
      <c r="O42" s="54"/>
      <c r="P42" s="54"/>
      <c r="Q42" s="54"/>
      <c r="R42" s="54"/>
      <c r="S42" s="54"/>
      <c r="T42" s="54"/>
      <c r="U42" s="54"/>
      <c r="V42" s="54"/>
      <c r="W42" s="54"/>
      <c r="X42" s="54"/>
      <c r="Y42" s="54"/>
      <c r="AF42" s="530" t="s">
        <v>111</v>
      </c>
      <c r="AG42" s="530"/>
      <c r="AH42" s="530"/>
      <c r="AI42" s="530"/>
      <c r="AJ42" s="530"/>
      <c r="AK42" s="530"/>
      <c r="AL42" s="530"/>
      <c r="AM42" s="530"/>
      <c r="AN42" s="530"/>
      <c r="AO42" s="530"/>
    </row>
    <row r="43" spans="2:43" ht="12" customHeight="1" x14ac:dyDescent="0.25">
      <c r="B43" s="44"/>
      <c r="C43" s="44"/>
      <c r="D43" s="44"/>
      <c r="E43" s="44"/>
      <c r="F43" s="44"/>
      <c r="G43" s="84"/>
      <c r="I43" s="54"/>
      <c r="J43" s="285"/>
      <c r="K43" s="54"/>
      <c r="L43" s="54"/>
      <c r="M43" s="54"/>
      <c r="N43" s="54"/>
      <c r="O43" s="54"/>
      <c r="P43" s="54"/>
      <c r="Q43" s="54"/>
      <c r="R43" s="54"/>
      <c r="S43" s="54"/>
      <c r="T43" s="54"/>
      <c r="U43" s="54"/>
      <c r="V43" s="54"/>
      <c r="W43" s="54"/>
      <c r="X43" s="54"/>
      <c r="Y43" s="54"/>
      <c r="AF43" s="414" t="s">
        <v>44</v>
      </c>
      <c r="AG43" s="415"/>
      <c r="AH43" s="415"/>
      <c r="AI43" s="415"/>
      <c r="AJ43" s="415"/>
      <c r="AK43" s="415"/>
      <c r="AL43" s="415"/>
      <c r="AM43" s="415"/>
      <c r="AN43" s="415"/>
      <c r="AO43" s="415"/>
    </row>
    <row r="44" spans="2:43" ht="24.75" customHeight="1" x14ac:dyDescent="0.25">
      <c r="B44" s="44"/>
      <c r="C44" s="44"/>
      <c r="D44" s="44"/>
      <c r="E44" s="44"/>
      <c r="F44" s="44"/>
      <c r="G44" s="84"/>
      <c r="I44" s="54"/>
      <c r="J44" s="285"/>
      <c r="K44" s="54"/>
      <c r="L44" s="54"/>
      <c r="M44" s="54"/>
      <c r="N44" s="54"/>
      <c r="O44" s="54"/>
      <c r="P44" s="54"/>
      <c r="Q44" s="54"/>
      <c r="R44" s="54"/>
      <c r="S44" s="54"/>
      <c r="T44" s="54"/>
      <c r="U44" s="54"/>
      <c r="V44" s="54"/>
      <c r="W44" s="54"/>
      <c r="X44" s="54"/>
      <c r="Y44" s="54"/>
      <c r="AF44" s="522" t="s">
        <v>441</v>
      </c>
      <c r="AG44" s="522"/>
      <c r="AH44" s="522"/>
      <c r="AI44" s="522"/>
      <c r="AJ44" s="522"/>
      <c r="AK44" s="522"/>
      <c r="AL44" s="522"/>
      <c r="AM44" s="522"/>
      <c r="AN44" s="522"/>
      <c r="AO44" s="522"/>
    </row>
    <row r="45" spans="2:43" ht="27.75" customHeight="1" x14ac:dyDescent="0.25">
      <c r="B45" s="44"/>
      <c r="C45" s="44"/>
      <c r="D45" s="44"/>
      <c r="E45" s="44"/>
      <c r="F45" s="44"/>
      <c r="G45" s="84"/>
      <c r="I45" s="54"/>
      <c r="J45" s="285"/>
      <c r="K45" s="54"/>
      <c r="L45" s="54"/>
      <c r="M45" s="54"/>
      <c r="N45" s="54"/>
      <c r="O45" s="54"/>
      <c r="P45" s="54"/>
      <c r="Q45" s="54"/>
      <c r="R45" s="54"/>
      <c r="S45" s="54"/>
      <c r="T45" s="54"/>
      <c r="U45" s="54"/>
      <c r="V45" s="54"/>
      <c r="W45" s="54"/>
      <c r="X45" s="54"/>
      <c r="Y45" s="54"/>
      <c r="AF45" s="522"/>
      <c r="AG45" s="522"/>
      <c r="AH45" s="522"/>
      <c r="AI45" s="522"/>
      <c r="AJ45" s="522"/>
      <c r="AK45" s="522"/>
      <c r="AL45" s="522"/>
      <c r="AM45" s="522"/>
      <c r="AN45" s="522"/>
      <c r="AO45" s="522"/>
    </row>
    <row r="46" spans="2:43" ht="12" customHeight="1" x14ac:dyDescent="0.25">
      <c r="B46" s="44"/>
      <c r="C46" s="44"/>
      <c r="D46" s="44"/>
      <c r="E46" s="44"/>
      <c r="F46" s="44"/>
      <c r="G46" s="84"/>
      <c r="I46" s="54"/>
      <c r="J46" s="285"/>
      <c r="K46" s="54"/>
      <c r="L46" s="54"/>
      <c r="M46" s="54"/>
      <c r="N46" s="54"/>
      <c r="O46" s="54"/>
      <c r="P46" s="54"/>
      <c r="Q46" s="54"/>
      <c r="R46" s="54"/>
      <c r="S46" s="54"/>
      <c r="T46" s="54"/>
      <c r="U46" s="54"/>
      <c r="V46" s="54"/>
      <c r="W46" s="54"/>
      <c r="X46" s="54"/>
      <c r="Y46" s="54"/>
      <c r="AF46" s="293"/>
    </row>
    <row r="47" spans="2:43" ht="12" customHeight="1" x14ac:dyDescent="0.25">
      <c r="B47" s="44"/>
      <c r="C47" s="44"/>
      <c r="D47" s="49"/>
      <c r="E47" s="49"/>
      <c r="F47" s="49"/>
      <c r="G47" s="84"/>
      <c r="H47" s="63"/>
      <c r="I47" s="54"/>
      <c r="J47" s="285"/>
      <c r="K47" s="54"/>
      <c r="L47" s="54"/>
      <c r="M47" s="54"/>
      <c r="N47" s="54"/>
      <c r="O47" s="54"/>
      <c r="P47" s="54"/>
      <c r="Q47" s="54"/>
      <c r="R47" s="54"/>
      <c r="S47" s="54"/>
      <c r="T47" s="54"/>
      <c r="U47" s="54"/>
      <c r="V47" s="54"/>
      <c r="W47" s="54"/>
      <c r="X47" s="54"/>
      <c r="Y47" s="54"/>
    </row>
    <row r="48" spans="2:43" ht="12" customHeight="1" x14ac:dyDescent="0.25">
      <c r="B48" s="44"/>
      <c r="C48" s="44"/>
      <c r="D48" s="49"/>
      <c r="E48" s="49"/>
      <c r="F48" s="49"/>
      <c r="G48" s="84"/>
      <c r="H48" s="63"/>
      <c r="I48" s="54"/>
      <c r="J48" s="285"/>
      <c r="K48" s="54"/>
      <c r="L48" s="54"/>
      <c r="M48" s="54"/>
      <c r="N48" s="54"/>
      <c r="O48" s="54"/>
      <c r="P48" s="54"/>
      <c r="Q48" s="54"/>
      <c r="R48" s="54"/>
      <c r="S48" s="54"/>
      <c r="T48" s="54"/>
      <c r="U48" s="54"/>
      <c r="V48" s="54"/>
      <c r="W48" s="54"/>
      <c r="X48" s="54"/>
      <c r="Y48" s="54"/>
      <c r="AF48" s="87"/>
      <c r="AG48" s="87"/>
      <c r="AH48" s="87"/>
      <c r="AI48" s="87"/>
      <c r="AJ48" s="87"/>
      <c r="AK48" s="87"/>
      <c r="AL48" s="87"/>
      <c r="AM48" s="87"/>
      <c r="AN48" s="87"/>
      <c r="AO48" s="87"/>
    </row>
    <row r="49" spans="2:41" ht="12" customHeight="1" x14ac:dyDescent="0.25">
      <c r="B49" s="44"/>
      <c r="C49" s="44"/>
      <c r="D49" s="44"/>
      <c r="E49" s="44"/>
      <c r="F49" s="44"/>
      <c r="G49" s="84"/>
      <c r="I49" s="54"/>
      <c r="J49" s="285"/>
      <c r="K49" s="54"/>
      <c r="L49" s="54"/>
      <c r="M49" s="54"/>
      <c r="N49" s="54"/>
      <c r="O49" s="54"/>
      <c r="P49" s="54"/>
      <c r="Q49" s="54"/>
      <c r="R49" s="54"/>
      <c r="S49" s="54"/>
      <c r="T49" s="54"/>
      <c r="U49" s="54"/>
      <c r="V49" s="54"/>
      <c r="W49" s="54"/>
      <c r="X49" s="54"/>
      <c r="Y49" s="54"/>
      <c r="AF49" s="87"/>
      <c r="AG49" s="87"/>
      <c r="AH49" s="87"/>
      <c r="AI49" s="87"/>
      <c r="AJ49" s="87"/>
      <c r="AK49" s="87"/>
      <c r="AL49" s="87"/>
      <c r="AM49" s="87"/>
      <c r="AN49" s="87"/>
      <c r="AO49" s="87"/>
    </row>
    <row r="50" spans="2:41" ht="12" customHeight="1" x14ac:dyDescent="0.25">
      <c r="B50" s="44"/>
      <c r="C50" s="44"/>
      <c r="D50" s="49"/>
      <c r="E50" s="60"/>
      <c r="F50" s="60"/>
      <c r="G50" s="84"/>
      <c r="I50" s="54"/>
      <c r="J50" s="285"/>
      <c r="K50" s="54"/>
      <c r="L50" s="54"/>
      <c r="M50" s="54"/>
      <c r="N50" s="54"/>
      <c r="O50" s="54"/>
      <c r="P50" s="54"/>
      <c r="Q50" s="54"/>
      <c r="R50" s="54"/>
      <c r="S50" s="54"/>
      <c r="T50" s="54"/>
      <c r="U50" s="54"/>
      <c r="V50" s="54"/>
      <c r="W50" s="54"/>
      <c r="X50" s="54"/>
      <c r="Y50" s="54"/>
      <c r="AF50" s="87"/>
      <c r="AG50" s="87"/>
      <c r="AH50" s="87"/>
      <c r="AI50" s="87"/>
      <c r="AJ50" s="87"/>
      <c r="AK50" s="87"/>
      <c r="AL50" s="87"/>
      <c r="AM50" s="87"/>
      <c r="AN50" s="87"/>
      <c r="AO50" s="87"/>
    </row>
    <row r="51" spans="2:41" ht="12" customHeight="1" x14ac:dyDescent="0.25">
      <c r="B51" s="44"/>
      <c r="C51" s="44"/>
      <c r="D51" s="60"/>
      <c r="E51" s="62"/>
      <c r="F51" s="60"/>
      <c r="G51" s="84"/>
      <c r="I51" s="54"/>
      <c r="J51" s="54"/>
      <c r="K51" s="54"/>
      <c r="L51" s="54"/>
      <c r="M51" s="54"/>
      <c r="N51" s="54"/>
      <c r="O51" s="54"/>
      <c r="P51" s="54"/>
      <c r="Q51" s="54"/>
      <c r="R51" s="54"/>
      <c r="S51" s="54"/>
      <c r="T51" s="54"/>
      <c r="U51" s="54"/>
      <c r="V51" s="54"/>
      <c r="W51" s="54"/>
      <c r="X51" s="54"/>
      <c r="Y51" s="54"/>
      <c r="AF51" s="87"/>
      <c r="AG51" s="87"/>
      <c r="AH51" s="87"/>
      <c r="AI51" s="87"/>
      <c r="AJ51" s="87"/>
      <c r="AK51" s="87"/>
      <c r="AL51" s="87"/>
      <c r="AM51" s="87"/>
      <c r="AN51" s="87"/>
      <c r="AO51" s="87"/>
    </row>
    <row r="52" spans="2:41" ht="12" customHeight="1" x14ac:dyDescent="0.25">
      <c r="B52" s="44"/>
      <c r="C52" s="44"/>
      <c r="D52" s="60"/>
      <c r="E52" s="62"/>
      <c r="F52" s="62"/>
      <c r="G52" s="84"/>
      <c r="I52" s="54"/>
      <c r="J52" s="54"/>
      <c r="K52" s="54"/>
      <c r="L52" s="54"/>
      <c r="M52" s="54"/>
      <c r="N52" s="54"/>
      <c r="O52" s="54"/>
      <c r="P52" s="54"/>
      <c r="Q52" s="54"/>
      <c r="R52" s="54"/>
      <c r="S52" s="54"/>
      <c r="T52" s="54"/>
      <c r="U52" s="54"/>
      <c r="V52" s="54"/>
      <c r="W52" s="54"/>
      <c r="X52" s="54"/>
      <c r="Y52" s="54"/>
      <c r="AF52" s="87"/>
      <c r="AG52" s="87"/>
      <c r="AH52" s="87"/>
      <c r="AI52" s="87"/>
      <c r="AJ52" s="87"/>
      <c r="AK52" s="87"/>
      <c r="AL52" s="87"/>
      <c r="AM52" s="87"/>
      <c r="AN52" s="87"/>
      <c r="AO52" s="87"/>
    </row>
    <row r="53" spans="2:41" ht="12" customHeight="1" x14ac:dyDescent="0.25">
      <c r="B53" s="61"/>
      <c r="C53" s="44"/>
      <c r="D53" s="49"/>
      <c r="E53" s="60"/>
      <c r="F53" s="60"/>
      <c r="G53" s="84"/>
      <c r="I53" s="54"/>
      <c r="J53" s="54"/>
      <c r="K53" s="54"/>
      <c r="L53" s="54"/>
      <c r="M53" s="54"/>
      <c r="N53" s="54"/>
      <c r="O53" s="54"/>
      <c r="P53" s="54"/>
      <c r="Q53" s="54"/>
      <c r="R53" s="54"/>
      <c r="S53" s="54"/>
      <c r="T53" s="54"/>
      <c r="U53" s="54"/>
      <c r="V53" s="54"/>
      <c r="W53" s="54"/>
      <c r="X53" s="54"/>
      <c r="Y53" s="54"/>
      <c r="AF53" s="87"/>
      <c r="AG53" s="87"/>
      <c r="AH53" s="87"/>
      <c r="AI53" s="87"/>
      <c r="AJ53" s="87"/>
      <c r="AK53" s="87"/>
      <c r="AL53" s="87"/>
      <c r="AM53" s="87"/>
      <c r="AN53" s="87"/>
      <c r="AO53" s="87"/>
    </row>
    <row r="54" spans="2:41" ht="12" customHeight="1" x14ac:dyDescent="0.25">
      <c r="B54" s="59"/>
      <c r="C54" s="44"/>
      <c r="D54" s="58"/>
      <c r="E54" s="57"/>
      <c r="F54" s="57"/>
      <c r="G54" s="84"/>
      <c r="I54" s="54"/>
      <c r="J54" s="54"/>
      <c r="K54" s="54"/>
      <c r="L54" s="54"/>
      <c r="M54" s="54"/>
      <c r="N54" s="54"/>
      <c r="O54" s="54"/>
      <c r="P54" s="54"/>
      <c r="Q54" s="54"/>
      <c r="R54" s="54"/>
      <c r="S54" s="54"/>
      <c r="T54" s="54"/>
      <c r="U54" s="54"/>
      <c r="V54" s="54"/>
      <c r="W54" s="54"/>
      <c r="X54" s="54"/>
      <c r="Y54" s="54"/>
      <c r="AF54" s="87"/>
      <c r="AG54" s="87"/>
      <c r="AH54" s="87"/>
      <c r="AI54" s="87"/>
      <c r="AJ54" s="87"/>
      <c r="AK54" s="87"/>
      <c r="AL54" s="87"/>
      <c r="AM54" s="87"/>
      <c r="AN54" s="87"/>
      <c r="AO54" s="87"/>
    </row>
    <row r="55" spans="2:41" ht="3.75" customHeight="1" x14ac:dyDescent="0.15">
      <c r="B55" s="53"/>
      <c r="C55" s="44"/>
      <c r="D55" s="44"/>
      <c r="E55" s="44"/>
      <c r="F55" s="44"/>
      <c r="G55" s="84"/>
      <c r="I55" s="54"/>
      <c r="J55" s="54"/>
      <c r="K55" s="54"/>
      <c r="L55" s="54"/>
      <c r="M55" s="54"/>
      <c r="N55" s="54"/>
      <c r="O55" s="54"/>
      <c r="P55" s="54"/>
      <c r="Q55" s="54"/>
      <c r="R55" s="54"/>
      <c r="S55" s="54"/>
      <c r="T55" s="54"/>
      <c r="U55" s="54"/>
      <c r="V55" s="54"/>
      <c r="W55" s="54"/>
      <c r="X55" s="54"/>
      <c r="Y55" s="54"/>
      <c r="AF55" s="87"/>
      <c r="AG55" s="87"/>
      <c r="AH55" s="87"/>
      <c r="AI55" s="87"/>
      <c r="AJ55" s="87"/>
      <c r="AK55" s="87"/>
      <c r="AL55" s="87"/>
      <c r="AM55" s="87"/>
      <c r="AN55" s="87"/>
      <c r="AO55" s="87"/>
    </row>
    <row r="56" spans="2:41" ht="12" customHeight="1" x14ac:dyDescent="0.15">
      <c r="B56" s="53"/>
      <c r="C56" s="44"/>
      <c r="D56" s="44"/>
      <c r="E56" s="44"/>
      <c r="F56" s="44"/>
      <c r="G56" s="84"/>
      <c r="I56" s="54"/>
      <c r="J56" s="54"/>
      <c r="K56" s="54"/>
      <c r="L56" s="54"/>
      <c r="M56" s="54"/>
      <c r="N56" s="54"/>
      <c r="O56" s="54"/>
      <c r="P56" s="54"/>
      <c r="Q56" s="54"/>
      <c r="R56" s="54"/>
      <c r="S56" s="54"/>
      <c r="T56" s="54"/>
      <c r="U56" s="54"/>
      <c r="V56" s="54"/>
      <c r="W56" s="54"/>
      <c r="X56" s="54"/>
      <c r="Y56" s="54"/>
      <c r="AF56" s="87"/>
      <c r="AG56" s="87"/>
      <c r="AH56" s="87"/>
      <c r="AI56" s="87"/>
      <c r="AJ56" s="87"/>
      <c r="AK56" s="87"/>
      <c r="AL56" s="87"/>
      <c r="AM56" s="87"/>
      <c r="AN56" s="87"/>
      <c r="AO56" s="87"/>
    </row>
    <row r="57" spans="2:41" ht="12" customHeight="1" x14ac:dyDescent="0.15">
      <c r="B57" s="53"/>
      <c r="C57" s="44"/>
      <c r="D57" s="44"/>
      <c r="E57" s="44"/>
      <c r="F57" s="44"/>
      <c r="G57" s="84"/>
      <c r="I57" s="54"/>
      <c r="J57" s="54"/>
      <c r="K57" s="54"/>
      <c r="L57" s="54"/>
      <c r="M57" s="54"/>
      <c r="N57" s="54"/>
      <c r="O57" s="54"/>
      <c r="P57" s="54"/>
      <c r="Q57" s="54"/>
      <c r="R57" s="54"/>
      <c r="S57" s="54"/>
      <c r="T57" s="54"/>
      <c r="U57" s="54"/>
      <c r="V57" s="54"/>
      <c r="W57" s="54"/>
      <c r="X57" s="54"/>
      <c r="Y57" s="54"/>
      <c r="AF57" s="87"/>
      <c r="AG57" s="87"/>
      <c r="AH57" s="87"/>
      <c r="AI57" s="87"/>
      <c r="AJ57" s="87"/>
      <c r="AK57" s="87"/>
      <c r="AL57" s="87"/>
      <c r="AM57" s="87"/>
      <c r="AN57" s="87"/>
      <c r="AO57" s="87"/>
    </row>
    <row r="58" spans="2:41" ht="12" customHeight="1" x14ac:dyDescent="0.15">
      <c r="B58" s="53"/>
      <c r="C58" s="44"/>
      <c r="D58" s="44"/>
      <c r="E58" s="44"/>
      <c r="F58" s="44"/>
      <c r="G58" s="84"/>
      <c r="I58" s="55"/>
      <c r="J58" s="54"/>
      <c r="K58" s="54"/>
      <c r="L58" s="54"/>
      <c r="M58" s="54"/>
      <c r="N58" s="54"/>
      <c r="O58" s="54"/>
      <c r="P58" s="54"/>
      <c r="Q58" s="54"/>
      <c r="R58" s="54"/>
      <c r="S58" s="54"/>
      <c r="T58" s="54"/>
      <c r="U58" s="54"/>
      <c r="V58" s="54"/>
      <c r="W58" s="54"/>
      <c r="X58" s="54"/>
      <c r="Y58" s="54"/>
      <c r="AF58" s="87"/>
      <c r="AG58" s="87"/>
      <c r="AH58" s="87"/>
      <c r="AI58" s="87"/>
      <c r="AJ58" s="87"/>
      <c r="AK58" s="87"/>
      <c r="AL58" s="87"/>
      <c r="AM58" s="87"/>
      <c r="AN58" s="87"/>
      <c r="AO58" s="87"/>
    </row>
    <row r="59" spans="2:41" ht="12" customHeight="1" x14ac:dyDescent="0.15">
      <c r="B59" s="53"/>
      <c r="C59" s="44"/>
      <c r="D59" s="44"/>
      <c r="E59" s="44"/>
      <c r="F59" s="44"/>
      <c r="G59" s="84"/>
      <c r="I59" s="54"/>
      <c r="J59" s="54"/>
      <c r="K59" s="54"/>
      <c r="L59" s="54"/>
      <c r="M59" s="54"/>
      <c r="N59" s="54"/>
      <c r="O59" s="54"/>
      <c r="P59" s="54"/>
      <c r="Q59" s="54"/>
      <c r="R59" s="54"/>
      <c r="S59" s="54"/>
      <c r="T59" s="54"/>
      <c r="U59" s="54"/>
      <c r="V59" s="54"/>
      <c r="W59" s="54"/>
      <c r="X59" s="54"/>
      <c r="Y59" s="54"/>
      <c r="AF59" s="87"/>
      <c r="AG59" s="87"/>
      <c r="AH59" s="87"/>
      <c r="AI59" s="87"/>
      <c r="AJ59" s="87"/>
      <c r="AK59" s="87"/>
      <c r="AL59" s="87"/>
      <c r="AM59" s="87"/>
      <c r="AN59" s="87"/>
      <c r="AO59" s="87"/>
    </row>
    <row r="60" spans="2:41" ht="12" customHeight="1" x14ac:dyDescent="0.15">
      <c r="B60" s="53"/>
      <c r="C60" s="44"/>
      <c r="D60" s="44"/>
      <c r="E60" s="44"/>
      <c r="F60" s="44"/>
      <c r="G60" s="84"/>
      <c r="I60" s="54"/>
      <c r="J60" s="54"/>
      <c r="K60" s="54"/>
      <c r="L60" s="54"/>
      <c r="M60" s="54"/>
      <c r="N60" s="54"/>
      <c r="O60" s="54"/>
      <c r="P60" s="54"/>
      <c r="Q60" s="54"/>
      <c r="R60" s="54"/>
      <c r="S60" s="54"/>
      <c r="T60" s="54"/>
      <c r="U60" s="54"/>
      <c r="V60" s="54"/>
      <c r="W60" s="54"/>
      <c r="X60" s="54"/>
      <c r="Y60" s="54"/>
      <c r="AF60" s="274"/>
      <c r="AG60" s="54"/>
      <c r="AH60" s="54"/>
      <c r="AI60" s="87"/>
      <c r="AJ60" s="87"/>
      <c r="AK60" s="87"/>
      <c r="AL60" s="87"/>
      <c r="AM60" s="87"/>
      <c r="AN60" s="273"/>
      <c r="AO60" s="54"/>
    </row>
    <row r="61" spans="2:41" ht="12" customHeight="1" x14ac:dyDescent="0.15">
      <c r="B61" s="53"/>
      <c r="C61" s="44"/>
      <c r="D61" s="44"/>
      <c r="E61" s="44"/>
      <c r="F61" s="44"/>
      <c r="G61" s="84"/>
      <c r="I61" s="54"/>
      <c r="J61" s="54"/>
      <c r="K61" s="54"/>
      <c r="L61" s="54"/>
      <c r="M61" s="54"/>
      <c r="N61" s="54"/>
      <c r="O61" s="54"/>
      <c r="P61" s="54"/>
      <c r="Q61" s="54"/>
      <c r="R61" s="54"/>
      <c r="S61" s="54"/>
      <c r="T61" s="54"/>
      <c r="U61" s="54"/>
      <c r="V61" s="54"/>
      <c r="W61" s="54"/>
      <c r="X61" s="54"/>
      <c r="Y61" s="54"/>
      <c r="AF61" s="87"/>
      <c r="AI61" s="87"/>
      <c r="AJ61" s="87"/>
      <c r="AK61" s="87"/>
      <c r="AL61" s="87"/>
      <c r="AM61" s="87"/>
    </row>
    <row r="62" spans="2:41" ht="12" customHeight="1" x14ac:dyDescent="0.15">
      <c r="B62" s="53"/>
      <c r="C62" s="44"/>
      <c r="D62" s="44"/>
      <c r="E62" s="44"/>
      <c r="F62" s="44"/>
      <c r="G62" s="84"/>
      <c r="I62" s="54"/>
      <c r="J62" s="54"/>
      <c r="K62" s="54"/>
      <c r="L62" s="54"/>
      <c r="M62" s="54"/>
      <c r="N62" s="54"/>
      <c r="O62" s="54"/>
      <c r="P62" s="54"/>
      <c r="Q62" s="54"/>
      <c r="R62" s="54"/>
      <c r="S62" s="54"/>
      <c r="T62" s="54"/>
      <c r="U62" s="54"/>
      <c r="V62" s="54"/>
      <c r="W62" s="54"/>
      <c r="X62" s="54"/>
      <c r="Y62" s="54"/>
      <c r="AF62" s="87"/>
      <c r="AI62" s="87"/>
      <c r="AJ62" s="87"/>
      <c r="AK62" s="87"/>
      <c r="AL62" s="87"/>
      <c r="AM62" s="87"/>
    </row>
    <row r="63" spans="2:41" ht="12" customHeight="1" x14ac:dyDescent="0.15">
      <c r="B63" s="53"/>
      <c r="C63" s="44"/>
      <c r="D63" s="44"/>
      <c r="E63" s="44"/>
      <c r="F63" s="44"/>
      <c r="G63" s="84"/>
      <c r="I63" s="54"/>
      <c r="J63" s="54"/>
      <c r="K63" s="54"/>
      <c r="L63" s="54"/>
      <c r="M63" s="54"/>
      <c r="N63" s="54"/>
      <c r="O63" s="54"/>
      <c r="P63" s="54"/>
      <c r="Q63" s="54"/>
      <c r="R63" s="54"/>
      <c r="S63" s="54"/>
      <c r="T63" s="54"/>
      <c r="U63" s="54"/>
      <c r="V63" s="54"/>
      <c r="W63" s="54"/>
      <c r="X63" s="54"/>
      <c r="Y63" s="54"/>
      <c r="AF63" s="87"/>
      <c r="AI63" s="87"/>
      <c r="AJ63" s="87"/>
      <c r="AK63" s="87"/>
      <c r="AL63" s="87"/>
      <c r="AM63" s="87"/>
    </row>
    <row r="64" spans="2:41" ht="12" customHeight="1" x14ac:dyDescent="0.15">
      <c r="B64" s="53"/>
      <c r="C64" s="44"/>
      <c r="D64" s="44"/>
      <c r="E64" s="44"/>
      <c r="F64" s="44"/>
      <c r="G64" s="84"/>
      <c r="I64" s="54"/>
      <c r="J64" s="54"/>
      <c r="K64" s="54"/>
      <c r="L64" s="54"/>
      <c r="M64" s="54"/>
      <c r="N64" s="54"/>
      <c r="O64" s="54"/>
      <c r="P64" s="54"/>
      <c r="Q64" s="54"/>
      <c r="R64" s="54"/>
      <c r="S64" s="54"/>
      <c r="T64" s="54"/>
      <c r="U64" s="54"/>
      <c r="V64" s="54"/>
      <c r="W64" s="54"/>
      <c r="X64" s="54"/>
      <c r="Y64" s="54"/>
      <c r="Z64" s="52"/>
      <c r="AA64" s="52"/>
      <c r="AB64" s="52"/>
      <c r="AC64" s="52"/>
      <c r="AD64" s="52"/>
      <c r="AE64" s="52"/>
      <c r="AF64" s="87"/>
      <c r="AI64" s="87"/>
      <c r="AJ64" s="87"/>
      <c r="AK64" s="87"/>
      <c r="AL64" s="87"/>
      <c r="AM64" s="87"/>
    </row>
    <row r="65" spans="2:39" ht="12" customHeight="1" x14ac:dyDescent="0.15">
      <c r="B65" s="53"/>
      <c r="C65" s="44"/>
      <c r="D65" s="44"/>
      <c r="E65" s="44"/>
      <c r="F65" s="44"/>
      <c r="G65" s="84"/>
      <c r="I65" s="54"/>
      <c r="J65" s="54"/>
      <c r="K65" s="54"/>
      <c r="L65" s="54"/>
      <c r="M65" s="54"/>
      <c r="N65" s="54"/>
      <c r="O65" s="54"/>
      <c r="P65" s="54"/>
      <c r="Q65" s="54"/>
      <c r="R65" s="54"/>
      <c r="S65" s="54"/>
      <c r="T65" s="54"/>
      <c r="U65" s="54"/>
      <c r="V65" s="54"/>
      <c r="W65" s="54"/>
      <c r="X65" s="54"/>
      <c r="Y65" s="54"/>
      <c r="Z65" s="52"/>
      <c r="AA65" s="52"/>
      <c r="AB65" s="52"/>
      <c r="AC65" s="52"/>
      <c r="AD65" s="52"/>
      <c r="AE65" s="52"/>
      <c r="AF65" s="87"/>
      <c r="AI65" s="87"/>
      <c r="AJ65" s="87"/>
      <c r="AK65" s="87"/>
      <c r="AL65" s="87"/>
      <c r="AM65" s="87"/>
    </row>
    <row r="66" spans="2:39" ht="12" customHeight="1" x14ac:dyDescent="0.15">
      <c r="B66" s="53"/>
      <c r="C66" s="44"/>
      <c r="D66" s="44"/>
      <c r="E66" s="44"/>
      <c r="F66" s="44"/>
      <c r="G66" s="84"/>
      <c r="I66" s="54"/>
      <c r="J66" s="54"/>
      <c r="K66" s="54"/>
      <c r="L66" s="54"/>
      <c r="M66" s="54"/>
      <c r="N66" s="54"/>
      <c r="O66" s="54"/>
      <c r="P66" s="54"/>
      <c r="Q66" s="54"/>
      <c r="R66" s="54"/>
      <c r="S66" s="54"/>
      <c r="T66" s="54"/>
      <c r="U66" s="54"/>
      <c r="V66" s="54"/>
      <c r="W66" s="54"/>
      <c r="X66" s="54"/>
      <c r="Y66" s="54"/>
      <c r="Z66" s="52"/>
      <c r="AA66" s="52"/>
      <c r="AB66" s="52"/>
      <c r="AC66" s="52"/>
      <c r="AD66" s="52"/>
      <c r="AE66" s="52"/>
      <c r="AF66" s="87"/>
      <c r="AI66" s="87"/>
      <c r="AJ66" s="87"/>
      <c r="AK66" s="87"/>
      <c r="AL66" s="87"/>
      <c r="AM66" s="87"/>
    </row>
    <row r="67" spans="2:39" ht="12" customHeight="1" x14ac:dyDescent="0.15">
      <c r="B67" s="53"/>
      <c r="C67" s="44"/>
      <c r="D67" s="44"/>
      <c r="E67" s="44"/>
      <c r="F67" s="44"/>
      <c r="G67" s="84"/>
      <c r="I67" s="55"/>
      <c r="J67" s="55"/>
      <c r="K67" s="55"/>
      <c r="L67" s="55"/>
      <c r="M67" s="55"/>
      <c r="N67" s="55"/>
      <c r="O67" s="55"/>
      <c r="P67" s="55"/>
      <c r="Q67" s="55"/>
      <c r="R67" s="55"/>
      <c r="S67" s="55"/>
      <c r="T67" s="55"/>
      <c r="U67" s="55"/>
      <c r="V67" s="55"/>
      <c r="W67" s="55"/>
      <c r="X67" s="55"/>
      <c r="Y67" s="55"/>
      <c r="Z67" s="52"/>
      <c r="AA67" s="52"/>
      <c r="AB67" s="52"/>
      <c r="AC67" s="52"/>
      <c r="AD67" s="52"/>
      <c r="AE67" s="52"/>
      <c r="AF67" s="87"/>
      <c r="AI67" s="87"/>
      <c r="AJ67" s="87"/>
      <c r="AK67" s="87"/>
      <c r="AL67" s="87"/>
      <c r="AM67" s="87"/>
    </row>
    <row r="68" spans="2:39" ht="12" customHeight="1" x14ac:dyDescent="0.15">
      <c r="B68" s="53"/>
      <c r="C68" s="44"/>
      <c r="D68" s="44"/>
      <c r="E68" s="44"/>
      <c r="F68" s="44"/>
      <c r="G68" s="84"/>
      <c r="I68" s="54"/>
      <c r="J68" s="54"/>
      <c r="K68" s="54"/>
      <c r="L68" s="54"/>
      <c r="M68" s="54"/>
      <c r="N68" s="54"/>
      <c r="O68" s="54"/>
      <c r="P68" s="54"/>
      <c r="Q68" s="54"/>
      <c r="R68" s="54"/>
      <c r="S68" s="54"/>
      <c r="T68" s="54"/>
      <c r="U68" s="54"/>
      <c r="V68" s="54"/>
      <c r="W68" s="54"/>
      <c r="X68" s="54"/>
      <c r="Y68" s="54"/>
      <c r="Z68" s="52"/>
      <c r="AA68" s="52"/>
      <c r="AB68" s="52"/>
      <c r="AC68" s="52"/>
      <c r="AD68" s="52"/>
      <c r="AE68" s="52"/>
      <c r="AF68" s="87"/>
      <c r="AI68" s="87"/>
      <c r="AJ68" s="87"/>
      <c r="AK68" s="87"/>
      <c r="AL68" s="87"/>
      <c r="AM68" s="87"/>
    </row>
    <row r="69" spans="2:39" ht="12" customHeight="1" x14ac:dyDescent="0.15">
      <c r="B69" s="53"/>
      <c r="C69" s="44"/>
      <c r="D69" s="44"/>
      <c r="E69" s="44"/>
      <c r="F69" s="44"/>
      <c r="G69" s="84"/>
      <c r="I69" s="54"/>
      <c r="J69" s="54"/>
      <c r="K69" s="54"/>
      <c r="L69" s="54"/>
      <c r="M69" s="54"/>
      <c r="N69" s="54"/>
      <c r="O69" s="54"/>
      <c r="P69" s="54"/>
      <c r="Q69" s="54"/>
      <c r="R69" s="54"/>
      <c r="S69" s="54"/>
      <c r="T69" s="54"/>
      <c r="U69" s="54"/>
      <c r="V69" s="54"/>
      <c r="W69" s="54"/>
      <c r="X69" s="54"/>
      <c r="Y69" s="54"/>
      <c r="Z69" s="52"/>
      <c r="AA69" s="52"/>
      <c r="AB69" s="52"/>
      <c r="AC69" s="52"/>
      <c r="AD69" s="52"/>
      <c r="AE69" s="52"/>
      <c r="AF69" s="87"/>
      <c r="AI69" s="87"/>
      <c r="AJ69" s="87"/>
      <c r="AK69" s="87"/>
      <c r="AL69" s="87"/>
      <c r="AM69" s="87"/>
    </row>
    <row r="70" spans="2:39" ht="12" customHeight="1" x14ac:dyDescent="0.15">
      <c r="B70" s="53"/>
      <c r="C70" s="44"/>
      <c r="D70" s="44"/>
      <c r="E70" s="44"/>
      <c r="F70" s="44"/>
      <c r="G70" s="84"/>
      <c r="H70" s="46"/>
      <c r="I70" s="54"/>
      <c r="J70" s="54"/>
      <c r="K70" s="54"/>
      <c r="L70" s="54"/>
      <c r="M70" s="54"/>
      <c r="N70" s="54"/>
      <c r="O70" s="54"/>
      <c r="P70" s="54"/>
      <c r="Q70" s="54"/>
      <c r="R70" s="54"/>
      <c r="S70" s="54"/>
      <c r="T70" s="54"/>
      <c r="U70" s="54"/>
      <c r="V70" s="54"/>
      <c r="W70" s="54"/>
      <c r="X70" s="54"/>
      <c r="Y70" s="54"/>
      <c r="Z70" s="52"/>
      <c r="AA70" s="52"/>
      <c r="AB70" s="52"/>
      <c r="AC70" s="52"/>
      <c r="AD70" s="52"/>
      <c r="AE70" s="52"/>
      <c r="AF70" s="87"/>
      <c r="AI70" s="87"/>
      <c r="AJ70" s="87"/>
      <c r="AK70" s="87"/>
      <c r="AL70" s="87"/>
      <c r="AM70" s="87"/>
    </row>
    <row r="71" spans="2:39" ht="12" customHeight="1" x14ac:dyDescent="0.15">
      <c r="B71" s="53"/>
      <c r="C71" s="44"/>
      <c r="D71" s="44"/>
      <c r="E71" s="44"/>
      <c r="F71" s="44"/>
      <c r="G71" s="84"/>
      <c r="I71" s="54"/>
      <c r="J71" s="54"/>
      <c r="K71" s="54"/>
      <c r="L71" s="54"/>
      <c r="M71" s="54"/>
      <c r="N71" s="54"/>
      <c r="O71" s="54"/>
      <c r="P71" s="54"/>
      <c r="Q71" s="54"/>
      <c r="R71" s="54"/>
      <c r="S71" s="54"/>
      <c r="T71" s="54"/>
      <c r="U71" s="54"/>
      <c r="V71" s="54"/>
      <c r="W71" s="54"/>
      <c r="X71" s="54"/>
      <c r="Y71" s="54"/>
      <c r="Z71" s="52"/>
      <c r="AA71" s="52"/>
      <c r="AB71" s="52"/>
      <c r="AC71" s="52"/>
      <c r="AD71" s="52"/>
      <c r="AE71" s="52"/>
      <c r="AF71" s="87"/>
      <c r="AI71" s="87"/>
      <c r="AJ71" s="87"/>
      <c r="AK71" s="87"/>
      <c r="AL71" s="87"/>
      <c r="AM71" s="87"/>
    </row>
    <row r="72" spans="2:39" ht="12" customHeight="1" x14ac:dyDescent="0.15">
      <c r="B72" s="53"/>
      <c r="C72" s="44"/>
      <c r="D72" s="44"/>
      <c r="E72" s="44"/>
      <c r="F72" s="44"/>
      <c r="G72" s="84"/>
      <c r="I72" s="54"/>
      <c r="J72" s="54"/>
      <c r="K72" s="54"/>
      <c r="L72" s="54"/>
      <c r="M72" s="54"/>
      <c r="N72" s="54"/>
      <c r="O72" s="54"/>
      <c r="P72" s="54"/>
      <c r="Q72" s="54"/>
      <c r="R72" s="54"/>
      <c r="S72" s="54"/>
      <c r="T72" s="54"/>
      <c r="U72" s="54"/>
      <c r="V72" s="54"/>
      <c r="W72" s="54"/>
      <c r="X72" s="54"/>
      <c r="Y72" s="54"/>
      <c r="Z72" s="52"/>
      <c r="AA72" s="52"/>
      <c r="AB72" s="52"/>
      <c r="AC72" s="52"/>
      <c r="AD72" s="52"/>
      <c r="AE72" s="52"/>
      <c r="AF72" s="87"/>
      <c r="AI72" s="87"/>
      <c r="AJ72" s="87"/>
      <c r="AK72" s="87"/>
      <c r="AL72" s="87"/>
      <c r="AM72" s="87"/>
    </row>
    <row r="73" spans="2:39" ht="12" customHeight="1" x14ac:dyDescent="0.15">
      <c r="B73" s="53"/>
      <c r="C73" s="44"/>
      <c r="D73" s="44"/>
      <c r="E73" s="44"/>
      <c r="F73" s="44"/>
      <c r="G73" s="84"/>
      <c r="I73" s="54"/>
      <c r="J73" s="54"/>
      <c r="K73" s="54"/>
      <c r="L73" s="54"/>
      <c r="M73" s="54"/>
      <c r="N73" s="54"/>
      <c r="O73" s="54"/>
      <c r="P73" s="54"/>
      <c r="Q73" s="54"/>
      <c r="R73" s="54"/>
      <c r="S73" s="54"/>
      <c r="T73" s="54"/>
      <c r="U73" s="54"/>
      <c r="V73" s="54"/>
      <c r="W73" s="54"/>
      <c r="X73" s="54"/>
      <c r="Y73" s="54"/>
      <c r="Z73" s="52"/>
      <c r="AA73" s="52"/>
      <c r="AB73" s="52"/>
      <c r="AC73" s="52"/>
      <c r="AD73" s="52"/>
      <c r="AE73" s="52"/>
      <c r="AF73" s="87"/>
      <c r="AI73" s="87"/>
      <c r="AJ73" s="87"/>
      <c r="AK73" s="87"/>
      <c r="AL73" s="87"/>
      <c r="AM73" s="87"/>
    </row>
    <row r="74" spans="2:39" ht="3" customHeight="1" x14ac:dyDescent="0.15">
      <c r="B74" s="53"/>
      <c r="C74" s="44"/>
      <c r="D74" s="44"/>
      <c r="E74" s="44"/>
      <c r="F74" s="44"/>
      <c r="G74" s="84"/>
      <c r="I74" s="54"/>
      <c r="J74" s="54"/>
      <c r="K74" s="54"/>
      <c r="L74" s="54"/>
      <c r="M74" s="54"/>
      <c r="N74" s="54"/>
      <c r="O74" s="54"/>
      <c r="P74" s="54"/>
      <c r="Q74" s="54"/>
      <c r="R74" s="54"/>
      <c r="S74" s="54"/>
      <c r="T74" s="54"/>
      <c r="U74" s="54"/>
      <c r="V74" s="54"/>
      <c r="W74" s="54"/>
      <c r="X74" s="54"/>
      <c r="Y74" s="54"/>
      <c r="Z74" s="52"/>
      <c r="AA74" s="52"/>
      <c r="AB74" s="52"/>
      <c r="AC74" s="52"/>
      <c r="AD74" s="52"/>
      <c r="AE74" s="52"/>
      <c r="AF74" s="87"/>
      <c r="AI74" s="87"/>
      <c r="AJ74" s="87"/>
      <c r="AK74" s="87"/>
      <c r="AL74" s="87"/>
      <c r="AM74" s="87"/>
    </row>
    <row r="75" spans="2:39" ht="12" customHeight="1" x14ac:dyDescent="0.15">
      <c r="B75" s="53"/>
      <c r="C75" s="44"/>
      <c r="D75" s="44"/>
      <c r="E75" s="44"/>
      <c r="F75" s="44"/>
      <c r="G75" s="44"/>
      <c r="Z75" s="52"/>
      <c r="AA75" s="52"/>
      <c r="AB75" s="52"/>
      <c r="AC75" s="52"/>
      <c r="AD75" s="52"/>
      <c r="AE75" s="52"/>
      <c r="AF75" s="87"/>
      <c r="AI75" s="87"/>
      <c r="AJ75" s="87"/>
      <c r="AK75" s="87"/>
      <c r="AL75" s="87"/>
      <c r="AM75" s="87"/>
    </row>
    <row r="76" spans="2:39" ht="12" customHeight="1" x14ac:dyDescent="0.25">
      <c r="B76" s="44"/>
      <c r="C76" s="44"/>
      <c r="D76" s="49"/>
      <c r="E76" s="44"/>
      <c r="F76" s="44"/>
      <c r="G76" s="44"/>
      <c r="Z76" s="52"/>
      <c r="AA76" s="52"/>
      <c r="AB76" s="52"/>
      <c r="AC76" s="52"/>
      <c r="AD76" s="52"/>
      <c r="AE76" s="52"/>
      <c r="AF76" s="87"/>
      <c r="AI76" s="87"/>
      <c r="AJ76" s="87"/>
      <c r="AK76" s="87"/>
      <c r="AL76" s="87"/>
      <c r="AM76" s="87"/>
    </row>
    <row r="77" spans="2:39" ht="12" customHeight="1" x14ac:dyDescent="0.25">
      <c r="B77" s="44"/>
      <c r="C77" s="44"/>
      <c r="D77" s="49"/>
      <c r="E77" s="51"/>
      <c r="F77" s="44"/>
      <c r="G77" s="44"/>
      <c r="AI77" s="87"/>
      <c r="AJ77" s="87"/>
      <c r="AK77" s="87"/>
      <c r="AL77" s="87"/>
      <c r="AM77" s="87"/>
    </row>
    <row r="78" spans="2:39" ht="12" customHeight="1" x14ac:dyDescent="0.25">
      <c r="B78" s="50"/>
      <c r="C78" s="44"/>
      <c r="D78" s="49"/>
      <c r="E78" s="49"/>
      <c r="F78" s="51"/>
      <c r="G78" s="51"/>
      <c r="AI78" s="87"/>
      <c r="AJ78" s="87"/>
      <c r="AK78" s="87"/>
      <c r="AL78" s="87"/>
      <c r="AM78" s="87"/>
    </row>
    <row r="79" spans="2:39" ht="12" customHeight="1" x14ac:dyDescent="0.25">
      <c r="B79" s="50"/>
      <c r="C79" s="44"/>
      <c r="D79" s="49"/>
      <c r="E79" s="44"/>
      <c r="F79" s="44"/>
      <c r="G79" s="44"/>
      <c r="Z79" s="45"/>
      <c r="AI79" s="87"/>
      <c r="AJ79" s="87"/>
      <c r="AK79" s="87"/>
      <c r="AL79" s="87"/>
      <c r="AM79" s="87"/>
    </row>
    <row r="80" spans="2:39" ht="12" customHeight="1" x14ac:dyDescent="0.25">
      <c r="B80" s="48"/>
      <c r="C80" s="44"/>
      <c r="D80" s="47"/>
      <c r="E80" s="44"/>
      <c r="F80" s="44"/>
      <c r="G80" s="44"/>
      <c r="Z80" s="45"/>
      <c r="AI80" s="87"/>
      <c r="AJ80" s="87"/>
      <c r="AK80" s="87"/>
      <c r="AL80" s="87"/>
      <c r="AM80" s="87"/>
    </row>
    <row r="81" spans="2:7" ht="12" customHeight="1" x14ac:dyDescent="0.25">
      <c r="B81" s="44"/>
      <c r="C81" s="44"/>
      <c r="D81" s="44"/>
      <c r="E81" s="44"/>
      <c r="F81" s="44"/>
      <c r="G81" s="44"/>
    </row>
    <row r="82" spans="2:7" ht="12" customHeight="1" x14ac:dyDescent="0.25">
      <c r="B82" s="44"/>
      <c r="C82" s="44"/>
      <c r="D82" s="44"/>
      <c r="E82" s="44"/>
      <c r="F82" s="44"/>
      <c r="G82" s="44"/>
    </row>
    <row r="83" spans="2:7" ht="12" customHeight="1" x14ac:dyDescent="0.25">
      <c r="B83" s="44"/>
      <c r="C83" s="44"/>
      <c r="D83" s="44"/>
      <c r="E83" s="44"/>
      <c r="F83" s="44"/>
      <c r="G83" s="44"/>
    </row>
    <row r="84" spans="2:7" ht="12" customHeight="1" x14ac:dyDescent="0.25">
      <c r="B84" s="44"/>
      <c r="C84" s="44"/>
      <c r="D84" s="44"/>
      <c r="E84" s="44"/>
      <c r="F84" s="44"/>
      <c r="G84" s="44"/>
    </row>
    <row r="85" spans="2:7" ht="12" customHeight="1" x14ac:dyDescent="0.25">
      <c r="B85" s="44"/>
      <c r="C85" s="44"/>
      <c r="D85" s="44"/>
      <c r="E85" s="44"/>
      <c r="F85" s="44"/>
      <c r="G85" s="44"/>
    </row>
    <row r="86" spans="2:7" ht="12" customHeight="1" x14ac:dyDescent="0.25">
      <c r="B86" s="44"/>
      <c r="C86" s="44"/>
      <c r="D86" s="44"/>
      <c r="E86" s="44"/>
      <c r="F86" s="44"/>
      <c r="G86" s="44"/>
    </row>
    <row r="87" spans="2:7" ht="12" customHeight="1" x14ac:dyDescent="0.25">
      <c r="B87" s="44"/>
      <c r="C87" s="44"/>
      <c r="D87" s="44"/>
      <c r="E87" s="44"/>
      <c r="F87" s="44"/>
      <c r="G87" s="44"/>
    </row>
    <row r="88" spans="2:7" ht="12" customHeight="1" x14ac:dyDescent="0.25">
      <c r="B88" s="44"/>
      <c r="C88" s="44"/>
      <c r="D88" s="44"/>
      <c r="E88" s="44"/>
      <c r="F88" s="44"/>
      <c r="G88" s="44"/>
    </row>
    <row r="89" spans="2:7" ht="12" customHeight="1" x14ac:dyDescent="0.25">
      <c r="B89" s="44"/>
      <c r="C89" s="44"/>
      <c r="D89" s="44"/>
      <c r="E89" s="44"/>
      <c r="F89" s="44"/>
      <c r="G89" s="44"/>
    </row>
    <row r="90" spans="2:7" ht="12" customHeight="1" x14ac:dyDescent="0.25">
      <c r="B90" s="44"/>
      <c r="C90" s="44"/>
      <c r="D90" s="44"/>
      <c r="E90" s="44"/>
      <c r="F90" s="44"/>
      <c r="G90" s="44"/>
    </row>
    <row r="91" spans="2:7" ht="12" customHeight="1" x14ac:dyDescent="0.25">
      <c r="B91" s="44"/>
      <c r="C91" s="44"/>
      <c r="D91" s="44"/>
      <c r="E91" s="44"/>
      <c r="F91" s="44"/>
      <c r="G91" s="44"/>
    </row>
    <row r="92" spans="2:7" ht="12" customHeight="1" x14ac:dyDescent="0.25">
      <c r="B92" s="44"/>
      <c r="C92" s="44"/>
      <c r="D92" s="44"/>
      <c r="E92" s="44"/>
      <c r="F92" s="44"/>
      <c r="G92" s="44"/>
    </row>
    <row r="93" spans="2:7" ht="12" customHeight="1" x14ac:dyDescent="0.25">
      <c r="B93" s="44"/>
      <c r="C93" s="44"/>
      <c r="D93" s="44"/>
      <c r="E93" s="44"/>
      <c r="F93" s="44"/>
      <c r="G93" s="44"/>
    </row>
    <row r="94" spans="2:7" ht="12" customHeight="1" x14ac:dyDescent="0.25">
      <c r="B94" s="44"/>
      <c r="C94" s="44"/>
      <c r="D94" s="44"/>
      <c r="E94" s="44"/>
      <c r="F94" s="44"/>
      <c r="G94" s="44"/>
    </row>
    <row r="95" spans="2:7" ht="12" customHeight="1" x14ac:dyDescent="0.25">
      <c r="B95" s="44"/>
      <c r="C95" s="44"/>
      <c r="D95" s="44"/>
      <c r="E95" s="44"/>
      <c r="F95" s="44"/>
      <c r="G95" s="44"/>
    </row>
  </sheetData>
  <mergeCells count="37">
    <mergeCell ref="AF44:AO44"/>
    <mergeCell ref="AA13:AD13"/>
    <mergeCell ref="Z12:AD12"/>
    <mergeCell ref="E11:F11"/>
    <mergeCell ref="Z11:AD11"/>
    <mergeCell ref="Z34:AD34"/>
    <mergeCell ref="Z29:AD29"/>
    <mergeCell ref="AF18:AF21"/>
    <mergeCell ref="AF22:AH22"/>
    <mergeCell ref="AF23:AF37"/>
    <mergeCell ref="AF38:AH38"/>
    <mergeCell ref="Z30:AD30"/>
    <mergeCell ref="Z31:AD31"/>
    <mergeCell ref="Z32:AD32"/>
    <mergeCell ref="Z33:AD33"/>
    <mergeCell ref="AF8:AO8"/>
    <mergeCell ref="AF9:AO9"/>
    <mergeCell ref="AF10:AO10"/>
    <mergeCell ref="AI11:AL11"/>
    <mergeCell ref="I9:R9"/>
    <mergeCell ref="Z10:AD10"/>
    <mergeCell ref="B9:E9"/>
    <mergeCell ref="I10:L10"/>
    <mergeCell ref="AF45:AO45"/>
    <mergeCell ref="I19:R19"/>
    <mergeCell ref="I20:R20"/>
    <mergeCell ref="I21:R21"/>
    <mergeCell ref="I22:R22"/>
    <mergeCell ref="I25:R25"/>
    <mergeCell ref="I26:R26"/>
    <mergeCell ref="I23:R23"/>
    <mergeCell ref="I24:R24"/>
    <mergeCell ref="AF40:AH40"/>
    <mergeCell ref="AN16:AN40"/>
    <mergeCell ref="AO16:AO40"/>
    <mergeCell ref="AF42:AO42"/>
    <mergeCell ref="AF17:AH17"/>
  </mergeCells>
  <hyperlinks>
    <hyperlink ref="AF44" r:id="rId1" display="http://www.asf.gob.mx/Trans/Informes/IR2018i/Documentos/Auditorias/2018_0045_a.pdf) se indica que la recaudación de las personas físicas incluidas en el padrón de Grandes contribuyentes del mes de diciembre de 2020 " xr:uid="{00000000-0004-0000-0100-000000000000}"/>
  </hyperlinks>
  <printOptions horizontalCentered="1" verticalCentered="1"/>
  <pageMargins left="0.70866141732283472" right="0.70866141732283472" top="0.74803149606299213" bottom="0.74803149606299213" header="0.31496062992125984" footer="0.31496062992125984"/>
  <pageSetup scale="77" orientation="portrait" r:id="rId2"/>
  <headerFooter scaleWithDoc="0" alignWithMargins="0">
    <oddFooter>&amp;R&amp;8&amp;F
&amp;A
&amp;D&amp;T</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8:W46"/>
  <sheetViews>
    <sheetView showGridLines="0" topLeftCell="A8" zoomScale="110" zoomScaleNormal="110" workbookViewId="0">
      <selection activeCell="D37" sqref="D37"/>
    </sheetView>
  </sheetViews>
  <sheetFormatPr baseColWidth="10" defaultColWidth="11.44140625" defaultRowHeight="12" customHeight="1" x14ac:dyDescent="0.25"/>
  <cols>
    <col min="2" max="2" width="35.6640625" customWidth="1"/>
    <col min="3" max="3" width="15.6640625" customWidth="1"/>
    <col min="4" max="4" width="12.6640625" customWidth="1"/>
    <col min="5" max="5" width="40.6640625" customWidth="1"/>
    <col min="6" max="6" width="21.6640625" customWidth="1"/>
    <col min="9" max="9" width="48.6640625" customWidth="1"/>
    <col min="10" max="12" width="10.6640625" customWidth="1"/>
    <col min="13" max="13" width="15.6640625" customWidth="1"/>
    <col min="15" max="15" width="15.6640625" customWidth="1"/>
    <col min="16" max="16" width="12.33203125" customWidth="1"/>
    <col min="17" max="18" width="10.6640625" customWidth="1"/>
    <col min="19" max="19" width="12.6640625" customWidth="1"/>
    <col min="20" max="20" width="11.44140625" customWidth="1"/>
    <col min="21" max="21" width="12.44140625" customWidth="1"/>
    <col min="22" max="22" width="10.6640625" customWidth="1"/>
  </cols>
  <sheetData>
    <row r="8" spans="2:23" ht="12" customHeight="1" x14ac:dyDescent="0.25">
      <c r="B8" s="109"/>
      <c r="C8" s="109"/>
      <c r="D8" s="109"/>
      <c r="E8" s="244"/>
      <c r="F8" s="109"/>
      <c r="G8" s="109"/>
      <c r="H8" s="109"/>
      <c r="I8" s="109"/>
      <c r="J8" s="109"/>
      <c r="K8" s="109"/>
      <c r="L8" s="109"/>
      <c r="M8" s="109"/>
      <c r="N8" s="109"/>
      <c r="O8" s="109"/>
      <c r="P8" s="109"/>
      <c r="Q8" s="109"/>
      <c r="R8" s="109"/>
      <c r="S8" s="109"/>
      <c r="T8" s="109"/>
      <c r="U8" s="109"/>
      <c r="V8" s="109"/>
      <c r="W8" s="109"/>
    </row>
    <row r="9" spans="2:23" ht="12" customHeight="1" x14ac:dyDescent="0.25">
      <c r="B9" s="109"/>
      <c r="C9" s="109"/>
      <c r="D9" s="109"/>
      <c r="E9" s="244"/>
      <c r="F9" s="109"/>
      <c r="G9" s="109"/>
      <c r="H9" s="109"/>
      <c r="I9" s="109"/>
      <c r="J9" s="109"/>
      <c r="K9" s="109"/>
      <c r="L9" s="109"/>
      <c r="M9" s="109"/>
      <c r="N9" s="109"/>
      <c r="O9" s="112" t="s">
        <v>285</v>
      </c>
      <c r="P9" s="272"/>
      <c r="Q9" s="272"/>
      <c r="R9" s="113"/>
      <c r="S9" s="113"/>
      <c r="T9" s="113"/>
      <c r="U9" s="113"/>
      <c r="V9" s="113"/>
      <c r="W9" s="169"/>
    </row>
    <row r="10" spans="2:23" ht="12" customHeight="1" x14ac:dyDescent="0.25">
      <c r="B10" s="109"/>
      <c r="C10" s="109"/>
      <c r="D10" s="114"/>
      <c r="E10" s="244"/>
      <c r="F10" s="109"/>
      <c r="G10" s="109"/>
      <c r="H10" s="109"/>
      <c r="I10" s="109"/>
      <c r="J10" s="109"/>
      <c r="K10" s="109"/>
      <c r="L10" s="109"/>
      <c r="M10" s="109"/>
      <c r="N10" s="109"/>
      <c r="O10" s="272" t="s">
        <v>331</v>
      </c>
      <c r="P10" s="272"/>
      <c r="Q10" s="272"/>
      <c r="R10" s="113"/>
      <c r="S10" s="113"/>
      <c r="T10" s="113"/>
      <c r="U10" s="113"/>
      <c r="V10" s="113"/>
      <c r="W10" s="169"/>
    </row>
    <row r="11" spans="2:23" ht="12" customHeight="1" thickBot="1" x14ac:dyDescent="0.3">
      <c r="B11" s="109"/>
      <c r="C11" s="109"/>
      <c r="D11" s="114"/>
      <c r="E11" s="244"/>
      <c r="F11" s="109"/>
      <c r="G11" s="109"/>
      <c r="H11" s="109"/>
      <c r="I11" s="116" t="s">
        <v>285</v>
      </c>
      <c r="J11" s="88"/>
      <c r="K11" s="88"/>
      <c r="L11" s="88"/>
      <c r="M11" s="109"/>
      <c r="N11" s="109"/>
      <c r="O11" s="318" t="s">
        <v>385</v>
      </c>
      <c r="P11" s="283"/>
      <c r="Q11" s="272"/>
      <c r="R11" s="113"/>
      <c r="S11" s="113"/>
      <c r="T11" s="113"/>
      <c r="U11" s="113"/>
      <c r="V11" s="113"/>
      <c r="W11" s="169"/>
    </row>
    <row r="12" spans="2:23" ht="12" customHeight="1" thickBot="1" x14ac:dyDescent="0.3">
      <c r="B12" s="109"/>
      <c r="C12" s="109"/>
      <c r="D12" s="114"/>
      <c r="E12" s="109"/>
      <c r="F12" s="109"/>
      <c r="G12" s="109"/>
      <c r="H12" s="109"/>
      <c r="I12" s="116" t="s">
        <v>112</v>
      </c>
      <c r="J12" s="88"/>
      <c r="K12" s="88"/>
      <c r="L12" s="88"/>
      <c r="M12" s="109"/>
      <c r="N12" s="109"/>
      <c r="O12" s="117"/>
      <c r="P12" s="118"/>
      <c r="Q12" s="118"/>
      <c r="R12" s="118"/>
      <c r="S12" s="119" t="s">
        <v>46</v>
      </c>
      <c r="T12" s="118"/>
      <c r="U12" s="118"/>
      <c r="V12" s="118"/>
      <c r="W12" s="169"/>
    </row>
    <row r="13" spans="2:23" ht="12" customHeight="1" thickBot="1" x14ac:dyDescent="0.3">
      <c r="B13" s="109"/>
      <c r="C13" s="109"/>
      <c r="D13" s="109"/>
      <c r="E13" s="546" t="s">
        <v>285</v>
      </c>
      <c r="F13" s="546"/>
      <c r="G13" s="109"/>
      <c r="H13" s="109"/>
      <c r="I13" s="318" t="s">
        <v>385</v>
      </c>
      <c r="J13" s="113"/>
      <c r="K13" s="113"/>
      <c r="L13" s="113"/>
      <c r="M13" s="109"/>
      <c r="N13" s="109"/>
      <c r="O13" s="120"/>
      <c r="P13" s="120"/>
      <c r="Q13" s="120"/>
      <c r="R13" s="547" t="s">
        <v>86</v>
      </c>
      <c r="S13" s="547"/>
      <c r="T13" s="547" t="s">
        <v>461</v>
      </c>
      <c r="U13" s="547"/>
      <c r="V13" s="120"/>
      <c r="W13" s="169"/>
    </row>
    <row r="14" spans="2:23" ht="12" customHeight="1" thickBot="1" x14ac:dyDescent="0.3">
      <c r="B14" s="269" t="s">
        <v>285</v>
      </c>
      <c r="C14" s="116"/>
      <c r="D14" s="109"/>
      <c r="E14" s="116" t="s">
        <v>113</v>
      </c>
      <c r="F14" s="88"/>
      <c r="G14" s="109"/>
      <c r="H14" s="109"/>
      <c r="I14" s="117"/>
      <c r="J14" s="121"/>
      <c r="K14" s="122" t="s">
        <v>46</v>
      </c>
      <c r="L14" s="121"/>
      <c r="M14" s="109"/>
      <c r="N14" s="109"/>
      <c r="O14" s="123" t="s">
        <v>114</v>
      </c>
      <c r="P14" s="120"/>
      <c r="Q14" s="124" t="s">
        <v>115</v>
      </c>
      <c r="R14" s="125" t="s">
        <v>106</v>
      </c>
      <c r="S14" s="125" t="s">
        <v>105</v>
      </c>
      <c r="T14" s="120"/>
      <c r="U14" s="120"/>
      <c r="V14" s="126" t="s">
        <v>50</v>
      </c>
      <c r="W14" s="169"/>
    </row>
    <row r="15" spans="2:23" ht="12" customHeight="1" thickBot="1" x14ac:dyDescent="0.3">
      <c r="B15" s="318" t="s">
        <v>385</v>
      </c>
      <c r="C15" s="88"/>
      <c r="D15" s="109"/>
      <c r="E15" s="318" t="s">
        <v>385</v>
      </c>
      <c r="F15" s="88"/>
      <c r="G15" s="109"/>
      <c r="H15" s="109"/>
      <c r="I15" s="127" t="s">
        <v>45</v>
      </c>
      <c r="J15" s="128" t="s">
        <v>47</v>
      </c>
      <c r="K15" s="129" t="s">
        <v>107</v>
      </c>
      <c r="L15" s="129" t="s">
        <v>107</v>
      </c>
      <c r="M15" s="109"/>
      <c r="N15" s="109"/>
      <c r="O15" s="126" t="s">
        <v>337</v>
      </c>
      <c r="P15" s="130" t="s">
        <v>47</v>
      </c>
      <c r="Q15" s="130" t="s">
        <v>99</v>
      </c>
      <c r="R15" s="127" t="s">
        <v>116</v>
      </c>
      <c r="S15" s="127" t="s">
        <v>116</v>
      </c>
      <c r="T15" s="127" t="s">
        <v>107</v>
      </c>
      <c r="U15" s="127" t="s">
        <v>107</v>
      </c>
      <c r="V15" s="123" t="s">
        <v>462</v>
      </c>
      <c r="W15" s="169"/>
    </row>
    <row r="16" spans="2:23" ht="12" customHeight="1" thickBot="1" x14ac:dyDescent="0.3">
      <c r="B16" s="40" t="s">
        <v>45</v>
      </c>
      <c r="C16" s="40" t="s">
        <v>46</v>
      </c>
      <c r="D16" s="109"/>
      <c r="E16" s="40" t="s">
        <v>45</v>
      </c>
      <c r="F16" s="131" t="s">
        <v>117</v>
      </c>
      <c r="G16" s="109"/>
      <c r="H16" s="109"/>
      <c r="I16" s="120"/>
      <c r="J16" s="120"/>
      <c r="K16" s="128" t="s">
        <v>99</v>
      </c>
      <c r="L16" s="128" t="s">
        <v>118</v>
      </c>
      <c r="M16" s="109"/>
      <c r="N16" s="109"/>
      <c r="O16" s="120"/>
      <c r="P16" s="130"/>
      <c r="Q16" s="130"/>
      <c r="R16" s="124" t="s">
        <v>119</v>
      </c>
      <c r="S16" s="124" t="s">
        <v>119</v>
      </c>
      <c r="T16" s="124" t="s">
        <v>120</v>
      </c>
      <c r="U16" s="124" t="s">
        <v>121</v>
      </c>
      <c r="V16" s="307"/>
      <c r="W16" s="169"/>
    </row>
    <row r="17" spans="2:23" ht="3" customHeight="1" thickBot="1" x14ac:dyDescent="0.3">
      <c r="B17" s="108"/>
      <c r="C17" s="247"/>
      <c r="D17" s="109"/>
      <c r="E17" s="150"/>
      <c r="F17" s="248"/>
      <c r="G17" s="109"/>
      <c r="H17" s="109"/>
      <c r="I17" s="151"/>
      <c r="J17" s="152"/>
      <c r="K17" s="153"/>
      <c r="L17" s="153"/>
      <c r="M17" s="109"/>
      <c r="N17" s="109"/>
      <c r="O17" s="108"/>
      <c r="P17" s="108"/>
      <c r="Q17" s="108"/>
      <c r="R17" s="108"/>
      <c r="S17" s="108"/>
      <c r="T17" s="108"/>
      <c r="U17" s="108"/>
      <c r="V17" s="108"/>
      <c r="W17" s="169"/>
    </row>
    <row r="18" spans="2:23" ht="12" customHeight="1" thickTop="1" thickBot="1" x14ac:dyDescent="0.3">
      <c r="B18" s="377" t="s">
        <v>47</v>
      </c>
      <c r="C18" s="416">
        <v>703905.148544</v>
      </c>
      <c r="D18" s="169"/>
      <c r="E18" s="421" t="s">
        <v>47</v>
      </c>
      <c r="F18" s="422">
        <v>3185028</v>
      </c>
      <c r="G18" s="169"/>
      <c r="H18" s="169"/>
      <c r="I18" s="430" t="s">
        <v>47</v>
      </c>
      <c r="J18" s="431">
        <v>703905.14854400011</v>
      </c>
      <c r="K18" s="431">
        <v>684653.83715300006</v>
      </c>
      <c r="L18" s="431">
        <v>19251.311390999996</v>
      </c>
      <c r="M18" s="109"/>
      <c r="N18" s="109"/>
      <c r="O18" s="289"/>
      <c r="P18" s="289"/>
      <c r="Q18" s="289"/>
      <c r="R18" s="289"/>
      <c r="S18" s="289"/>
      <c r="T18" s="289"/>
      <c r="U18" s="289"/>
      <c r="V18" s="289"/>
      <c r="W18" s="169"/>
    </row>
    <row r="19" spans="2:23" ht="12" customHeight="1" thickTop="1" x14ac:dyDescent="0.25">
      <c r="B19" s="417" t="s">
        <v>356</v>
      </c>
      <c r="C19" s="379">
        <v>400526.44491100009</v>
      </c>
      <c r="D19" s="133"/>
      <c r="E19" s="423" t="s">
        <v>122</v>
      </c>
      <c r="F19" s="424">
        <v>651275</v>
      </c>
      <c r="G19" s="109"/>
      <c r="H19" s="109"/>
      <c r="I19" s="432" t="s">
        <v>123</v>
      </c>
      <c r="J19" s="433">
        <v>9203.0041579999997</v>
      </c>
      <c r="K19" s="433">
        <v>8257.8173580000002</v>
      </c>
      <c r="L19" s="433">
        <v>945.18680000000006</v>
      </c>
      <c r="M19" s="109"/>
      <c r="N19" s="109"/>
      <c r="O19" s="400" t="s">
        <v>47</v>
      </c>
      <c r="P19" s="387">
        <v>703905.148544</v>
      </c>
      <c r="Q19" s="387">
        <v>420640.72619300004</v>
      </c>
      <c r="R19" s="387">
        <v>7366.9394539999985</v>
      </c>
      <c r="S19" s="387">
        <v>10955.161476000001</v>
      </c>
      <c r="T19" s="387">
        <v>262692.639899</v>
      </c>
      <c r="U19" s="387">
        <v>929.21046100000535</v>
      </c>
      <c r="V19" s="387">
        <v>1320.4710610000184</v>
      </c>
      <c r="W19" s="169"/>
    </row>
    <row r="20" spans="2:23" ht="12" customHeight="1" x14ac:dyDescent="0.25">
      <c r="B20" s="418" t="s">
        <v>124</v>
      </c>
      <c r="C20" s="379">
        <v>15569.138278</v>
      </c>
      <c r="D20" s="133"/>
      <c r="E20" s="423" t="s">
        <v>124</v>
      </c>
      <c r="F20" s="424">
        <v>1373663</v>
      </c>
      <c r="G20" s="109"/>
      <c r="H20" s="109"/>
      <c r="I20" s="432" t="s">
        <v>125</v>
      </c>
      <c r="J20" s="433">
        <v>24590.854005000001</v>
      </c>
      <c r="K20" s="433">
        <v>24627.727625</v>
      </c>
      <c r="L20" s="433">
        <v>-36.873619999999995</v>
      </c>
      <c r="M20" s="109"/>
      <c r="N20" s="109"/>
      <c r="O20" s="401" t="s">
        <v>83</v>
      </c>
      <c r="P20" s="389">
        <v>15645.216785000004</v>
      </c>
      <c r="Q20" s="389">
        <v>6160.6459409999998</v>
      </c>
      <c r="R20" s="389">
        <v>1564.87958</v>
      </c>
      <c r="S20" s="389">
        <v>-612.82866999999999</v>
      </c>
      <c r="T20" s="389">
        <v>8910.6230489999998</v>
      </c>
      <c r="U20" s="389">
        <v>-378.10311499999466</v>
      </c>
      <c r="V20" s="389">
        <v>0</v>
      </c>
      <c r="W20" s="169"/>
    </row>
    <row r="21" spans="2:23" ht="12" customHeight="1" thickBot="1" x14ac:dyDescent="0.3">
      <c r="B21" s="418" t="s">
        <v>126</v>
      </c>
      <c r="C21" s="419">
        <v>24187.714994999998</v>
      </c>
      <c r="D21" s="133"/>
      <c r="E21" s="425" t="s">
        <v>378</v>
      </c>
      <c r="F21" s="426">
        <v>1160090</v>
      </c>
      <c r="G21" s="109"/>
      <c r="H21" s="109"/>
      <c r="I21" s="432" t="s">
        <v>127</v>
      </c>
      <c r="J21" s="433">
        <v>9308.1189650000015</v>
      </c>
      <c r="K21" s="433">
        <v>9368.7724350000008</v>
      </c>
      <c r="L21" s="433">
        <v>-60.653469999999992</v>
      </c>
      <c r="M21" s="109"/>
      <c r="N21" s="109"/>
      <c r="O21" s="401" t="s">
        <v>81</v>
      </c>
      <c r="P21" s="389">
        <v>2031.3529550000003</v>
      </c>
      <c r="Q21" s="389">
        <v>434.18955299999999</v>
      </c>
      <c r="R21" s="389">
        <v>655.80917699999998</v>
      </c>
      <c r="S21" s="389">
        <v>596.79310799999996</v>
      </c>
      <c r="T21" s="389">
        <v>190.78607600000001</v>
      </c>
      <c r="U21" s="389">
        <v>153.77504099999999</v>
      </c>
      <c r="V21" s="389">
        <v>0</v>
      </c>
      <c r="W21" s="169"/>
    </row>
    <row r="22" spans="2:23" ht="12" customHeight="1" thickBot="1" x14ac:dyDescent="0.3">
      <c r="B22" s="420" t="s">
        <v>128</v>
      </c>
      <c r="C22" s="384">
        <v>263621.85035999998</v>
      </c>
      <c r="D22" s="133"/>
      <c r="E22" s="427" t="s">
        <v>33</v>
      </c>
      <c r="F22" s="399"/>
      <c r="G22" s="109"/>
      <c r="H22" s="109"/>
      <c r="I22" s="432" t="s">
        <v>129</v>
      </c>
      <c r="J22" s="433">
        <v>20784.426112000001</v>
      </c>
      <c r="K22" s="433">
        <v>20191.755687000001</v>
      </c>
      <c r="L22" s="433">
        <v>592.67042500000002</v>
      </c>
      <c r="M22" s="109"/>
      <c r="N22" s="109"/>
      <c r="O22" s="401" t="s">
        <v>79</v>
      </c>
      <c r="P22" s="389">
        <v>1685.3452399999999</v>
      </c>
      <c r="Q22" s="389">
        <v>428.16873700000002</v>
      </c>
      <c r="R22" s="389">
        <v>464.37646000000001</v>
      </c>
      <c r="S22" s="389">
        <v>470.93640999999997</v>
      </c>
      <c r="T22" s="389">
        <v>218.01454100000001</v>
      </c>
      <c r="U22" s="389">
        <v>103.849092</v>
      </c>
      <c r="V22" s="389">
        <v>0</v>
      </c>
      <c r="W22" s="169"/>
    </row>
    <row r="23" spans="2:23" ht="12" customHeight="1" x14ac:dyDescent="0.25">
      <c r="B23" s="292" t="s">
        <v>33</v>
      </c>
      <c r="C23" s="292"/>
      <c r="D23" s="133"/>
      <c r="E23" s="428" t="s">
        <v>131</v>
      </c>
      <c r="F23" s="429"/>
      <c r="G23" s="109"/>
      <c r="H23" s="109"/>
      <c r="I23" s="432" t="s">
        <v>130</v>
      </c>
      <c r="J23" s="433">
        <v>152735.42271199997</v>
      </c>
      <c r="K23" s="433">
        <v>152116.43942399998</v>
      </c>
      <c r="L23" s="433">
        <v>618.98328800000002</v>
      </c>
      <c r="M23" s="109"/>
      <c r="N23" s="109"/>
      <c r="O23" s="401" t="s">
        <v>77</v>
      </c>
      <c r="P23" s="389">
        <v>1409.8955619999999</v>
      </c>
      <c r="Q23" s="389">
        <v>388.418136</v>
      </c>
      <c r="R23" s="389">
        <v>381.18432000000001</v>
      </c>
      <c r="S23" s="389">
        <v>426.28004999999996</v>
      </c>
      <c r="T23" s="389">
        <v>145.989722</v>
      </c>
      <c r="U23" s="389">
        <v>68.023334000000006</v>
      </c>
      <c r="V23" s="389">
        <v>0</v>
      </c>
      <c r="W23" s="169"/>
    </row>
    <row r="24" spans="2:23" ht="12" customHeight="1" x14ac:dyDescent="0.25">
      <c r="B24" s="292" t="s">
        <v>34</v>
      </c>
      <c r="C24" s="292"/>
      <c r="D24" s="133"/>
      <c r="E24" s="427" t="s">
        <v>424</v>
      </c>
      <c r="F24" s="427"/>
      <c r="G24" s="109"/>
      <c r="H24" s="109"/>
      <c r="I24" s="432" t="s">
        <v>132</v>
      </c>
      <c r="J24" s="433">
        <v>71789.297290000002</v>
      </c>
      <c r="K24" s="433">
        <v>70611.405497</v>
      </c>
      <c r="L24" s="433">
        <v>1177.891793</v>
      </c>
      <c r="M24" s="109"/>
      <c r="N24" s="109"/>
      <c r="O24" s="401" t="s">
        <v>75</v>
      </c>
      <c r="P24" s="389">
        <v>12235.029299</v>
      </c>
      <c r="Q24" s="389">
        <v>4185.6015269999998</v>
      </c>
      <c r="R24" s="389">
        <v>2051.7605290000001</v>
      </c>
      <c r="S24" s="389">
        <v>3110.5876359999997</v>
      </c>
      <c r="T24" s="389">
        <v>2409.7754500000001</v>
      </c>
      <c r="U24" s="389">
        <v>477.30415700000003</v>
      </c>
      <c r="V24" s="389">
        <v>0</v>
      </c>
      <c r="W24" s="169"/>
    </row>
    <row r="25" spans="2:23" ht="12" customHeight="1" x14ac:dyDescent="0.25">
      <c r="B25" s="292" t="s">
        <v>133</v>
      </c>
      <c r="C25" s="292"/>
      <c r="D25" s="133"/>
      <c r="E25" s="427" t="s">
        <v>425</v>
      </c>
      <c r="F25" s="427"/>
      <c r="G25" s="109"/>
      <c r="H25" s="109"/>
      <c r="I25" s="432" t="s">
        <v>134</v>
      </c>
      <c r="J25" s="433">
        <v>46878.278332000002</v>
      </c>
      <c r="K25" s="433">
        <v>44998.815501000005</v>
      </c>
      <c r="L25" s="433">
        <v>1879.4628310000001</v>
      </c>
      <c r="M25" s="109"/>
      <c r="N25" s="109"/>
      <c r="O25" s="401" t="s">
        <v>72</v>
      </c>
      <c r="P25" s="389">
        <v>7645.1936450000003</v>
      </c>
      <c r="Q25" s="389">
        <v>3615.1202710000002</v>
      </c>
      <c r="R25" s="389">
        <v>598.37751700000001</v>
      </c>
      <c r="S25" s="389">
        <v>1017.141417</v>
      </c>
      <c r="T25" s="389">
        <v>2244.6901510000002</v>
      </c>
      <c r="U25" s="389">
        <v>169.86428899999999</v>
      </c>
      <c r="V25" s="389">
        <v>0</v>
      </c>
      <c r="W25" s="169"/>
    </row>
    <row r="26" spans="2:23" ht="12" customHeight="1" x14ac:dyDescent="0.25">
      <c r="B26" s="292" t="s">
        <v>48</v>
      </c>
      <c r="C26" s="292"/>
      <c r="D26" s="109"/>
      <c r="E26" s="427" t="s">
        <v>426</v>
      </c>
      <c r="F26" s="427"/>
      <c r="G26" s="109"/>
      <c r="H26" s="109"/>
      <c r="I26" s="434" t="s">
        <v>69</v>
      </c>
      <c r="J26" s="433">
        <v>30410.012391000004</v>
      </c>
      <c r="K26" s="433">
        <v>29579.458504000002</v>
      </c>
      <c r="L26" s="433">
        <v>830.55388700000003</v>
      </c>
      <c r="M26" s="109"/>
      <c r="N26" s="109"/>
      <c r="O26" s="401" t="s">
        <v>70</v>
      </c>
      <c r="P26" s="389">
        <v>10585.816156000001</v>
      </c>
      <c r="Q26" s="389">
        <v>5470.8846720000001</v>
      </c>
      <c r="R26" s="389">
        <v>400.61861700000003</v>
      </c>
      <c r="S26" s="389">
        <v>794.01898100000005</v>
      </c>
      <c r="T26" s="389">
        <v>3852.527137</v>
      </c>
      <c r="U26" s="389">
        <v>67.76674899999999</v>
      </c>
      <c r="V26" s="389">
        <v>0</v>
      </c>
      <c r="W26" s="169"/>
    </row>
    <row r="27" spans="2:23" ht="12" customHeight="1" x14ac:dyDescent="0.25">
      <c r="B27" s="135"/>
      <c r="C27" s="134"/>
      <c r="D27" s="109"/>
      <c r="E27" s="427" t="s">
        <v>427</v>
      </c>
      <c r="F27" s="427"/>
      <c r="G27" s="109"/>
      <c r="H27" s="109"/>
      <c r="I27" s="432" t="s">
        <v>135</v>
      </c>
      <c r="J27" s="433">
        <v>27563.679069999998</v>
      </c>
      <c r="K27" s="433">
        <v>27441.385972</v>
      </c>
      <c r="L27" s="433">
        <v>122.293098</v>
      </c>
      <c r="M27" s="109"/>
      <c r="N27" s="109"/>
      <c r="O27" s="401" t="s">
        <v>68</v>
      </c>
      <c r="P27" s="389">
        <v>19585.679704000002</v>
      </c>
      <c r="Q27" s="389">
        <v>10799.474492000001</v>
      </c>
      <c r="R27" s="389">
        <v>357.523439</v>
      </c>
      <c r="S27" s="389">
        <v>1150.772283</v>
      </c>
      <c r="T27" s="389">
        <v>7233.9496050000007</v>
      </c>
      <c r="U27" s="389">
        <v>43.959885</v>
      </c>
      <c r="V27" s="389">
        <v>0</v>
      </c>
      <c r="W27" s="169"/>
    </row>
    <row r="28" spans="2:23" ht="12" customHeight="1" x14ac:dyDescent="0.25">
      <c r="B28" s="135"/>
      <c r="C28" s="134"/>
      <c r="D28" s="109"/>
      <c r="E28" s="427" t="s">
        <v>48</v>
      </c>
      <c r="F28" s="427"/>
      <c r="G28" s="109"/>
      <c r="H28" s="109"/>
      <c r="I28" s="432" t="s">
        <v>65</v>
      </c>
      <c r="J28" s="433">
        <v>56941.567962000001</v>
      </c>
      <c r="K28" s="433">
        <v>56638.592375</v>
      </c>
      <c r="L28" s="433">
        <v>302.97558700000002</v>
      </c>
      <c r="M28" s="109"/>
      <c r="N28" s="109"/>
      <c r="O28" s="401" t="s">
        <v>66</v>
      </c>
      <c r="P28" s="389">
        <v>26479.182558</v>
      </c>
      <c r="Q28" s="389">
        <v>18207.200024000002</v>
      </c>
      <c r="R28" s="389">
        <v>272.02606699999995</v>
      </c>
      <c r="S28" s="389">
        <v>601.463798</v>
      </c>
      <c r="T28" s="389">
        <v>7376.0446960000008</v>
      </c>
      <c r="U28" s="389">
        <v>22.447973000000001</v>
      </c>
      <c r="V28" s="389">
        <v>0</v>
      </c>
      <c r="W28" s="109"/>
    </row>
    <row r="29" spans="2:23" ht="12" customHeight="1" x14ac:dyDescent="0.25">
      <c r="B29" s="136"/>
      <c r="C29" s="137"/>
      <c r="D29" s="138"/>
      <c r="E29" s="332"/>
      <c r="F29" s="332"/>
      <c r="G29" s="109"/>
      <c r="H29" s="109"/>
      <c r="I29" s="432" t="s">
        <v>136</v>
      </c>
      <c r="J29" s="433">
        <v>27068.525293000002</v>
      </c>
      <c r="K29" s="433">
        <v>23555.464962000002</v>
      </c>
      <c r="L29" s="433">
        <v>3513.0603310000001</v>
      </c>
      <c r="M29" s="109"/>
      <c r="N29" s="109"/>
      <c r="O29" s="401" t="s">
        <v>63</v>
      </c>
      <c r="P29" s="389">
        <v>71013.728808</v>
      </c>
      <c r="Q29" s="389">
        <v>43949.496781999995</v>
      </c>
      <c r="R29" s="389">
        <v>191.33311799999998</v>
      </c>
      <c r="S29" s="389">
        <v>244.39683099999999</v>
      </c>
      <c r="T29" s="389">
        <v>26604.252847</v>
      </c>
      <c r="U29" s="389">
        <v>24.249230000000001</v>
      </c>
      <c r="V29" s="389">
        <v>0</v>
      </c>
      <c r="W29" s="109"/>
    </row>
    <row r="30" spans="2:23" ht="12" customHeight="1" x14ac:dyDescent="0.25">
      <c r="B30" s="136"/>
      <c r="C30" s="138"/>
      <c r="D30" s="138"/>
      <c r="E30" s="109"/>
      <c r="F30" s="134"/>
      <c r="G30" s="109"/>
      <c r="H30" s="109"/>
      <c r="I30" s="432" t="s">
        <v>137</v>
      </c>
      <c r="J30" s="433">
        <v>43194.822908000002</v>
      </c>
      <c r="K30" s="433">
        <v>37326.764431000003</v>
      </c>
      <c r="L30" s="433">
        <v>5868.0584769999996</v>
      </c>
      <c r="M30" s="109"/>
      <c r="N30" s="109"/>
      <c r="O30" s="401" t="s">
        <v>61</v>
      </c>
      <c r="P30" s="389">
        <v>438057.09928299999</v>
      </c>
      <c r="Q30" s="389">
        <v>318977.38536400005</v>
      </c>
      <c r="R30" s="389">
        <v>25.537224999999999</v>
      </c>
      <c r="S30" s="389">
        <v>35.746490000000001</v>
      </c>
      <c r="T30" s="389">
        <v>119018.16721799999</v>
      </c>
      <c r="U30" s="389">
        <v>0.262986</v>
      </c>
      <c r="V30" s="389">
        <v>0</v>
      </c>
      <c r="W30" s="109"/>
    </row>
    <row r="31" spans="2:23" ht="12" customHeight="1" thickBot="1" x14ac:dyDescent="0.3">
      <c r="B31" s="136"/>
      <c r="C31" s="139"/>
      <c r="D31" s="138"/>
      <c r="G31" s="109"/>
      <c r="H31" s="109"/>
      <c r="I31" s="432" t="s">
        <v>138</v>
      </c>
      <c r="J31" s="433">
        <v>15591.588049</v>
      </c>
      <c r="K31" s="433">
        <v>15570.599305</v>
      </c>
      <c r="L31" s="433">
        <v>20.988744000000004</v>
      </c>
      <c r="M31" s="109"/>
      <c r="N31" s="109"/>
      <c r="O31" s="402" t="s">
        <v>368</v>
      </c>
      <c r="P31" s="403">
        <v>97531.608549000011</v>
      </c>
      <c r="Q31" s="403">
        <v>8024.1406939999997</v>
      </c>
      <c r="R31" s="403">
        <v>403.51340500000003</v>
      </c>
      <c r="S31" s="403">
        <v>3119.8531419999999</v>
      </c>
      <c r="T31" s="403">
        <v>84487.819406999988</v>
      </c>
      <c r="U31" s="403">
        <v>175.81083999999998</v>
      </c>
      <c r="V31" s="403">
        <v>1320.4710610000184</v>
      </c>
      <c r="W31" s="109"/>
    </row>
    <row r="32" spans="2:23" ht="12" customHeight="1" x14ac:dyDescent="0.25">
      <c r="B32" s="136"/>
      <c r="C32" s="139"/>
      <c r="D32" s="138"/>
      <c r="E32" s="109"/>
      <c r="F32" s="140"/>
      <c r="G32" s="109"/>
      <c r="H32" s="109"/>
      <c r="I32" s="432" t="s">
        <v>139</v>
      </c>
      <c r="J32" s="433">
        <v>33202.603522999998</v>
      </c>
      <c r="K32" s="433">
        <v>34788.660609999999</v>
      </c>
      <c r="L32" s="433">
        <v>-1586.0570870000001</v>
      </c>
      <c r="M32" s="109"/>
      <c r="N32" s="109"/>
      <c r="O32" s="440" t="s">
        <v>33</v>
      </c>
      <c r="P32" s="440"/>
      <c r="Q32" s="440"/>
      <c r="R32" s="440"/>
      <c r="S32" s="440"/>
      <c r="T32" s="440"/>
      <c r="U32" s="440"/>
      <c r="V32" s="440"/>
      <c r="W32" s="109"/>
    </row>
    <row r="33" spans="2:23" ht="12" customHeight="1" x14ac:dyDescent="0.25">
      <c r="B33" s="136"/>
      <c r="C33" s="143"/>
      <c r="D33" s="138"/>
      <c r="E33" s="109"/>
      <c r="F33" s="140"/>
      <c r="G33" s="109"/>
      <c r="H33" s="109"/>
      <c r="I33" s="432" t="s">
        <v>140</v>
      </c>
      <c r="J33" s="433">
        <v>26033.599537000002</v>
      </c>
      <c r="K33" s="433">
        <v>25965.560659000002</v>
      </c>
      <c r="L33" s="433">
        <v>68.038877999999997</v>
      </c>
      <c r="M33" s="109"/>
      <c r="N33" s="109"/>
      <c r="O33" s="141" t="s">
        <v>34</v>
      </c>
      <c r="P33" s="141"/>
      <c r="Q33" s="141"/>
      <c r="R33" s="141"/>
      <c r="S33" s="141"/>
      <c r="T33" s="141"/>
      <c r="U33" s="141"/>
      <c r="V33" s="141"/>
      <c r="W33" s="109"/>
    </row>
    <row r="34" spans="2:23" ht="12" customHeight="1" x14ac:dyDescent="0.25">
      <c r="B34" s="136"/>
      <c r="C34" s="142"/>
      <c r="D34" s="138"/>
      <c r="E34" s="109"/>
      <c r="F34" s="134"/>
      <c r="G34" s="109"/>
      <c r="H34" s="109"/>
      <c r="I34" s="432" t="s">
        <v>141</v>
      </c>
      <c r="J34" s="433">
        <v>25985.985063</v>
      </c>
      <c r="K34" s="433">
        <v>25350.277576</v>
      </c>
      <c r="L34" s="433">
        <v>635.70748700000001</v>
      </c>
      <c r="M34" s="109"/>
      <c r="N34" s="109"/>
      <c r="O34" s="441" t="s">
        <v>429</v>
      </c>
      <c r="P34" s="441"/>
      <c r="Q34" s="441"/>
      <c r="R34" s="441"/>
      <c r="S34" s="441"/>
      <c r="T34" s="441"/>
      <c r="U34" s="441"/>
      <c r="V34" s="441"/>
      <c r="W34" s="109"/>
    </row>
    <row r="35" spans="2:23" ht="12" customHeight="1" x14ac:dyDescent="0.25">
      <c r="B35" s="136"/>
      <c r="C35" s="245"/>
      <c r="D35" s="138"/>
      <c r="E35" s="109"/>
      <c r="F35" s="134"/>
      <c r="G35" s="109"/>
      <c r="H35" s="109"/>
      <c r="I35" s="432" t="s">
        <v>142</v>
      </c>
      <c r="J35" s="433">
        <v>2718.0440829999998</v>
      </c>
      <c r="K35" s="433">
        <v>2579.4409519999999</v>
      </c>
      <c r="L35" s="433">
        <v>138.60313099999999</v>
      </c>
      <c r="M35" s="109"/>
      <c r="N35" s="109"/>
      <c r="O35" s="441" t="s">
        <v>430</v>
      </c>
      <c r="P35" s="441"/>
      <c r="Q35" s="441"/>
      <c r="R35" s="441"/>
      <c r="S35" s="441"/>
      <c r="T35" s="441"/>
      <c r="U35" s="441"/>
      <c r="V35" s="441"/>
      <c r="W35" s="109"/>
    </row>
    <row r="36" spans="2:23" ht="12" customHeight="1" x14ac:dyDescent="0.25">
      <c r="B36" s="136"/>
      <c r="C36" s="138"/>
      <c r="D36" s="138"/>
      <c r="E36" s="19"/>
      <c r="F36" s="134"/>
      <c r="G36" s="109"/>
      <c r="H36" s="109"/>
      <c r="I36" s="435" t="s">
        <v>143</v>
      </c>
      <c r="J36" s="433">
        <v>8288.1405329999998</v>
      </c>
      <c r="K36" s="433">
        <v>8063.0494479999998</v>
      </c>
      <c r="L36" s="433">
        <v>225.09108500000002</v>
      </c>
      <c r="M36" s="109"/>
      <c r="N36" s="109"/>
      <c r="O36" s="141" t="s">
        <v>364</v>
      </c>
      <c r="P36" s="141"/>
      <c r="Q36" s="109"/>
      <c r="R36" s="109"/>
      <c r="S36" s="109"/>
      <c r="T36" s="109"/>
      <c r="U36" s="109"/>
      <c r="V36" s="109"/>
      <c r="W36" s="109"/>
    </row>
    <row r="37" spans="2:23" ht="12" customHeight="1" x14ac:dyDescent="0.25">
      <c r="B37" s="136"/>
      <c r="C37" s="138"/>
      <c r="D37" s="138"/>
      <c r="E37" s="134"/>
      <c r="F37" s="134"/>
      <c r="G37" s="109"/>
      <c r="H37" s="109"/>
      <c r="I37" s="432" t="s">
        <v>144</v>
      </c>
      <c r="J37" s="433">
        <v>5891.3377499999997</v>
      </c>
      <c r="K37" s="433">
        <v>5367.5922039999996</v>
      </c>
      <c r="L37" s="433">
        <v>523.74554599999999</v>
      </c>
      <c r="M37" s="109"/>
      <c r="N37" s="109"/>
      <c r="O37" s="141" t="s">
        <v>365</v>
      </c>
      <c r="P37" s="109"/>
      <c r="Q37" s="141"/>
      <c r="R37" s="141"/>
      <c r="S37" s="141"/>
      <c r="T37" s="141"/>
      <c r="U37" s="141"/>
      <c r="V37" s="141"/>
      <c r="W37" s="109"/>
    </row>
    <row r="38" spans="2:23" ht="12" customHeight="1" x14ac:dyDescent="0.25">
      <c r="B38" s="136"/>
      <c r="C38" s="138"/>
      <c r="D38" s="138"/>
      <c r="E38" s="134"/>
      <c r="F38" s="134"/>
      <c r="G38" s="109"/>
      <c r="H38" s="109"/>
      <c r="I38" s="432" t="s">
        <v>145</v>
      </c>
      <c r="J38" s="433">
        <v>43562.128428000004</v>
      </c>
      <c r="K38" s="433">
        <v>43581.124744000001</v>
      </c>
      <c r="L38" s="433">
        <v>-18.996316000000004</v>
      </c>
      <c r="M38" s="109"/>
      <c r="N38" s="109"/>
      <c r="O38" s="141" t="s">
        <v>48</v>
      </c>
      <c r="P38" s="442"/>
      <c r="Q38" s="109"/>
      <c r="R38" s="109"/>
      <c r="S38" s="109"/>
      <c r="T38" s="109"/>
      <c r="U38" s="109"/>
      <c r="V38" s="109"/>
      <c r="W38" s="109"/>
    </row>
    <row r="39" spans="2:23" ht="12" customHeight="1" x14ac:dyDescent="0.25">
      <c r="B39" s="136"/>
      <c r="C39" s="139"/>
      <c r="D39" s="138"/>
      <c r="E39" s="134"/>
      <c r="F39" s="109"/>
      <c r="G39" s="109"/>
      <c r="H39" s="109"/>
      <c r="I39" s="432" t="s">
        <v>146</v>
      </c>
      <c r="J39" s="433">
        <v>20843.241318999997</v>
      </c>
      <c r="K39" s="433">
        <v>17352.660822999998</v>
      </c>
      <c r="L39" s="433">
        <v>3490.5804959999973</v>
      </c>
      <c r="M39" s="109"/>
      <c r="N39" s="109"/>
      <c r="O39" s="141"/>
      <c r="P39" s="442"/>
      <c r="Q39" s="109"/>
      <c r="R39" s="109"/>
      <c r="S39" s="109"/>
      <c r="T39" s="109"/>
      <c r="U39" s="109"/>
      <c r="V39" s="109"/>
      <c r="W39" s="109"/>
    </row>
    <row r="40" spans="2:23" ht="12" customHeight="1" thickBot="1" x14ac:dyDescent="0.3">
      <c r="B40" s="136"/>
      <c r="C40" s="139"/>
      <c r="D40" s="138"/>
      <c r="E40" s="134"/>
      <c r="F40" s="109"/>
      <c r="G40" s="109"/>
      <c r="H40" s="109"/>
      <c r="I40" s="436" t="s">
        <v>428</v>
      </c>
      <c r="J40" s="437">
        <v>1320.4710610000184</v>
      </c>
      <c r="K40" s="437">
        <v>1320.4710610000184</v>
      </c>
      <c r="L40" s="437">
        <v>0</v>
      </c>
      <c r="M40" s="109"/>
      <c r="N40" s="109"/>
      <c r="O40" s="109"/>
      <c r="P40" s="109"/>
      <c r="Q40" s="109"/>
      <c r="R40" s="109"/>
      <c r="S40" s="109"/>
      <c r="T40" s="109"/>
      <c r="U40" s="109"/>
      <c r="V40" s="109"/>
      <c r="W40" s="109"/>
    </row>
    <row r="41" spans="2:23" ht="12" customHeight="1" x14ac:dyDescent="0.25">
      <c r="B41" s="136"/>
      <c r="C41" s="139"/>
      <c r="D41" s="138"/>
      <c r="E41" s="134"/>
      <c r="F41" s="109"/>
      <c r="G41" s="109"/>
      <c r="H41" s="109"/>
      <c r="I41" s="438" t="s">
        <v>33</v>
      </c>
      <c r="J41" s="438"/>
      <c r="K41" s="438"/>
      <c r="L41" s="438"/>
      <c r="M41" s="109"/>
      <c r="N41" s="109"/>
      <c r="O41" s="109"/>
      <c r="P41" s="109"/>
      <c r="Q41" s="109"/>
      <c r="R41" s="109"/>
      <c r="S41" s="109"/>
      <c r="T41" s="109"/>
      <c r="U41" s="109"/>
      <c r="V41" s="109"/>
      <c r="W41" s="109"/>
    </row>
    <row r="42" spans="2:23" ht="12" customHeight="1" x14ac:dyDescent="0.25">
      <c r="B42" s="136"/>
      <c r="C42" s="145"/>
      <c r="D42" s="138"/>
      <c r="E42" s="134"/>
      <c r="F42" s="109"/>
      <c r="G42" s="109"/>
      <c r="H42" s="109"/>
      <c r="I42" s="439" t="s">
        <v>34</v>
      </c>
      <c r="J42" s="439"/>
      <c r="K42" s="439"/>
      <c r="L42" s="439"/>
      <c r="M42" s="109"/>
      <c r="N42" s="109"/>
      <c r="O42" s="109"/>
      <c r="P42" s="141"/>
      <c r="Q42" s="141"/>
      <c r="R42" s="141"/>
      <c r="S42" s="141"/>
      <c r="T42" s="141"/>
      <c r="U42" s="141"/>
      <c r="V42" s="141"/>
      <c r="W42" s="109"/>
    </row>
    <row r="43" spans="2:23" ht="12" customHeight="1" x14ac:dyDescent="0.25">
      <c r="B43" s="146"/>
      <c r="C43" s="246"/>
      <c r="D43" s="138"/>
      <c r="E43" s="134"/>
      <c r="F43" s="109"/>
      <c r="G43" s="109"/>
      <c r="H43" s="109"/>
      <c r="I43" s="439" t="s">
        <v>357</v>
      </c>
      <c r="J43" s="399"/>
      <c r="K43" s="399"/>
      <c r="L43" s="399"/>
      <c r="M43" s="109"/>
      <c r="N43" s="109"/>
      <c r="O43" s="109"/>
      <c r="P43" s="109"/>
      <c r="Q43" s="109"/>
      <c r="R43" s="109"/>
      <c r="S43" s="109"/>
      <c r="T43" s="109"/>
      <c r="U43" s="109"/>
      <c r="V43" s="109"/>
      <c r="W43" s="109"/>
    </row>
    <row r="44" spans="2:23" ht="12" customHeight="1" x14ac:dyDescent="0.25">
      <c r="B44" s="146"/>
      <c r="C44" s="146"/>
      <c r="D44" s="138"/>
      <c r="E44" s="134"/>
      <c r="F44" s="109"/>
      <c r="G44" s="109"/>
      <c r="H44" s="109"/>
      <c r="I44" s="548" t="s">
        <v>48</v>
      </c>
      <c r="J44" s="548"/>
      <c r="K44" s="548"/>
      <c r="L44" s="548"/>
      <c r="M44" s="147"/>
      <c r="N44" s="109"/>
      <c r="O44" s="109"/>
      <c r="P44" s="109"/>
      <c r="Q44" s="109"/>
      <c r="R44" s="109"/>
      <c r="S44" s="109"/>
      <c r="T44" s="109"/>
      <c r="U44" s="109"/>
      <c r="V44" s="109"/>
      <c r="W44" s="109"/>
    </row>
    <row r="45" spans="2:23" ht="12" customHeight="1" x14ac:dyDescent="0.25">
      <c r="B45" s="545"/>
      <c r="C45" s="545"/>
      <c r="D45" s="138"/>
      <c r="E45" s="134"/>
      <c r="F45" s="109"/>
      <c r="G45" s="109"/>
      <c r="H45" s="109"/>
      <c r="I45" s="109"/>
      <c r="J45" s="109"/>
      <c r="K45" s="109"/>
      <c r="L45" s="109"/>
      <c r="M45" s="109"/>
      <c r="N45" s="109"/>
      <c r="O45" s="109"/>
      <c r="P45" s="109"/>
      <c r="Q45" s="109"/>
      <c r="R45" s="109"/>
      <c r="S45" s="109"/>
      <c r="T45" s="109"/>
      <c r="U45" s="109"/>
      <c r="V45" s="109"/>
      <c r="W45" s="109"/>
    </row>
    <row r="46" spans="2:23" ht="12" customHeight="1" x14ac:dyDescent="0.25">
      <c r="B46" s="149"/>
      <c r="C46" s="149"/>
      <c r="D46" s="138"/>
      <c r="E46" s="134"/>
      <c r="F46" s="109"/>
      <c r="G46" s="109"/>
      <c r="H46" s="109"/>
      <c r="I46" s="109"/>
      <c r="J46" s="109"/>
      <c r="K46" s="109"/>
      <c r="L46" s="109"/>
      <c r="M46" s="109"/>
      <c r="N46" s="109"/>
      <c r="O46" s="109"/>
      <c r="P46" s="109"/>
      <c r="Q46" s="109"/>
      <c r="R46" s="109"/>
      <c r="S46" s="109"/>
      <c r="T46" s="109"/>
      <c r="U46" s="109"/>
      <c r="V46" s="109"/>
      <c r="W46" s="109"/>
    </row>
  </sheetData>
  <mergeCells count="5">
    <mergeCell ref="B45:C45"/>
    <mergeCell ref="E13:F13"/>
    <mergeCell ref="R13:S13"/>
    <mergeCell ref="T13:U13"/>
    <mergeCell ref="I44:L4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4"/>
  <sheetViews>
    <sheetView showGridLines="0" zoomScale="120" zoomScaleNormal="120" workbookViewId="0">
      <selection activeCell="V31" sqref="V31"/>
    </sheetView>
  </sheetViews>
  <sheetFormatPr baseColWidth="10" defaultColWidth="11.44140625" defaultRowHeight="12.75" customHeight="1" x14ac:dyDescent="0.25"/>
  <cols>
    <col min="1" max="1" width="10.88671875" style="163" customWidth="1"/>
    <col min="2" max="3" width="20.6640625" style="163" customWidth="1"/>
    <col min="4" max="5" width="11.5546875" style="163" customWidth="1"/>
    <col min="6" max="6" width="30.33203125" style="163" customWidth="1"/>
    <col min="7" max="7" width="23" style="163" customWidth="1"/>
    <col min="8" max="8" width="11.5546875" style="163" bestFit="1" customWidth="1"/>
    <col min="9" max="9" width="11.44140625" style="163"/>
    <col min="10" max="10" width="50.6640625" style="163" customWidth="1"/>
    <col min="11" max="12" width="11.5546875" style="163" bestFit="1" customWidth="1"/>
    <col min="13" max="13" width="10.6640625" style="163" customWidth="1"/>
    <col min="14" max="14" width="15.6640625" style="163" customWidth="1"/>
    <col min="15" max="16" width="12.6640625" style="163" customWidth="1"/>
    <col min="17" max="17" width="20.6640625" style="163" customWidth="1"/>
    <col min="18" max="21" width="12.6640625" style="163" customWidth="1"/>
    <col min="22" max="22" width="15.5546875" style="163" customWidth="1"/>
    <col min="23" max="23" width="14.6640625" style="163" customWidth="1"/>
    <col min="24" max="24" width="16" style="163" bestFit="1" customWidth="1"/>
    <col min="25" max="16384" width="11.44140625" style="163"/>
  </cols>
  <sheetData>
    <row r="1" spans="1:24" ht="12.75" customHeight="1" x14ac:dyDescent="0.25">
      <c r="A1" s="109"/>
      <c r="B1" s="139"/>
      <c r="C1" s="138"/>
      <c r="D1" s="109"/>
      <c r="E1" s="109"/>
      <c r="F1" s="109"/>
      <c r="G1" s="109"/>
      <c r="H1" s="109"/>
      <c r="I1" s="109"/>
      <c r="J1" s="109"/>
      <c r="K1" s="109"/>
      <c r="L1" s="109"/>
      <c r="M1" s="109"/>
      <c r="N1" s="167"/>
      <c r="O1" s="109"/>
      <c r="P1" s="109"/>
      <c r="Q1" s="109"/>
      <c r="R1" s="109"/>
      <c r="S1" s="109"/>
      <c r="T1" s="109"/>
      <c r="U1" s="109"/>
      <c r="V1" s="109"/>
      <c r="W1" s="109"/>
      <c r="X1" s="109"/>
    </row>
    <row r="2" spans="1:24" ht="12.75" customHeight="1" x14ac:dyDescent="0.25">
      <c r="A2" s="109"/>
      <c r="B2" s="138"/>
      <c r="C2" s="138"/>
      <c r="D2" s="109"/>
      <c r="E2" s="109"/>
      <c r="F2" s="109"/>
      <c r="G2" s="109"/>
      <c r="H2" s="109"/>
      <c r="I2" s="109"/>
      <c r="J2" s="109"/>
      <c r="K2" s="109"/>
      <c r="L2" s="109"/>
      <c r="M2" s="109"/>
      <c r="N2" s="167"/>
      <c r="O2" s="109"/>
      <c r="P2" s="109"/>
      <c r="Q2" s="109"/>
      <c r="R2" s="109"/>
      <c r="S2" s="109"/>
      <c r="T2" s="109"/>
      <c r="U2" s="109"/>
      <c r="V2" s="109"/>
      <c r="W2" s="109"/>
      <c r="X2" s="109"/>
    </row>
    <row r="3" spans="1:24" ht="12.75" customHeight="1" x14ac:dyDescent="0.25">
      <c r="A3" s="169"/>
      <c r="B3" s="138"/>
      <c r="C3" s="138"/>
      <c r="D3" s="109"/>
      <c r="E3" s="109"/>
      <c r="F3" s="109"/>
      <c r="G3" s="109"/>
      <c r="H3" s="109"/>
      <c r="I3" s="109"/>
      <c r="J3" s="109"/>
      <c r="K3" s="109"/>
      <c r="L3" s="109"/>
      <c r="M3" s="109"/>
      <c r="N3" s="167"/>
      <c r="O3" s="109"/>
      <c r="P3" s="109"/>
      <c r="Q3" s="560" t="s">
        <v>287</v>
      </c>
      <c r="R3" s="560"/>
      <c r="S3" s="560"/>
      <c r="T3" s="560"/>
      <c r="U3" s="560"/>
      <c r="V3" s="560"/>
      <c r="W3" s="109"/>
      <c r="X3" s="109"/>
    </row>
    <row r="4" spans="1:24" ht="12.75" customHeight="1" x14ac:dyDescent="0.25">
      <c r="A4" s="169"/>
      <c r="B4" s="168"/>
      <c r="C4" s="138"/>
      <c r="D4" s="109"/>
      <c r="E4" s="109"/>
      <c r="F4" s="109"/>
      <c r="G4" s="109"/>
      <c r="H4" s="109"/>
      <c r="I4" s="109"/>
      <c r="J4" s="109"/>
      <c r="K4" s="109"/>
      <c r="L4" s="109"/>
      <c r="M4" s="109"/>
      <c r="N4" s="167"/>
      <c r="O4" s="109"/>
      <c r="P4" s="109"/>
      <c r="Q4" s="560" t="s">
        <v>108</v>
      </c>
      <c r="R4" s="560"/>
      <c r="S4" s="560"/>
      <c r="T4" s="560"/>
      <c r="U4" s="560"/>
      <c r="V4" s="560"/>
      <c r="W4" s="109"/>
      <c r="X4" s="115"/>
    </row>
    <row r="5" spans="1:24" ht="12.75" customHeight="1" thickBot="1" x14ac:dyDescent="0.3">
      <c r="A5" s="169"/>
      <c r="B5" s="138"/>
      <c r="C5" s="138"/>
      <c r="D5" s="109"/>
      <c r="E5" s="109"/>
      <c r="F5" s="169"/>
      <c r="G5" s="169"/>
      <c r="H5" s="109"/>
      <c r="I5" s="109"/>
      <c r="J5" s="265" t="s">
        <v>287</v>
      </c>
      <c r="K5" s="88"/>
      <c r="L5" s="88"/>
      <c r="M5" s="88"/>
      <c r="N5" s="167"/>
      <c r="O5" s="109"/>
      <c r="P5" s="109"/>
      <c r="Q5" s="556" t="s">
        <v>385</v>
      </c>
      <c r="R5" s="556"/>
      <c r="S5" s="556"/>
      <c r="T5" s="556"/>
      <c r="U5" s="556"/>
      <c r="V5" s="556"/>
      <c r="W5" s="109"/>
      <c r="X5" s="115"/>
    </row>
    <row r="6" spans="1:24" ht="12.75" customHeight="1" thickBot="1" x14ac:dyDescent="0.3">
      <c r="A6" s="169"/>
      <c r="B6" s="109"/>
      <c r="C6" s="109"/>
      <c r="D6" s="109"/>
      <c r="E6" s="109"/>
      <c r="F6" s="546" t="s">
        <v>288</v>
      </c>
      <c r="G6" s="546"/>
      <c r="H6" s="109"/>
      <c r="I6" s="109"/>
      <c r="J6" s="116" t="s">
        <v>112</v>
      </c>
      <c r="K6" s="88"/>
      <c r="L6" s="88"/>
      <c r="M6" s="88"/>
      <c r="N6" s="167"/>
      <c r="O6" s="109"/>
      <c r="P6" s="109"/>
      <c r="Q6" s="117"/>
      <c r="R6" s="118"/>
      <c r="S6" s="119"/>
      <c r="T6" s="119" t="s">
        <v>46</v>
      </c>
      <c r="U6" s="118"/>
      <c r="V6" s="118"/>
      <c r="W6" s="109"/>
      <c r="X6" s="115"/>
    </row>
    <row r="7" spans="1:24" ht="12.75" customHeight="1" thickBot="1" x14ac:dyDescent="0.3">
      <c r="A7" s="169"/>
      <c r="B7" s="549" t="s">
        <v>286</v>
      </c>
      <c r="C7" s="549"/>
      <c r="D7" s="109"/>
      <c r="E7" s="109"/>
      <c r="F7" s="513" t="s">
        <v>147</v>
      </c>
      <c r="G7" s="513"/>
      <c r="H7" s="109"/>
      <c r="I7" s="109"/>
      <c r="J7" s="318" t="s">
        <v>385</v>
      </c>
      <c r="K7" s="88"/>
      <c r="L7" s="88"/>
      <c r="M7" s="88"/>
      <c r="N7" s="167"/>
      <c r="O7" s="109"/>
      <c r="P7" s="109"/>
      <c r="Q7" s="120"/>
      <c r="R7" s="120"/>
      <c r="S7" s="120"/>
      <c r="T7" s="550" t="s">
        <v>86</v>
      </c>
      <c r="U7" s="550"/>
      <c r="V7" s="120"/>
      <c r="W7" s="109"/>
      <c r="X7" s="115"/>
    </row>
    <row r="8" spans="1:24" ht="12.75" customHeight="1" thickBot="1" x14ac:dyDescent="0.3">
      <c r="A8" s="169"/>
      <c r="B8" s="170" t="s">
        <v>95</v>
      </c>
      <c r="C8" s="170"/>
      <c r="D8" s="109"/>
      <c r="E8" s="109"/>
      <c r="F8" s="513" t="s">
        <v>321</v>
      </c>
      <c r="G8" s="513"/>
      <c r="H8" s="109"/>
      <c r="I8" s="109"/>
      <c r="J8" s="117"/>
      <c r="K8" s="557" t="s">
        <v>46</v>
      </c>
      <c r="L8" s="557"/>
      <c r="M8" s="557"/>
      <c r="N8" s="167"/>
      <c r="O8" s="109"/>
      <c r="P8" s="109"/>
      <c r="Q8" s="123" t="s">
        <v>114</v>
      </c>
      <c r="R8" s="120"/>
      <c r="S8" s="124" t="s">
        <v>115</v>
      </c>
      <c r="T8" s="125" t="s">
        <v>106</v>
      </c>
      <c r="U8" s="125" t="s">
        <v>105</v>
      </c>
      <c r="V8" s="126"/>
      <c r="W8" s="109"/>
      <c r="X8" s="115"/>
    </row>
    <row r="9" spans="1:24" ht="12.75" customHeight="1" thickBot="1" x14ac:dyDescent="0.3">
      <c r="A9" s="169"/>
      <c r="B9" s="318" t="s">
        <v>385</v>
      </c>
      <c r="C9" s="284"/>
      <c r="D9" s="109"/>
      <c r="E9" s="109"/>
      <c r="F9" s="558" t="s">
        <v>385</v>
      </c>
      <c r="G9" s="559"/>
      <c r="H9" s="109"/>
      <c r="I9" s="109"/>
      <c r="J9" s="127" t="s">
        <v>45</v>
      </c>
      <c r="K9" s="127" t="s">
        <v>47</v>
      </c>
      <c r="L9" s="125" t="s">
        <v>107</v>
      </c>
      <c r="M9" s="125" t="s">
        <v>115</v>
      </c>
      <c r="N9" s="167"/>
      <c r="O9" s="109"/>
      <c r="P9" s="109"/>
      <c r="Q9" s="126" t="s">
        <v>337</v>
      </c>
      <c r="R9" s="130" t="s">
        <v>47</v>
      </c>
      <c r="S9" s="130" t="s">
        <v>99</v>
      </c>
      <c r="T9" s="127" t="s">
        <v>116</v>
      </c>
      <c r="U9" s="127" t="s">
        <v>116</v>
      </c>
      <c r="V9" s="123" t="s">
        <v>353</v>
      </c>
      <c r="W9" s="109"/>
      <c r="X9" s="109"/>
    </row>
    <row r="10" spans="1:24" ht="12.75" customHeight="1" thickBot="1" x14ac:dyDescent="0.3">
      <c r="A10" s="169"/>
      <c r="B10" s="40" t="s">
        <v>45</v>
      </c>
      <c r="C10" s="40" t="s">
        <v>46</v>
      </c>
      <c r="D10" s="109"/>
      <c r="E10" s="109"/>
      <c r="F10" s="40" t="s">
        <v>45</v>
      </c>
      <c r="G10" s="131" t="s">
        <v>117</v>
      </c>
      <c r="H10" s="109"/>
      <c r="I10" s="109"/>
      <c r="J10" s="120"/>
      <c r="K10" s="127"/>
      <c r="L10" s="127" t="s">
        <v>99</v>
      </c>
      <c r="M10" s="127" t="s">
        <v>118</v>
      </c>
      <c r="N10" s="167"/>
      <c r="O10" s="109"/>
      <c r="P10" s="109"/>
      <c r="Q10" s="120"/>
      <c r="R10" s="130"/>
      <c r="S10" s="130"/>
      <c r="T10" s="124" t="s">
        <v>119</v>
      </c>
      <c r="U10" s="124" t="s">
        <v>119</v>
      </c>
      <c r="V10" s="120"/>
      <c r="W10" s="109"/>
      <c r="X10" s="109"/>
    </row>
    <row r="11" spans="1:24" ht="3" customHeight="1" thickTop="1" thickBot="1" x14ac:dyDescent="0.3">
      <c r="A11" s="169"/>
      <c r="B11" s="171"/>
      <c r="C11" s="172"/>
      <c r="D11" s="109"/>
      <c r="E11" s="109"/>
      <c r="F11" s="151"/>
      <c r="G11" s="192"/>
      <c r="H11" s="109"/>
      <c r="I11" s="109"/>
      <c r="J11" s="108"/>
      <c r="K11" s="108"/>
      <c r="L11" s="108"/>
      <c r="M11" s="108"/>
      <c r="N11" s="167"/>
      <c r="O11" s="109"/>
      <c r="P11" s="109"/>
      <c r="Q11" s="108"/>
      <c r="R11" s="108"/>
      <c r="S11" s="108"/>
      <c r="T11" s="108"/>
      <c r="U11" s="108"/>
      <c r="V11" s="108"/>
      <c r="W11" s="109"/>
      <c r="X11" s="132"/>
    </row>
    <row r="12" spans="1:24" ht="12.75" customHeight="1" thickTop="1" x14ac:dyDescent="0.25">
      <c r="A12" s="169"/>
      <c r="B12" s="443" t="s">
        <v>47</v>
      </c>
      <c r="C12" s="444">
        <v>291667.84398199996</v>
      </c>
      <c r="D12" s="169"/>
      <c r="E12" s="169"/>
      <c r="F12" s="443" t="s">
        <v>47</v>
      </c>
      <c r="G12" s="447">
        <v>1593848</v>
      </c>
      <c r="H12" s="169"/>
      <c r="I12" s="169"/>
      <c r="J12" s="443" t="s">
        <v>47</v>
      </c>
      <c r="K12" s="450">
        <v>291667.84398199996</v>
      </c>
      <c r="L12" s="450">
        <v>281865.89529299998</v>
      </c>
      <c r="M12" s="450">
        <v>9801.9486890000007</v>
      </c>
      <c r="N12" s="167"/>
      <c r="O12" s="173"/>
      <c r="P12" s="109"/>
      <c r="Q12" s="455" t="s">
        <v>47</v>
      </c>
      <c r="R12" s="431">
        <v>291667.84398199996</v>
      </c>
      <c r="S12" s="431">
        <v>67896.211748999995</v>
      </c>
      <c r="T12" s="431">
        <v>4472.8493989999997</v>
      </c>
      <c r="U12" s="431">
        <v>5329.0992899999992</v>
      </c>
      <c r="V12" s="431">
        <v>213969.68354399997</v>
      </c>
      <c r="W12" s="109"/>
      <c r="X12" s="132"/>
    </row>
    <row r="13" spans="1:24" ht="12.75" customHeight="1" x14ac:dyDescent="0.25">
      <c r="A13" s="169"/>
      <c r="B13" s="445" t="s">
        <v>122</v>
      </c>
      <c r="C13" s="393">
        <v>281865.89529299998</v>
      </c>
      <c r="D13" s="109"/>
      <c r="E13" s="109"/>
      <c r="F13" s="445" t="s">
        <v>122</v>
      </c>
      <c r="G13" s="495">
        <v>421572</v>
      </c>
      <c r="H13" s="109"/>
      <c r="I13" s="109"/>
      <c r="J13" s="445" t="s">
        <v>123</v>
      </c>
      <c r="K13" s="448">
        <v>-7472.4215169999998</v>
      </c>
      <c r="L13" s="448">
        <v>-6898.4280909999998</v>
      </c>
      <c r="M13" s="448">
        <v>-573.993426</v>
      </c>
      <c r="N13" s="167"/>
      <c r="O13" s="173"/>
      <c r="P13" s="109"/>
      <c r="Q13" s="456" t="s">
        <v>83</v>
      </c>
      <c r="R13" s="433">
        <v>5893.9136070000004</v>
      </c>
      <c r="S13" s="433">
        <v>3303.0540169999999</v>
      </c>
      <c r="T13" s="433">
        <v>1554.2021359999999</v>
      </c>
      <c r="U13" s="433">
        <v>1036.6574539999999</v>
      </c>
      <c r="V13" s="433">
        <v>0</v>
      </c>
      <c r="W13" s="109"/>
      <c r="X13" s="174"/>
    </row>
    <row r="14" spans="1:24" ht="12.75" customHeight="1" thickBot="1" x14ac:dyDescent="0.3">
      <c r="A14" s="169"/>
      <c r="B14" s="425" t="s">
        <v>124</v>
      </c>
      <c r="C14" s="446">
        <v>9801.9486890000007</v>
      </c>
      <c r="D14" s="109"/>
      <c r="E14" s="109"/>
      <c r="F14" s="425" t="s">
        <v>124</v>
      </c>
      <c r="G14" s="496">
        <v>1172276</v>
      </c>
      <c r="H14" s="109"/>
      <c r="I14" s="175"/>
      <c r="J14" s="445" t="s">
        <v>125</v>
      </c>
      <c r="K14" s="448">
        <v>-12161.58179</v>
      </c>
      <c r="L14" s="448">
        <v>-12184.618516</v>
      </c>
      <c r="M14" s="448">
        <v>23.036726000000002</v>
      </c>
      <c r="N14" s="176"/>
      <c r="O14" s="173"/>
      <c r="P14" s="109"/>
      <c r="Q14" s="456" t="s">
        <v>81</v>
      </c>
      <c r="R14" s="433">
        <v>1531.9969850000002</v>
      </c>
      <c r="S14" s="433">
        <v>285.88038499999999</v>
      </c>
      <c r="T14" s="433">
        <v>671.59869700000002</v>
      </c>
      <c r="U14" s="433">
        <v>574.51790300000005</v>
      </c>
      <c r="V14" s="433">
        <v>0</v>
      </c>
      <c r="W14" s="109"/>
      <c r="X14" s="174"/>
    </row>
    <row r="15" spans="1:24" ht="12.75" customHeight="1" x14ac:dyDescent="0.25">
      <c r="A15" s="169"/>
      <c r="B15" s="554" t="s">
        <v>33</v>
      </c>
      <c r="C15" s="554"/>
      <c r="D15" s="109"/>
      <c r="E15" s="109"/>
      <c r="F15" s="554" t="s">
        <v>33</v>
      </c>
      <c r="G15" s="554"/>
      <c r="H15" s="109"/>
      <c r="I15" s="175"/>
      <c r="J15" s="445" t="s">
        <v>127</v>
      </c>
      <c r="K15" s="448">
        <v>1953.1529979999998</v>
      </c>
      <c r="L15" s="448">
        <v>1948.087055</v>
      </c>
      <c r="M15" s="448">
        <v>5.0659429999999999</v>
      </c>
      <c r="N15" s="176"/>
      <c r="O15" s="173"/>
      <c r="P15" s="109"/>
      <c r="Q15" s="456" t="s">
        <v>79</v>
      </c>
      <c r="R15" s="433">
        <v>1013.459085</v>
      </c>
      <c r="S15" s="433">
        <v>262.98603900000001</v>
      </c>
      <c r="T15" s="433">
        <v>370.05143099999998</v>
      </c>
      <c r="U15" s="433">
        <v>380.42161499999997</v>
      </c>
      <c r="V15" s="433">
        <v>0</v>
      </c>
      <c r="W15" s="109"/>
      <c r="X15" s="174"/>
    </row>
    <row r="16" spans="1:24" ht="12.75" customHeight="1" x14ac:dyDescent="0.25">
      <c r="A16" s="169"/>
      <c r="B16" s="555" t="s">
        <v>34</v>
      </c>
      <c r="C16" s="555"/>
      <c r="D16" s="109"/>
      <c r="E16" s="109"/>
      <c r="F16" s="449" t="s">
        <v>131</v>
      </c>
      <c r="G16" s="449"/>
      <c r="H16" s="109"/>
      <c r="I16" s="109"/>
      <c r="J16" s="445" t="s">
        <v>129</v>
      </c>
      <c r="K16" s="448">
        <v>13256.585871000001</v>
      </c>
      <c r="L16" s="448">
        <v>12617.123515000001</v>
      </c>
      <c r="M16" s="448">
        <v>639.462356</v>
      </c>
      <c r="N16" s="176"/>
      <c r="O16" s="173"/>
      <c r="P16" s="109"/>
      <c r="Q16" s="456" t="s">
        <v>77</v>
      </c>
      <c r="R16" s="433">
        <v>873.81557100000009</v>
      </c>
      <c r="S16" s="433">
        <v>274.48749200000003</v>
      </c>
      <c r="T16" s="433">
        <v>308.37946799999997</v>
      </c>
      <c r="U16" s="433">
        <v>290.94861099999997</v>
      </c>
      <c r="V16" s="433">
        <v>0</v>
      </c>
      <c r="W16" s="109"/>
      <c r="X16" s="174"/>
    </row>
    <row r="17" spans="1:24" ht="12.75" customHeight="1" x14ac:dyDescent="0.25">
      <c r="A17" s="169"/>
      <c r="B17" s="555" t="s">
        <v>48</v>
      </c>
      <c r="C17" s="555"/>
      <c r="D17" s="109"/>
      <c r="E17" s="109"/>
      <c r="F17" s="449" t="s">
        <v>431</v>
      </c>
      <c r="G17" s="449"/>
      <c r="H17" s="109"/>
      <c r="I17" s="109"/>
      <c r="J17" s="445" t="s">
        <v>130</v>
      </c>
      <c r="K17" s="448">
        <v>-79847.472800999996</v>
      </c>
      <c r="L17" s="448">
        <v>-80233.348696999994</v>
      </c>
      <c r="M17" s="448">
        <v>385.87589600000001</v>
      </c>
      <c r="N17" s="176"/>
      <c r="O17" s="173"/>
      <c r="P17" s="109"/>
      <c r="Q17" s="456" t="s">
        <v>75</v>
      </c>
      <c r="R17" s="433">
        <v>6430.0364200000004</v>
      </c>
      <c r="S17" s="433">
        <v>4020.1746630000002</v>
      </c>
      <c r="T17" s="433">
        <v>1055.5405759999999</v>
      </c>
      <c r="U17" s="433">
        <v>1354.3211809999998</v>
      </c>
      <c r="V17" s="433">
        <v>0</v>
      </c>
      <c r="W17" s="109"/>
      <c r="X17" s="174"/>
    </row>
    <row r="18" spans="1:24" ht="12.75" customHeight="1" x14ac:dyDescent="0.25">
      <c r="A18" s="169"/>
      <c r="B18" s="109"/>
      <c r="C18" s="109"/>
      <c r="D18" s="109"/>
      <c r="E18" s="109"/>
      <c r="F18" s="449" t="s">
        <v>432</v>
      </c>
      <c r="G18" s="449"/>
      <c r="H18" s="109"/>
      <c r="I18" s="109"/>
      <c r="J18" s="445" t="s">
        <v>132</v>
      </c>
      <c r="K18" s="448">
        <v>6764.0155789999999</v>
      </c>
      <c r="L18" s="448">
        <v>6621.6877520000007</v>
      </c>
      <c r="M18" s="448">
        <v>142.32782699999998</v>
      </c>
      <c r="N18" s="176"/>
      <c r="O18" s="173"/>
      <c r="P18" s="109"/>
      <c r="Q18" s="456" t="s">
        <v>72</v>
      </c>
      <c r="R18" s="433">
        <v>3825.4854669999995</v>
      </c>
      <c r="S18" s="433">
        <v>3434.9080529999997</v>
      </c>
      <c r="T18" s="433">
        <v>110.90027599999999</v>
      </c>
      <c r="U18" s="433">
        <v>279.67713799999996</v>
      </c>
      <c r="V18" s="433">
        <v>0</v>
      </c>
      <c r="W18" s="109"/>
      <c r="X18" s="174"/>
    </row>
    <row r="19" spans="1:24" ht="12.75" customHeight="1" x14ac:dyDescent="0.25">
      <c r="A19" s="169"/>
      <c r="B19" s="109"/>
      <c r="C19" s="109"/>
      <c r="D19" s="109"/>
      <c r="E19" s="109"/>
      <c r="F19" s="449" t="s">
        <v>48</v>
      </c>
      <c r="G19" s="449"/>
      <c r="H19" s="109"/>
      <c r="I19" s="109"/>
      <c r="J19" s="445" t="s">
        <v>134</v>
      </c>
      <c r="K19" s="448">
        <v>16646.698331</v>
      </c>
      <c r="L19" s="448">
        <v>15192.643924</v>
      </c>
      <c r="M19" s="448">
        <v>1454.0544070000001</v>
      </c>
      <c r="N19" s="176"/>
      <c r="O19" s="173"/>
      <c r="P19" s="109"/>
      <c r="Q19" s="456" t="s">
        <v>70</v>
      </c>
      <c r="R19" s="433">
        <v>5308.3838929999993</v>
      </c>
      <c r="S19" s="433">
        <v>5003.0300149999994</v>
      </c>
      <c r="T19" s="433">
        <v>46.823396000000002</v>
      </c>
      <c r="U19" s="433">
        <v>258.53048200000001</v>
      </c>
      <c r="V19" s="433">
        <v>0</v>
      </c>
      <c r="W19" s="109"/>
      <c r="X19" s="174"/>
    </row>
    <row r="20" spans="1:24" ht="12.75" customHeight="1" x14ac:dyDescent="0.25">
      <c r="A20" s="177"/>
      <c r="B20" s="109"/>
      <c r="C20" s="109"/>
      <c r="D20" s="109"/>
      <c r="E20" s="109"/>
      <c r="F20" s="109"/>
      <c r="G20" s="109"/>
      <c r="H20" s="109"/>
      <c r="I20" s="109"/>
      <c r="J20" s="434" t="s">
        <v>69</v>
      </c>
      <c r="K20" s="448">
        <v>12803.494331</v>
      </c>
      <c r="L20" s="448">
        <v>12505.430838</v>
      </c>
      <c r="M20" s="448">
        <v>298.06349299999999</v>
      </c>
      <c r="N20" s="176"/>
      <c r="O20" s="173"/>
      <c r="P20" s="109"/>
      <c r="Q20" s="456" t="s">
        <v>68</v>
      </c>
      <c r="R20" s="433">
        <v>8695.961894</v>
      </c>
      <c r="S20" s="433">
        <v>8470.2053920000017</v>
      </c>
      <c r="T20" s="433">
        <v>22.383374</v>
      </c>
      <c r="U20" s="433">
        <v>203.37312800000001</v>
      </c>
      <c r="V20" s="433">
        <v>0</v>
      </c>
      <c r="W20" s="109"/>
      <c r="X20" s="174"/>
    </row>
    <row r="21" spans="1:24" ht="12.75" customHeight="1" x14ac:dyDescent="0.25">
      <c r="A21" s="177"/>
      <c r="B21" s="109"/>
      <c r="C21" s="109"/>
      <c r="D21" s="109"/>
      <c r="E21" s="109"/>
      <c r="F21" s="109"/>
      <c r="G21" s="109"/>
      <c r="H21" s="109"/>
      <c r="I21" s="109"/>
      <c r="J21" s="445" t="s">
        <v>135</v>
      </c>
      <c r="K21" s="448">
        <v>8161.166956</v>
      </c>
      <c r="L21" s="448">
        <v>8042.3846149999999</v>
      </c>
      <c r="M21" s="448">
        <v>118.782341</v>
      </c>
      <c r="N21" s="176"/>
      <c r="O21" s="173"/>
      <c r="P21" s="109"/>
      <c r="Q21" s="456" t="s">
        <v>66</v>
      </c>
      <c r="R21" s="433">
        <v>7312.0552850000004</v>
      </c>
      <c r="S21" s="433">
        <v>7106.9418640000004</v>
      </c>
      <c r="T21" s="433">
        <v>99.930750000000003</v>
      </c>
      <c r="U21" s="433">
        <v>105.182671</v>
      </c>
      <c r="V21" s="433">
        <v>0</v>
      </c>
      <c r="W21" s="109"/>
      <c r="X21" s="174"/>
    </row>
    <row r="22" spans="1:24" ht="12.75" customHeight="1" x14ac:dyDescent="0.25">
      <c r="A22" s="133"/>
      <c r="B22" s="109"/>
      <c r="C22" s="109"/>
      <c r="D22" s="109"/>
      <c r="E22" s="138"/>
      <c r="F22" s="138"/>
      <c r="G22" s="138"/>
      <c r="H22" s="138"/>
      <c r="I22" s="109"/>
      <c r="J22" s="445" t="s">
        <v>65</v>
      </c>
      <c r="K22" s="448">
        <v>29059.626360999999</v>
      </c>
      <c r="L22" s="448">
        <v>28977.742217999999</v>
      </c>
      <c r="M22" s="448">
        <v>81.884143000000009</v>
      </c>
      <c r="N22" s="176"/>
      <c r="O22" s="173"/>
      <c r="P22" s="109"/>
      <c r="Q22" s="456" t="s">
        <v>63</v>
      </c>
      <c r="R22" s="433">
        <v>16660.749909000002</v>
      </c>
      <c r="S22" s="433">
        <v>16579.330514000001</v>
      </c>
      <c r="T22" s="433">
        <v>8.453227</v>
      </c>
      <c r="U22" s="433">
        <v>72.96616800000001</v>
      </c>
      <c r="V22" s="433">
        <v>0</v>
      </c>
      <c r="W22" s="109"/>
      <c r="X22" s="174"/>
    </row>
    <row r="23" spans="1:24" ht="12.75" customHeight="1" x14ac:dyDescent="0.25">
      <c r="A23" s="133"/>
      <c r="B23" s="109"/>
      <c r="C23" s="109"/>
      <c r="D23" s="109"/>
      <c r="E23" s="139"/>
      <c r="F23" s="139"/>
      <c r="G23" s="138"/>
      <c r="H23" s="138"/>
      <c r="I23" s="109"/>
      <c r="J23" s="445" t="s">
        <v>136</v>
      </c>
      <c r="K23" s="448">
        <v>15331.697341999999</v>
      </c>
      <c r="L23" s="448">
        <v>13193.170211999999</v>
      </c>
      <c r="M23" s="448">
        <v>2138.5271299999999</v>
      </c>
      <c r="N23" s="176"/>
      <c r="O23" s="173"/>
      <c r="P23" s="109"/>
      <c r="Q23" s="456" t="s">
        <v>61</v>
      </c>
      <c r="R23" s="433">
        <v>6961.225066</v>
      </c>
      <c r="S23" s="433">
        <v>6924.3178530000005</v>
      </c>
      <c r="T23" s="433">
        <v>7.7634559999999997</v>
      </c>
      <c r="U23" s="433">
        <v>29.143757000000001</v>
      </c>
      <c r="V23" s="433">
        <v>0</v>
      </c>
      <c r="W23" s="109"/>
      <c r="X23" s="174"/>
    </row>
    <row r="24" spans="1:24" ht="12.75" customHeight="1" thickBot="1" x14ac:dyDescent="0.3">
      <c r="A24" s="133"/>
      <c r="B24" s="109"/>
      <c r="C24" s="109"/>
      <c r="D24" s="109"/>
      <c r="E24" s="139"/>
      <c r="F24" s="139"/>
      <c r="G24" s="138"/>
      <c r="H24" s="138"/>
      <c r="I24" s="109"/>
      <c r="J24" s="445" t="s">
        <v>137</v>
      </c>
      <c r="K24" s="448">
        <v>20920.892343</v>
      </c>
      <c r="L24" s="448">
        <v>18789.996749999998</v>
      </c>
      <c r="M24" s="448">
        <v>2130.8955929999997</v>
      </c>
      <c r="N24" s="176"/>
      <c r="O24" s="173"/>
      <c r="P24" s="109"/>
      <c r="Q24" s="457" t="s">
        <v>463</v>
      </c>
      <c r="R24" s="437">
        <v>227160.76079999996</v>
      </c>
      <c r="S24" s="437">
        <v>12230.895461999999</v>
      </c>
      <c r="T24" s="437">
        <v>216.82261199999999</v>
      </c>
      <c r="U24" s="437">
        <v>743.35918200000003</v>
      </c>
      <c r="V24" s="437">
        <v>213969.68354399997</v>
      </c>
      <c r="W24" s="109"/>
      <c r="X24" s="174"/>
    </row>
    <row r="25" spans="1:24" ht="12.75" customHeight="1" x14ac:dyDescent="0.25">
      <c r="A25" s="133"/>
      <c r="B25" s="109"/>
      <c r="C25" s="109"/>
      <c r="D25" s="109"/>
      <c r="E25" s="138"/>
      <c r="F25" s="138"/>
      <c r="G25" s="138"/>
      <c r="H25" s="138"/>
      <c r="I25" s="109"/>
      <c r="J25" s="445" t="s">
        <v>138</v>
      </c>
      <c r="K25" s="448">
        <v>3593.528472</v>
      </c>
      <c r="L25" s="448">
        <v>3589.711781</v>
      </c>
      <c r="M25" s="448">
        <v>3.8166909999999996</v>
      </c>
      <c r="N25" s="176"/>
      <c r="O25" s="173"/>
      <c r="P25" s="109"/>
      <c r="Q25" s="458" t="s">
        <v>33</v>
      </c>
      <c r="R25" s="337"/>
      <c r="S25" s="337"/>
      <c r="T25" s="337"/>
      <c r="U25" s="337"/>
      <c r="V25" s="337"/>
      <c r="W25" s="109"/>
      <c r="X25" s="174"/>
    </row>
    <row r="26" spans="1:24" ht="12.75" customHeight="1" x14ac:dyDescent="0.25">
      <c r="A26" s="133"/>
      <c r="B26" s="109"/>
      <c r="C26" s="109"/>
      <c r="D26" s="109"/>
      <c r="E26" s="178"/>
      <c r="F26" s="178"/>
      <c r="G26" s="179"/>
      <c r="H26" s="179"/>
      <c r="I26" s="109"/>
      <c r="J26" s="445" t="s">
        <v>139</v>
      </c>
      <c r="K26" s="448">
        <v>16982.020116</v>
      </c>
      <c r="L26" s="448">
        <v>16327.147621</v>
      </c>
      <c r="M26" s="448">
        <v>654.87249499999996</v>
      </c>
      <c r="N26" s="176"/>
      <c r="O26" s="173"/>
      <c r="P26" s="109"/>
      <c r="Q26" s="449" t="s">
        <v>34</v>
      </c>
      <c r="R26" s="336"/>
      <c r="S26" s="336"/>
      <c r="T26" s="336"/>
      <c r="U26" s="336"/>
      <c r="V26" s="336"/>
      <c r="W26" s="180"/>
      <c r="X26" s="174"/>
    </row>
    <row r="27" spans="1:24" ht="12.75" customHeight="1" x14ac:dyDescent="0.25">
      <c r="A27" s="133"/>
      <c r="B27" s="109"/>
      <c r="C27" s="109"/>
      <c r="D27" s="109"/>
      <c r="E27" s="178"/>
      <c r="F27" s="178"/>
      <c r="G27" s="181"/>
      <c r="H27" s="181"/>
      <c r="I27" s="109"/>
      <c r="J27" s="445" t="s">
        <v>140</v>
      </c>
      <c r="K27" s="448">
        <v>582.65483299999994</v>
      </c>
      <c r="L27" s="448">
        <v>526.83534999999995</v>
      </c>
      <c r="M27" s="448">
        <v>55.819483000000005</v>
      </c>
      <c r="N27" s="176"/>
      <c r="O27" s="173"/>
      <c r="P27" s="109"/>
      <c r="Q27" s="449" t="s">
        <v>434</v>
      </c>
      <c r="R27" s="336"/>
      <c r="S27" s="336"/>
      <c r="T27" s="336"/>
      <c r="U27" s="336"/>
      <c r="V27" s="336"/>
      <c r="W27" s="182"/>
      <c r="X27" s="174"/>
    </row>
    <row r="28" spans="1:24" ht="12.75" customHeight="1" x14ac:dyDescent="0.25">
      <c r="A28" s="133"/>
      <c r="B28" s="109"/>
      <c r="C28" s="109"/>
      <c r="D28" s="109"/>
      <c r="E28" s="183"/>
      <c r="F28" s="184"/>
      <c r="G28" s="184"/>
      <c r="H28" s="184"/>
      <c r="I28" s="109"/>
      <c r="J28" s="445" t="s">
        <v>141</v>
      </c>
      <c r="K28" s="448">
        <v>2827.0267009999998</v>
      </c>
      <c r="L28" s="448">
        <v>2696.5779689999999</v>
      </c>
      <c r="M28" s="448">
        <v>130.44873199999998</v>
      </c>
      <c r="N28" s="176"/>
      <c r="O28" s="173"/>
      <c r="P28" s="109"/>
      <c r="Q28" s="449" t="s">
        <v>435</v>
      </c>
      <c r="R28" s="336"/>
      <c r="S28" s="336"/>
      <c r="T28" s="336"/>
      <c r="U28" s="336"/>
      <c r="V28" s="336"/>
      <c r="W28" s="182"/>
      <c r="X28" s="174"/>
    </row>
    <row r="29" spans="1:24" ht="12.75" customHeight="1" x14ac:dyDescent="0.25">
      <c r="A29" s="133"/>
      <c r="B29" s="109"/>
      <c r="C29" s="109"/>
      <c r="D29" s="109"/>
      <c r="E29" s="138"/>
      <c r="F29" s="138"/>
      <c r="G29" s="144"/>
      <c r="H29" s="138"/>
      <c r="I29" s="109"/>
      <c r="J29" s="445" t="s">
        <v>142</v>
      </c>
      <c r="K29" s="448">
        <v>1313.7037809999999</v>
      </c>
      <c r="L29" s="448">
        <v>1239.6937129999999</v>
      </c>
      <c r="M29" s="448">
        <v>74.010068000000004</v>
      </c>
      <c r="N29" s="176"/>
      <c r="O29" s="173"/>
      <c r="P29" s="109"/>
      <c r="Q29" s="449" t="s">
        <v>363</v>
      </c>
      <c r="R29" s="336"/>
      <c r="S29" s="336"/>
      <c r="T29" s="336"/>
      <c r="U29" s="336"/>
      <c r="V29" s="336"/>
      <c r="W29" s="185"/>
      <c r="X29" s="174"/>
    </row>
    <row r="30" spans="1:24" ht="12.75" customHeight="1" x14ac:dyDescent="0.25">
      <c r="A30" s="133"/>
      <c r="B30" s="109"/>
      <c r="C30" s="109"/>
      <c r="D30" s="109"/>
      <c r="E30" s="138"/>
      <c r="F30" s="138"/>
      <c r="G30" s="138"/>
      <c r="H30" s="138"/>
      <c r="I30" s="109"/>
      <c r="J30" s="445" t="s">
        <v>143</v>
      </c>
      <c r="K30" s="448">
        <v>7248.8139990000009</v>
      </c>
      <c r="L30" s="448">
        <v>6647.1804230000007</v>
      </c>
      <c r="M30" s="448">
        <v>601.63357599999995</v>
      </c>
      <c r="N30" s="176"/>
      <c r="O30" s="173"/>
      <c r="P30" s="109"/>
      <c r="Q30" s="449" t="s">
        <v>358</v>
      </c>
      <c r="R30" s="169"/>
      <c r="S30" s="169"/>
      <c r="T30" s="169"/>
      <c r="U30" s="169"/>
      <c r="V30" s="169"/>
      <c r="W30" s="182"/>
      <c r="X30" s="132"/>
    </row>
    <row r="31" spans="1:24" ht="12.75" customHeight="1" x14ac:dyDescent="0.25">
      <c r="A31" s="133"/>
      <c r="B31" s="109"/>
      <c r="C31" s="109"/>
      <c r="D31" s="109"/>
      <c r="E31" s="138"/>
      <c r="F31" s="138"/>
      <c r="G31" s="138"/>
      <c r="H31" s="138"/>
      <c r="I31" s="109"/>
      <c r="J31" s="445" t="s">
        <v>144</v>
      </c>
      <c r="K31" s="448">
        <v>2891.840627</v>
      </c>
      <c r="L31" s="448">
        <v>2307.310837</v>
      </c>
      <c r="M31" s="448">
        <v>584.52979000000005</v>
      </c>
      <c r="N31" s="176"/>
      <c r="O31" s="173"/>
      <c r="P31" s="109"/>
      <c r="Q31" s="449" t="s">
        <v>48</v>
      </c>
      <c r="R31" s="169"/>
      <c r="S31" s="336"/>
      <c r="T31" s="336"/>
      <c r="U31" s="336"/>
      <c r="V31" s="336"/>
      <c r="W31" s="109"/>
      <c r="X31" s="132"/>
    </row>
    <row r="32" spans="1:24" ht="12.75" customHeight="1" x14ac:dyDescent="0.25">
      <c r="A32" s="133"/>
      <c r="B32" s="109"/>
      <c r="C32" s="109"/>
      <c r="D32" s="109"/>
      <c r="E32" s="109"/>
      <c r="F32" s="109"/>
      <c r="G32" s="109"/>
      <c r="H32" s="109"/>
      <c r="I32" s="109"/>
      <c r="J32" s="445" t="s">
        <v>145</v>
      </c>
      <c r="K32" s="448">
        <v>10291.884905999999</v>
      </c>
      <c r="L32" s="448">
        <v>10288.965748000001</v>
      </c>
      <c r="M32" s="448">
        <v>2.9191579999999999</v>
      </c>
      <c r="N32" s="176"/>
      <c r="O32" s="173"/>
      <c r="P32" s="109"/>
      <c r="Q32" s="330"/>
      <c r="R32" s="330"/>
      <c r="S32" s="169"/>
      <c r="T32" s="169"/>
      <c r="U32" s="169"/>
      <c r="V32" s="169"/>
      <c r="W32" s="109"/>
      <c r="X32" s="132"/>
    </row>
    <row r="33" spans="1:24" ht="12.75" customHeight="1" x14ac:dyDescent="0.25">
      <c r="A33" s="133"/>
      <c r="B33" s="109"/>
      <c r="C33" s="109"/>
      <c r="D33" s="109"/>
      <c r="E33" s="109"/>
      <c r="F33" s="109"/>
      <c r="G33" s="109"/>
      <c r="H33" s="109"/>
      <c r="I33" s="109"/>
      <c r="J33" s="451" t="s">
        <v>146</v>
      </c>
      <c r="K33" s="448">
        <v>6550.8329990000002</v>
      </c>
      <c r="L33" s="448">
        <v>5700.9167319999997</v>
      </c>
      <c r="M33" s="448">
        <v>849.91626699999995</v>
      </c>
      <c r="N33" s="176"/>
      <c r="O33" s="173"/>
      <c r="P33" s="109"/>
      <c r="Q33" s="109"/>
      <c r="R33" s="109"/>
      <c r="S33" s="109"/>
      <c r="T33" s="109"/>
      <c r="U33" s="109"/>
      <c r="V33" s="109"/>
      <c r="W33" s="109"/>
      <c r="X33" s="132"/>
    </row>
    <row r="34" spans="1:24" ht="12.75" customHeight="1" x14ac:dyDescent="0.25">
      <c r="A34" s="133"/>
      <c r="B34" s="109"/>
      <c r="C34" s="109"/>
      <c r="D34" s="109"/>
      <c r="E34" s="109"/>
      <c r="F34" s="109"/>
      <c r="G34" s="109"/>
      <c r="H34" s="109"/>
      <c r="I34" s="109"/>
      <c r="J34" s="452" t="s">
        <v>433</v>
      </c>
      <c r="K34" s="453">
        <v>213969.68354399997</v>
      </c>
      <c r="L34" s="453">
        <v>213969.68354399997</v>
      </c>
      <c r="M34" s="453">
        <v>0</v>
      </c>
      <c r="N34" s="176"/>
      <c r="O34" s="173"/>
      <c r="P34" s="109"/>
      <c r="Q34" s="109"/>
      <c r="R34" s="42"/>
      <c r="S34" s="42"/>
      <c r="T34" s="42"/>
      <c r="U34" s="42"/>
      <c r="V34" s="42"/>
      <c r="W34" s="109"/>
      <c r="X34" s="132"/>
    </row>
    <row r="35" spans="1:24" ht="12.75" customHeight="1" x14ac:dyDescent="0.25">
      <c r="A35" s="133"/>
      <c r="B35" s="109"/>
      <c r="C35" s="109"/>
      <c r="D35" s="109"/>
      <c r="E35" s="109"/>
      <c r="F35" s="109"/>
      <c r="G35" s="109"/>
      <c r="H35" s="109"/>
      <c r="I35" s="109"/>
      <c r="J35" s="454" t="s">
        <v>33</v>
      </c>
      <c r="K35" s="454"/>
      <c r="L35" s="454"/>
      <c r="M35" s="454"/>
      <c r="N35" s="180"/>
      <c r="O35" s="109"/>
      <c r="P35" s="109"/>
      <c r="Q35" s="109"/>
      <c r="R35" s="109"/>
      <c r="S35" s="109"/>
      <c r="T35" s="109"/>
      <c r="U35" s="109"/>
      <c r="V35" s="109"/>
      <c r="W35" s="109"/>
      <c r="X35" s="132"/>
    </row>
    <row r="36" spans="1:24" ht="12.75" customHeight="1" x14ac:dyDescent="0.25">
      <c r="A36" s="133"/>
      <c r="B36" s="109"/>
      <c r="C36" s="109"/>
      <c r="D36" s="109"/>
      <c r="E36" s="109"/>
      <c r="F36" s="109"/>
      <c r="G36" s="109"/>
      <c r="H36" s="109"/>
      <c r="I36" s="109"/>
      <c r="J36" s="449" t="s">
        <v>34</v>
      </c>
      <c r="K36" s="449"/>
      <c r="L36" s="449"/>
      <c r="M36" s="449"/>
      <c r="N36" s="42"/>
      <c r="O36" s="109"/>
      <c r="P36" s="109"/>
      <c r="Q36" s="109"/>
      <c r="R36" s="109"/>
      <c r="S36" s="109"/>
      <c r="T36" s="109"/>
      <c r="U36" s="109"/>
      <c r="V36" s="109"/>
      <c r="W36" s="109"/>
      <c r="X36" s="132"/>
    </row>
    <row r="37" spans="1:24" ht="12.75" customHeight="1" x14ac:dyDescent="0.25">
      <c r="A37" s="133"/>
      <c r="B37" s="109"/>
      <c r="C37" s="109"/>
      <c r="D37" s="109"/>
      <c r="E37" s="109"/>
      <c r="F37" s="109"/>
      <c r="G37" s="109"/>
      <c r="H37" s="109"/>
      <c r="I37" s="109"/>
      <c r="J37" s="449" t="s">
        <v>362</v>
      </c>
      <c r="K37" s="449"/>
      <c r="L37" s="449"/>
      <c r="M37" s="449"/>
      <c r="N37" s="41"/>
      <c r="O37" s="109"/>
      <c r="P37" s="109"/>
      <c r="Q37" s="109"/>
      <c r="R37" s="109"/>
      <c r="S37" s="109"/>
      <c r="T37" s="109"/>
      <c r="U37" s="109"/>
      <c r="V37" s="109"/>
      <c r="W37" s="109"/>
      <c r="X37" s="132"/>
    </row>
    <row r="38" spans="1:24" ht="12.75" customHeight="1" x14ac:dyDescent="0.25">
      <c r="A38" s="133"/>
      <c r="B38" s="109"/>
      <c r="C38" s="109"/>
      <c r="D38" s="109"/>
      <c r="E38" s="109"/>
      <c r="F38" s="109"/>
      <c r="G38" s="109"/>
      <c r="H38" s="109"/>
      <c r="I38" s="109"/>
      <c r="J38" s="555" t="s">
        <v>48</v>
      </c>
      <c r="K38" s="555"/>
      <c r="L38" s="555"/>
      <c r="M38" s="555"/>
      <c r="N38" s="109"/>
      <c r="O38" s="109"/>
      <c r="P38" s="109"/>
      <c r="Q38" s="109"/>
      <c r="R38" s="109"/>
      <c r="S38" s="109"/>
      <c r="T38" s="109"/>
      <c r="U38" s="109"/>
      <c r="V38" s="109"/>
      <c r="W38" s="109"/>
      <c r="X38" s="132"/>
    </row>
    <row r="39" spans="1:24" ht="12.75" customHeight="1" x14ac:dyDescent="0.25">
      <c r="A39" s="133"/>
      <c r="B39" s="109"/>
      <c r="C39" s="109"/>
      <c r="D39" s="109"/>
      <c r="E39" s="109"/>
      <c r="F39" s="109"/>
      <c r="G39" s="109"/>
      <c r="H39" s="109"/>
      <c r="I39" s="109"/>
      <c r="J39" s="109"/>
      <c r="K39" s="109"/>
      <c r="L39" s="109"/>
      <c r="M39" s="109"/>
      <c r="N39" s="109"/>
      <c r="O39" s="109"/>
      <c r="P39" s="109"/>
      <c r="Q39" s="138"/>
      <c r="R39" s="138"/>
      <c r="S39" s="138"/>
      <c r="T39" s="138"/>
      <c r="U39" s="138"/>
      <c r="V39" s="138"/>
      <c r="W39" s="138"/>
      <c r="X39" s="132"/>
    </row>
    <row r="40" spans="1:24" ht="12.75" customHeight="1" x14ac:dyDescent="0.25">
      <c r="A40" s="133"/>
      <c r="B40" s="109"/>
      <c r="C40" s="109"/>
      <c r="D40" s="109"/>
      <c r="E40" s="109"/>
      <c r="F40" s="109"/>
      <c r="G40" s="109"/>
      <c r="H40" s="109"/>
      <c r="I40" s="109"/>
      <c r="J40" s="186"/>
      <c r="K40" s="109"/>
      <c r="L40" s="109"/>
      <c r="M40" s="109"/>
      <c r="N40" s="109"/>
      <c r="O40" s="109"/>
      <c r="P40" s="109"/>
      <c r="Q40" s="552"/>
      <c r="R40" s="552"/>
      <c r="S40" s="551"/>
      <c r="T40" s="553"/>
      <c r="U40" s="553"/>
      <c r="V40" s="551"/>
      <c r="W40" s="138"/>
      <c r="X40" s="132"/>
    </row>
    <row r="41" spans="1:24" ht="12.75" customHeight="1" x14ac:dyDescent="0.25">
      <c r="A41" s="133"/>
      <c r="B41" s="109"/>
      <c r="C41" s="109"/>
      <c r="D41" s="109"/>
      <c r="E41" s="109"/>
      <c r="F41" s="109"/>
      <c r="G41" s="109"/>
      <c r="H41" s="109"/>
      <c r="I41" s="109"/>
      <c r="J41" s="187"/>
      <c r="K41" s="138"/>
      <c r="L41" s="138"/>
      <c r="M41" s="138"/>
      <c r="N41" s="109"/>
      <c r="O41" s="109"/>
      <c r="P41" s="109"/>
      <c r="Q41" s="552"/>
      <c r="R41" s="552"/>
      <c r="S41" s="551"/>
      <c r="T41" s="188"/>
      <c r="U41" s="188"/>
      <c r="V41" s="551"/>
      <c r="W41" s="138"/>
      <c r="X41" s="132"/>
    </row>
    <row r="42" spans="1:24" ht="12.75" customHeight="1" x14ac:dyDescent="0.25">
      <c r="A42" s="133"/>
      <c r="B42" s="109"/>
      <c r="C42" s="109"/>
      <c r="D42" s="109"/>
      <c r="E42" s="109"/>
      <c r="F42" s="109"/>
      <c r="G42" s="109"/>
      <c r="H42" s="109"/>
      <c r="I42" s="109"/>
      <c r="J42" s="187"/>
      <c r="K42" s="138"/>
      <c r="L42" s="138"/>
      <c r="M42" s="138"/>
      <c r="N42" s="109"/>
      <c r="O42" s="109"/>
      <c r="P42" s="109"/>
      <c r="Q42" s="189"/>
      <c r="R42" s="189"/>
      <c r="S42" s="190"/>
      <c r="T42" s="191"/>
      <c r="U42" s="191"/>
      <c r="V42" s="190"/>
      <c r="W42" s="138"/>
      <c r="X42" s="132"/>
    </row>
    <row r="43" spans="1:24" ht="12.75" customHeight="1" x14ac:dyDescent="0.25">
      <c r="B43" s="138"/>
      <c r="C43" s="138"/>
      <c r="D43" s="138"/>
      <c r="E43" s="138"/>
      <c r="F43" s="139"/>
      <c r="G43" s="139"/>
      <c r="H43" s="138"/>
      <c r="I43" s="138"/>
      <c r="J43" s="138"/>
      <c r="K43" s="138"/>
      <c r="L43" s="138"/>
      <c r="M43" s="138"/>
      <c r="N43" s="148"/>
    </row>
    <row r="44" spans="1:24" ht="12.75" customHeight="1" x14ac:dyDescent="0.25">
      <c r="B44" s="138"/>
      <c r="C44" s="138"/>
      <c r="D44" s="138"/>
      <c r="E44" s="138"/>
      <c r="F44" s="139"/>
      <c r="G44" s="139"/>
      <c r="H44" s="138"/>
      <c r="I44" s="138"/>
      <c r="J44" s="138"/>
      <c r="K44" s="138"/>
      <c r="L44" s="138"/>
      <c r="M44" s="138"/>
      <c r="N44" s="148"/>
    </row>
  </sheetData>
  <mergeCells count="20">
    <mergeCell ref="Q5:V5"/>
    <mergeCell ref="F8:G8"/>
    <mergeCell ref="K8:M8"/>
    <mergeCell ref="F9:G9"/>
    <mergeCell ref="Q3:V3"/>
    <mergeCell ref="Q4:V4"/>
    <mergeCell ref="F6:G6"/>
    <mergeCell ref="B7:C7"/>
    <mergeCell ref="F7:G7"/>
    <mergeCell ref="T7:U7"/>
    <mergeCell ref="V40:V41"/>
    <mergeCell ref="Q40:Q41"/>
    <mergeCell ref="R40:R41"/>
    <mergeCell ref="S40:S41"/>
    <mergeCell ref="T40:U40"/>
    <mergeCell ref="F15:G15"/>
    <mergeCell ref="J38:M38"/>
    <mergeCell ref="B15:C15"/>
    <mergeCell ref="B16:C16"/>
    <mergeCell ref="B17:C1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2"/>
  <sheetViews>
    <sheetView showGridLines="0" topLeftCell="A6" zoomScale="120" zoomScaleNormal="120" workbookViewId="0">
      <selection activeCell="D31" sqref="D31"/>
    </sheetView>
  </sheetViews>
  <sheetFormatPr baseColWidth="10" defaultColWidth="11.44140625" defaultRowHeight="13.2" x14ac:dyDescent="0.25"/>
  <cols>
    <col min="1" max="1" width="10.88671875" style="163" customWidth="1"/>
    <col min="2" max="2" width="30.6640625" style="163" customWidth="1"/>
    <col min="3" max="3" width="16.44140625" style="163" customWidth="1"/>
    <col min="4" max="4" width="15.6640625" style="163" customWidth="1"/>
    <col min="5" max="5" width="10.88671875" style="163" customWidth="1"/>
    <col min="6" max="6" width="12.6640625" style="163" customWidth="1"/>
    <col min="7" max="7" width="47.6640625" style="163" customWidth="1"/>
    <col min="8" max="8" width="15.6640625" style="163" customWidth="1"/>
    <col min="9" max="9" width="11.44140625" style="163"/>
    <col min="10" max="10" width="50.6640625" style="163" customWidth="1"/>
    <col min="11" max="12" width="11.5546875" style="163" bestFit="1" customWidth="1"/>
    <col min="13" max="13" width="10.6640625" style="163" customWidth="1"/>
    <col min="14" max="14" width="15.6640625" style="163" customWidth="1"/>
    <col min="15" max="16" width="12.6640625" style="163" customWidth="1"/>
    <col min="17" max="17" width="20.6640625" style="163" customWidth="1"/>
    <col min="18" max="22" width="12.6640625" style="163" customWidth="1"/>
    <col min="23" max="23" width="14.6640625" style="163" customWidth="1"/>
    <col min="24" max="24" width="16" style="163" bestFit="1" customWidth="1"/>
    <col min="25" max="16384" width="11.44140625" style="163"/>
  </cols>
  <sheetData>
    <row r="1" spans="1:24" ht="14.4" x14ac:dyDescent="0.25">
      <c r="A1" s="144"/>
      <c r="B1" s="138"/>
      <c r="C1" s="138"/>
      <c r="D1" s="138"/>
      <c r="E1" s="138"/>
      <c r="F1" s="138"/>
      <c r="G1" s="138"/>
      <c r="H1" s="138"/>
      <c r="I1" s="138"/>
      <c r="J1" s="138"/>
      <c r="K1" s="138"/>
      <c r="L1" s="138"/>
      <c r="M1" s="138"/>
      <c r="N1" s="198"/>
      <c r="O1" s="138"/>
      <c r="P1" s="138"/>
      <c r="Q1" s="566"/>
      <c r="R1" s="566"/>
      <c r="S1" s="566"/>
      <c r="T1" s="566"/>
      <c r="U1" s="566"/>
      <c r="V1" s="566"/>
      <c r="W1" s="138"/>
      <c r="X1" s="138"/>
    </row>
    <row r="2" spans="1:24" ht="14.4" x14ac:dyDescent="0.25">
      <c r="A2" s="144"/>
      <c r="B2" s="168"/>
      <c r="C2" s="138"/>
      <c r="D2" s="138"/>
      <c r="E2" s="138"/>
      <c r="F2" s="138"/>
      <c r="G2" s="138"/>
      <c r="H2" s="138"/>
      <c r="I2" s="138"/>
      <c r="J2" s="138"/>
      <c r="K2" s="138"/>
      <c r="L2" s="138"/>
      <c r="M2" s="138"/>
      <c r="N2" s="198"/>
      <c r="O2" s="138"/>
      <c r="P2" s="138"/>
      <c r="Q2" s="566"/>
      <c r="R2" s="566"/>
      <c r="S2" s="566"/>
      <c r="T2" s="566"/>
      <c r="U2" s="566"/>
      <c r="V2" s="566"/>
      <c r="W2" s="138"/>
      <c r="X2" s="148"/>
    </row>
    <row r="3" spans="1:24" ht="14.4" x14ac:dyDescent="0.25">
      <c r="A3" s="144"/>
      <c r="B3" s="138"/>
      <c r="C3" s="138"/>
      <c r="D3" s="138"/>
      <c r="E3" s="138"/>
      <c r="F3" s="144"/>
      <c r="G3" s="144"/>
      <c r="H3" s="138"/>
      <c r="I3" s="138"/>
      <c r="J3" s="112"/>
      <c r="K3" s="113"/>
      <c r="L3" s="113"/>
      <c r="M3" s="113"/>
      <c r="N3" s="198"/>
      <c r="O3" s="138"/>
      <c r="P3" s="138"/>
      <c r="Q3" s="199"/>
      <c r="R3" s="199"/>
      <c r="S3" s="199"/>
      <c r="T3" s="199"/>
      <c r="U3" s="199"/>
      <c r="V3" s="199"/>
      <c r="W3" s="138"/>
      <c r="X3" s="148"/>
    </row>
    <row r="4" spans="1:24" ht="14.4" x14ac:dyDescent="0.25">
      <c r="A4" s="144"/>
      <c r="B4" s="138"/>
      <c r="C4" s="138"/>
      <c r="D4" s="138"/>
      <c r="E4" s="138"/>
      <c r="F4" s="567"/>
      <c r="G4" s="567"/>
      <c r="H4" s="138"/>
      <c r="I4" s="138"/>
      <c r="J4" s="112"/>
      <c r="K4" s="113"/>
      <c r="L4" s="113"/>
      <c r="M4" s="113"/>
      <c r="N4" s="198"/>
      <c r="O4" s="138"/>
      <c r="P4" s="138"/>
      <c r="Q4" s="139"/>
      <c r="R4" s="139"/>
      <c r="S4" s="164"/>
      <c r="T4" s="164"/>
      <c r="U4" s="139"/>
      <c r="V4" s="139"/>
      <c r="W4" s="138"/>
      <c r="X4" s="148"/>
    </row>
    <row r="5" spans="1:24" ht="14.4" x14ac:dyDescent="0.25">
      <c r="A5" s="144"/>
      <c r="B5" s="138"/>
      <c r="C5" s="109"/>
      <c r="D5" s="109"/>
      <c r="E5" s="109"/>
      <c r="F5" s="567"/>
      <c r="G5" s="567"/>
      <c r="H5" s="42"/>
      <c r="I5" s="138"/>
      <c r="J5" s="113"/>
      <c r="K5" s="113"/>
      <c r="L5" s="113"/>
      <c r="M5" s="113"/>
      <c r="N5" s="198"/>
      <c r="O5" s="138"/>
      <c r="P5" s="138"/>
      <c r="Q5" s="139"/>
      <c r="R5" s="139"/>
      <c r="S5" s="139"/>
      <c r="T5" s="564"/>
      <c r="U5" s="564"/>
      <c r="V5" s="139"/>
      <c r="W5" s="138"/>
      <c r="X5" s="148"/>
    </row>
    <row r="6" spans="1:24" x14ac:dyDescent="0.25">
      <c r="A6" s="144"/>
      <c r="B6" s="109"/>
      <c r="C6" s="109"/>
      <c r="D6" s="109"/>
      <c r="E6" s="111"/>
      <c r="F6" s="111"/>
      <c r="G6" s="312"/>
      <c r="I6" s="138"/>
      <c r="J6" s="139"/>
      <c r="K6" s="564"/>
      <c r="L6" s="564"/>
      <c r="M6" s="564"/>
      <c r="N6" s="198"/>
      <c r="O6" s="138"/>
      <c r="P6" s="138"/>
      <c r="Q6" s="154"/>
      <c r="R6" s="139"/>
      <c r="S6" s="155"/>
      <c r="T6" s="156"/>
      <c r="U6" s="156"/>
      <c r="V6" s="157"/>
      <c r="W6" s="138"/>
      <c r="X6" s="148"/>
    </row>
    <row r="7" spans="1:24" ht="14.4" x14ac:dyDescent="0.25">
      <c r="A7" s="144"/>
      <c r="B7" s="549" t="s">
        <v>289</v>
      </c>
      <c r="C7" s="549"/>
      <c r="D7" s="109"/>
      <c r="E7" s="109"/>
      <c r="F7" s="109"/>
      <c r="G7" s="549" t="s">
        <v>291</v>
      </c>
      <c r="H7" s="549"/>
      <c r="I7" s="138"/>
      <c r="J7" s="164"/>
      <c r="K7" s="164"/>
      <c r="L7" s="156"/>
      <c r="M7" s="156"/>
      <c r="N7" s="198"/>
      <c r="O7" s="138"/>
      <c r="P7" s="138"/>
      <c r="Q7" s="157"/>
      <c r="R7" s="158"/>
      <c r="S7" s="158"/>
      <c r="T7" s="164"/>
      <c r="U7" s="164"/>
      <c r="V7" s="154"/>
      <c r="W7" s="138"/>
      <c r="X7" s="138"/>
    </row>
    <row r="8" spans="1:24" ht="14.4" x14ac:dyDescent="0.25">
      <c r="A8" s="144"/>
      <c r="B8" s="265" t="s">
        <v>290</v>
      </c>
      <c r="C8" s="170"/>
      <c r="D8" s="109"/>
      <c r="E8" s="109"/>
      <c r="F8" s="109"/>
      <c r="G8" s="549" t="s">
        <v>148</v>
      </c>
      <c r="H8" s="549"/>
      <c r="I8" s="138"/>
      <c r="J8" s="139"/>
      <c r="K8" s="164"/>
      <c r="L8" s="164"/>
      <c r="M8" s="164"/>
      <c r="N8" s="198"/>
      <c r="O8" s="138"/>
      <c r="P8" s="138"/>
      <c r="Q8" s="139"/>
      <c r="R8" s="158"/>
      <c r="S8" s="158"/>
      <c r="T8" s="155"/>
      <c r="U8" s="155"/>
      <c r="V8" s="139"/>
      <c r="W8" s="138"/>
      <c r="X8" s="138"/>
    </row>
    <row r="9" spans="1:24" ht="13.5" customHeight="1" thickBot="1" x14ac:dyDescent="0.3">
      <c r="A9" s="144"/>
      <c r="B9" s="325" t="s">
        <v>385</v>
      </c>
      <c r="C9" s="170"/>
      <c r="D9" s="109"/>
      <c r="E9" s="109"/>
      <c r="F9" s="109"/>
      <c r="G9" s="565" t="s">
        <v>385</v>
      </c>
      <c r="H9" s="565"/>
      <c r="I9" s="138"/>
      <c r="J9" s="138"/>
      <c r="K9" s="138"/>
      <c r="L9" s="138"/>
      <c r="M9" s="138"/>
      <c r="N9" s="198"/>
      <c r="O9" s="138"/>
      <c r="P9" s="138"/>
      <c r="Q9" s="138"/>
      <c r="R9" s="138"/>
      <c r="S9" s="138"/>
      <c r="T9" s="138"/>
      <c r="U9" s="138"/>
      <c r="V9" s="138"/>
      <c r="W9" s="138"/>
      <c r="X9" s="138"/>
    </row>
    <row r="10" spans="1:24" ht="13.8" thickBot="1" x14ac:dyDescent="0.3">
      <c r="A10" s="144"/>
      <c r="B10" s="40" t="s">
        <v>45</v>
      </c>
      <c r="C10" s="131" t="s">
        <v>46</v>
      </c>
      <c r="D10" s="109"/>
      <c r="E10" s="109"/>
      <c r="F10" s="109"/>
      <c r="G10" s="40" t="s">
        <v>45</v>
      </c>
      <c r="H10" s="131" t="s">
        <v>46</v>
      </c>
      <c r="I10" s="138"/>
      <c r="J10" s="159"/>
      <c r="K10" s="193"/>
      <c r="L10" s="193"/>
      <c r="M10" s="193"/>
      <c r="N10" s="198"/>
      <c r="O10" s="201"/>
      <c r="P10" s="138"/>
      <c r="Q10" s="160"/>
      <c r="R10" s="159"/>
      <c r="S10" s="159"/>
      <c r="T10" s="159"/>
      <c r="U10" s="159"/>
      <c r="V10" s="159"/>
      <c r="W10" s="138"/>
      <c r="X10" s="138"/>
    </row>
    <row r="11" spans="1:24" ht="3" customHeight="1" thickBot="1" x14ac:dyDescent="0.3">
      <c r="A11" s="144"/>
      <c r="B11" s="151"/>
      <c r="C11" s="192"/>
      <c r="D11" s="109"/>
      <c r="E11" s="109"/>
      <c r="F11" s="109"/>
      <c r="G11" s="151"/>
      <c r="H11" s="192"/>
      <c r="I11" s="138"/>
      <c r="J11" s="137"/>
      <c r="K11" s="202"/>
      <c r="L11" s="202"/>
      <c r="M11" s="202"/>
      <c r="N11" s="198"/>
      <c r="O11" s="201"/>
      <c r="P11" s="138"/>
      <c r="Q11" s="162"/>
      <c r="R11" s="161"/>
      <c r="S11" s="161"/>
      <c r="T11" s="161"/>
      <c r="U11" s="161"/>
      <c r="V11" s="161"/>
      <c r="W11" s="138"/>
      <c r="X11" s="148"/>
    </row>
    <row r="12" spans="1:24" x14ac:dyDescent="0.25">
      <c r="A12" s="144"/>
      <c r="B12" s="377" t="s">
        <v>47</v>
      </c>
      <c r="C12" s="459">
        <v>75029.625998999996</v>
      </c>
      <c r="D12" s="169"/>
      <c r="E12" s="169"/>
      <c r="F12" s="169"/>
      <c r="G12" s="377" t="s">
        <v>47</v>
      </c>
      <c r="H12" s="464">
        <v>75029.625999000011</v>
      </c>
      <c r="I12" s="203"/>
      <c r="J12" s="137"/>
      <c r="K12" s="202"/>
      <c r="L12" s="202"/>
      <c r="M12" s="202"/>
      <c r="N12" s="204"/>
      <c r="O12" s="201"/>
      <c r="P12" s="138"/>
      <c r="Q12" s="162"/>
      <c r="R12" s="161"/>
      <c r="S12" s="161"/>
      <c r="T12" s="161"/>
      <c r="U12" s="161"/>
      <c r="V12" s="161"/>
      <c r="W12" s="138"/>
      <c r="X12" s="148"/>
    </row>
    <row r="13" spans="1:24" x14ac:dyDescent="0.25">
      <c r="A13" s="144"/>
      <c r="B13" s="418" t="s">
        <v>464</v>
      </c>
      <c r="C13" s="460">
        <v>20783.872508</v>
      </c>
      <c r="D13" s="109"/>
      <c r="E13" s="109"/>
      <c r="F13" s="109"/>
      <c r="G13" s="418" t="s">
        <v>123</v>
      </c>
      <c r="H13" s="465">
        <v>-515.49610300000006</v>
      </c>
      <c r="I13" s="203"/>
      <c r="J13" s="137"/>
      <c r="K13" s="202"/>
      <c r="L13" s="202"/>
      <c r="M13" s="202"/>
      <c r="N13" s="204"/>
      <c r="O13" s="201"/>
      <c r="P13" s="138"/>
      <c r="Q13" s="162"/>
      <c r="R13" s="161"/>
      <c r="S13" s="161"/>
      <c r="T13" s="161"/>
      <c r="U13" s="161"/>
      <c r="V13" s="161"/>
      <c r="W13" s="138"/>
      <c r="X13" s="148"/>
    </row>
    <row r="14" spans="1:24" x14ac:dyDescent="0.25">
      <c r="A14" s="144"/>
      <c r="B14" s="461" t="s">
        <v>149</v>
      </c>
      <c r="C14" s="460">
        <v>17181.046923999998</v>
      </c>
      <c r="D14" s="109"/>
      <c r="E14" s="109"/>
      <c r="F14" s="109"/>
      <c r="G14" s="418" t="s">
        <v>125</v>
      </c>
      <c r="H14" s="465">
        <v>9.0347660000000012</v>
      </c>
      <c r="I14" s="138"/>
      <c r="J14" s="137"/>
      <c r="K14" s="202"/>
      <c r="L14" s="202"/>
      <c r="M14" s="202"/>
      <c r="N14" s="204"/>
      <c r="O14" s="201"/>
      <c r="P14" s="138"/>
      <c r="Q14" s="162"/>
      <c r="R14" s="161"/>
      <c r="S14" s="161"/>
      <c r="T14" s="161"/>
      <c r="U14" s="161"/>
      <c r="V14" s="161"/>
      <c r="W14" s="138"/>
      <c r="X14" s="148"/>
    </row>
    <row r="15" spans="1:24" x14ac:dyDescent="0.25">
      <c r="A15" s="144"/>
      <c r="B15" s="461" t="s">
        <v>150</v>
      </c>
      <c r="C15" s="460">
        <v>6992.5854429999999</v>
      </c>
      <c r="D15" s="511"/>
      <c r="E15" s="109"/>
      <c r="F15" s="109"/>
      <c r="G15" s="418" t="s">
        <v>127</v>
      </c>
      <c r="H15" s="465">
        <v>-0.53594299999999995</v>
      </c>
      <c r="I15" s="138"/>
      <c r="J15" s="137"/>
      <c r="K15" s="202"/>
      <c r="L15" s="202"/>
      <c r="M15" s="202"/>
      <c r="N15" s="204"/>
      <c r="O15" s="201"/>
      <c r="P15" s="138"/>
      <c r="Q15" s="162"/>
      <c r="R15" s="161"/>
      <c r="S15" s="161"/>
      <c r="T15" s="161"/>
      <c r="U15" s="161"/>
      <c r="V15" s="161"/>
      <c r="W15" s="138"/>
      <c r="X15" s="148"/>
    </row>
    <row r="16" spans="1:24" x14ac:dyDescent="0.25">
      <c r="A16" s="144"/>
      <c r="B16" s="461" t="s">
        <v>151</v>
      </c>
      <c r="C16" s="460">
        <v>10691.270507000001</v>
      </c>
      <c r="D16" s="511"/>
      <c r="E16" s="109"/>
      <c r="F16" s="109"/>
      <c r="G16" s="418" t="s">
        <v>129</v>
      </c>
      <c r="H16" s="465">
        <v>-34.482689000000001</v>
      </c>
      <c r="I16" s="138"/>
      <c r="J16" s="137"/>
      <c r="K16" s="202"/>
      <c r="L16" s="202"/>
      <c r="M16" s="202"/>
      <c r="N16" s="204"/>
      <c r="O16" s="201"/>
      <c r="P16" s="138"/>
      <c r="Q16" s="162"/>
      <c r="R16" s="161"/>
      <c r="S16" s="161"/>
      <c r="T16" s="161"/>
      <c r="U16" s="161"/>
      <c r="V16" s="161"/>
      <c r="W16" s="138"/>
      <c r="X16" s="148"/>
    </row>
    <row r="17" spans="1:24" x14ac:dyDescent="0.25">
      <c r="A17" s="144"/>
      <c r="B17" s="418" t="s">
        <v>152</v>
      </c>
      <c r="C17" s="460">
        <v>743.8244840000001</v>
      </c>
      <c r="D17" s="109"/>
      <c r="E17" s="109"/>
      <c r="F17" s="109"/>
      <c r="G17" s="418" t="s">
        <v>130</v>
      </c>
      <c r="H17" s="465">
        <v>51279.784441000011</v>
      </c>
      <c r="I17" s="138"/>
      <c r="J17" s="137"/>
      <c r="K17" s="202"/>
      <c r="L17" s="202"/>
      <c r="M17" s="202"/>
      <c r="N17" s="204"/>
      <c r="O17" s="201"/>
      <c r="P17" s="138"/>
      <c r="Q17" s="162"/>
      <c r="R17" s="161"/>
      <c r="S17" s="161"/>
      <c r="T17" s="161"/>
      <c r="U17" s="161"/>
      <c r="V17" s="161"/>
      <c r="W17" s="138"/>
      <c r="X17" s="148"/>
    </row>
    <row r="18" spans="1:24" x14ac:dyDescent="0.25">
      <c r="A18" s="205"/>
      <c r="B18" s="418" t="s">
        <v>153</v>
      </c>
      <c r="C18" s="460">
        <v>1656.8826650000001</v>
      </c>
      <c r="D18" s="109"/>
      <c r="E18" s="109"/>
      <c r="F18" s="109"/>
      <c r="G18" s="418" t="s">
        <v>132</v>
      </c>
      <c r="H18" s="465">
        <v>9127.7957149999984</v>
      </c>
      <c r="I18" s="138"/>
      <c r="J18" s="194"/>
      <c r="K18" s="202"/>
      <c r="L18" s="202"/>
      <c r="M18" s="202"/>
      <c r="N18" s="204"/>
      <c r="O18" s="201"/>
      <c r="P18" s="138"/>
      <c r="Q18" s="162"/>
      <c r="R18" s="161"/>
      <c r="S18" s="161"/>
      <c r="T18" s="161"/>
      <c r="U18" s="161"/>
      <c r="V18" s="161"/>
      <c r="W18" s="138"/>
      <c r="X18" s="148"/>
    </row>
    <row r="19" spans="1:24" x14ac:dyDescent="0.25">
      <c r="A19" s="205"/>
      <c r="B19" s="418" t="s">
        <v>323</v>
      </c>
      <c r="C19" s="460">
        <v>92.262985999999998</v>
      </c>
      <c r="D19" s="109"/>
      <c r="E19" s="109"/>
      <c r="F19" s="109"/>
      <c r="G19" s="418" t="s">
        <v>134</v>
      </c>
      <c r="H19" s="465">
        <v>85.282841000000019</v>
      </c>
      <c r="I19" s="138"/>
      <c r="J19" s="137"/>
      <c r="K19" s="202"/>
      <c r="L19" s="202"/>
      <c r="M19" s="202"/>
      <c r="N19" s="204"/>
      <c r="O19" s="201"/>
      <c r="P19" s="138"/>
      <c r="Q19" s="162"/>
      <c r="R19" s="161"/>
      <c r="S19" s="161"/>
      <c r="T19" s="161"/>
      <c r="U19" s="161"/>
      <c r="V19" s="161"/>
      <c r="W19" s="138"/>
      <c r="X19" s="148"/>
    </row>
    <row r="20" spans="1:24" x14ac:dyDescent="0.25">
      <c r="A20" s="165"/>
      <c r="B20" s="461" t="s">
        <v>154</v>
      </c>
      <c r="C20" s="460">
        <v>7450.6895610000001</v>
      </c>
      <c r="D20" s="109"/>
      <c r="E20" s="109"/>
      <c r="F20" s="109"/>
      <c r="G20" s="378" t="s">
        <v>69</v>
      </c>
      <c r="H20" s="465">
        <v>-2557.7129290000003</v>
      </c>
      <c r="I20" s="138"/>
      <c r="J20" s="137"/>
      <c r="K20" s="202"/>
      <c r="L20" s="202"/>
      <c r="M20" s="202"/>
      <c r="N20" s="204"/>
      <c r="O20" s="201"/>
      <c r="P20" s="138"/>
      <c r="Q20" s="162"/>
      <c r="R20" s="161"/>
      <c r="S20" s="161"/>
      <c r="T20" s="161"/>
      <c r="U20" s="161"/>
      <c r="V20" s="161"/>
      <c r="W20" s="138"/>
      <c r="X20" s="148"/>
    </row>
    <row r="21" spans="1:24" x14ac:dyDescent="0.25">
      <c r="A21" s="165"/>
      <c r="B21" s="418" t="s">
        <v>155</v>
      </c>
      <c r="C21" s="460">
        <v>7484.1885499999999</v>
      </c>
      <c r="D21" s="109"/>
      <c r="E21" s="109"/>
      <c r="F21" s="109"/>
      <c r="G21" s="418" t="s">
        <v>135</v>
      </c>
      <c r="H21" s="465">
        <v>1633.9081290000001</v>
      </c>
      <c r="I21" s="138"/>
      <c r="J21" s="137"/>
      <c r="K21" s="202"/>
      <c r="L21" s="202"/>
      <c r="M21" s="202"/>
      <c r="N21" s="204"/>
      <c r="O21" s="201"/>
      <c r="P21" s="138"/>
      <c r="Q21" s="162"/>
      <c r="R21" s="161"/>
      <c r="S21" s="161"/>
      <c r="T21" s="161"/>
      <c r="U21" s="161"/>
      <c r="V21" s="161"/>
      <c r="W21" s="138"/>
      <c r="X21" s="148"/>
    </row>
    <row r="22" spans="1:24" x14ac:dyDescent="0.25">
      <c r="A22" s="165"/>
      <c r="B22" s="418" t="s">
        <v>156</v>
      </c>
      <c r="C22" s="460">
        <v>435.23820599999999</v>
      </c>
      <c r="D22" s="109"/>
      <c r="E22" s="109"/>
      <c r="F22" s="109"/>
      <c r="G22" s="418" t="s">
        <v>65</v>
      </c>
      <c r="H22" s="465">
        <v>-2.3833829999999998</v>
      </c>
      <c r="I22" s="138"/>
      <c r="J22" s="137"/>
      <c r="K22" s="202"/>
      <c r="L22" s="202"/>
      <c r="M22" s="202"/>
      <c r="N22" s="204"/>
      <c r="O22" s="201"/>
      <c r="P22" s="138"/>
      <c r="Q22" s="166"/>
      <c r="R22" s="161"/>
      <c r="S22" s="161"/>
      <c r="T22" s="161"/>
      <c r="U22" s="161"/>
      <c r="V22" s="161"/>
      <c r="W22" s="138"/>
      <c r="X22" s="148"/>
    </row>
    <row r="23" spans="1:24" ht="13.8" thickBot="1" x14ac:dyDescent="0.3">
      <c r="A23" s="165"/>
      <c r="B23" s="462" t="s">
        <v>157</v>
      </c>
      <c r="C23" s="463">
        <v>1517.764165</v>
      </c>
      <c r="D23" s="109"/>
      <c r="E23" s="109"/>
      <c r="F23" s="109"/>
      <c r="G23" s="418" t="s">
        <v>136</v>
      </c>
      <c r="H23" s="465">
        <v>-23.671221999999997</v>
      </c>
      <c r="I23" s="138"/>
      <c r="J23" s="137"/>
      <c r="K23" s="202"/>
      <c r="L23" s="202"/>
      <c r="M23" s="202"/>
      <c r="N23" s="204"/>
      <c r="O23" s="201"/>
      <c r="P23" s="138"/>
      <c r="Q23" s="195"/>
      <c r="R23" s="195"/>
      <c r="S23" s="195"/>
      <c r="T23" s="195"/>
      <c r="U23" s="195"/>
      <c r="V23" s="195"/>
      <c r="W23" s="138"/>
      <c r="X23" s="148"/>
    </row>
    <row r="24" spans="1:24" x14ac:dyDescent="0.25">
      <c r="A24" s="165"/>
      <c r="B24" s="563" t="s">
        <v>33</v>
      </c>
      <c r="C24" s="563"/>
      <c r="D24" s="109"/>
      <c r="E24" s="109"/>
      <c r="F24" s="109"/>
      <c r="G24" s="418" t="s">
        <v>137</v>
      </c>
      <c r="H24" s="465">
        <v>-337.02421600000002</v>
      </c>
      <c r="I24" s="138"/>
      <c r="J24" s="137"/>
      <c r="K24" s="202"/>
      <c r="L24" s="202"/>
      <c r="M24" s="202"/>
      <c r="N24" s="204"/>
      <c r="O24" s="201"/>
      <c r="P24" s="138"/>
      <c r="Q24" s="137"/>
      <c r="R24" s="137"/>
      <c r="S24" s="137"/>
      <c r="T24" s="137"/>
      <c r="U24" s="137"/>
      <c r="V24" s="137"/>
      <c r="W24" s="206"/>
      <c r="X24" s="148"/>
    </row>
    <row r="25" spans="1:24" x14ac:dyDescent="0.25">
      <c r="A25" s="165"/>
      <c r="B25" s="542" t="s">
        <v>34</v>
      </c>
      <c r="C25" s="542"/>
      <c r="D25" s="109"/>
      <c r="E25" s="109"/>
      <c r="F25" s="109"/>
      <c r="G25" s="418" t="s">
        <v>138</v>
      </c>
      <c r="H25" s="465">
        <v>-5.1970529999999995</v>
      </c>
      <c r="I25" s="138"/>
      <c r="J25" s="137"/>
      <c r="K25" s="202"/>
      <c r="L25" s="202"/>
      <c r="M25" s="202"/>
      <c r="N25" s="204"/>
      <c r="O25" s="201"/>
      <c r="P25" s="138"/>
      <c r="Q25" s="137"/>
      <c r="R25" s="137"/>
      <c r="S25" s="137"/>
      <c r="T25" s="137"/>
      <c r="U25" s="137"/>
      <c r="V25" s="137"/>
      <c r="W25" s="195"/>
      <c r="X25" s="148"/>
    </row>
    <row r="26" spans="1:24" x14ac:dyDescent="0.25">
      <c r="A26" s="165"/>
      <c r="B26" s="542" t="s">
        <v>466</v>
      </c>
      <c r="C26" s="542"/>
      <c r="D26" s="109"/>
      <c r="E26" s="109"/>
      <c r="F26" s="109"/>
      <c r="G26" s="418" t="s">
        <v>139</v>
      </c>
      <c r="H26" s="465">
        <v>90.59594899999999</v>
      </c>
      <c r="I26" s="138"/>
      <c r="J26" s="137"/>
      <c r="K26" s="202"/>
      <c r="L26" s="202"/>
      <c r="M26" s="202"/>
      <c r="N26" s="204"/>
      <c r="O26" s="201"/>
      <c r="P26" s="138"/>
      <c r="Q26" s="137"/>
      <c r="R26" s="137"/>
      <c r="S26" s="137"/>
      <c r="T26" s="137"/>
      <c r="U26" s="137"/>
      <c r="V26" s="137"/>
      <c r="W26" s="195"/>
      <c r="X26" s="148"/>
    </row>
    <row r="27" spans="1:24" x14ac:dyDescent="0.25">
      <c r="A27" s="165"/>
      <c r="B27" s="542" t="s">
        <v>465</v>
      </c>
      <c r="C27" s="542"/>
      <c r="D27" s="109"/>
      <c r="E27" s="109"/>
      <c r="F27" s="109"/>
      <c r="G27" s="418" t="s">
        <v>140</v>
      </c>
      <c r="H27" s="465">
        <v>-1.8507999999999997E-2</v>
      </c>
      <c r="I27" s="138"/>
      <c r="J27" s="137"/>
      <c r="K27" s="202"/>
      <c r="L27" s="202"/>
      <c r="M27" s="202"/>
      <c r="N27" s="204"/>
      <c r="O27" s="201"/>
      <c r="P27" s="138"/>
      <c r="Q27" s="137"/>
      <c r="R27" s="137"/>
      <c r="S27" s="137"/>
      <c r="T27" s="137"/>
      <c r="U27" s="137"/>
      <c r="V27" s="137"/>
      <c r="W27" s="196"/>
      <c r="X27" s="148"/>
    </row>
    <row r="28" spans="1:24" x14ac:dyDescent="0.25">
      <c r="A28" s="165"/>
      <c r="B28" s="542" t="s">
        <v>48</v>
      </c>
      <c r="C28" s="542"/>
      <c r="D28" s="109"/>
      <c r="E28" s="109"/>
      <c r="F28" s="109"/>
      <c r="G28" s="418" t="s">
        <v>141</v>
      </c>
      <c r="H28" s="465">
        <v>-18.879918</v>
      </c>
      <c r="I28" s="138"/>
      <c r="J28" s="137"/>
      <c r="K28" s="202"/>
      <c r="L28" s="202"/>
      <c r="M28" s="202"/>
      <c r="N28" s="204"/>
      <c r="O28" s="201"/>
      <c r="P28" s="138"/>
      <c r="Q28" s="137"/>
      <c r="R28" s="138"/>
      <c r="S28" s="138"/>
      <c r="T28" s="138"/>
      <c r="U28" s="138"/>
      <c r="V28" s="138"/>
      <c r="W28" s="195"/>
      <c r="X28" s="138"/>
    </row>
    <row r="29" spans="1:24" x14ac:dyDescent="0.25">
      <c r="A29" s="165"/>
      <c r="B29" s="109"/>
      <c r="C29" s="109"/>
      <c r="D29" s="109"/>
      <c r="E29" s="109"/>
      <c r="F29" s="109"/>
      <c r="G29" s="418" t="s">
        <v>142</v>
      </c>
      <c r="H29" s="465">
        <v>678.08409200000006</v>
      </c>
      <c r="I29" s="138"/>
      <c r="J29" s="137"/>
      <c r="K29" s="202"/>
      <c r="L29" s="202"/>
      <c r="M29" s="202"/>
      <c r="N29" s="204"/>
      <c r="O29" s="201"/>
      <c r="P29" s="138"/>
      <c r="Q29" s="137"/>
      <c r="R29" s="137"/>
      <c r="S29" s="137"/>
      <c r="T29" s="137"/>
      <c r="U29" s="137"/>
      <c r="V29" s="137"/>
      <c r="W29" s="138"/>
      <c r="X29" s="138"/>
    </row>
    <row r="30" spans="1:24" x14ac:dyDescent="0.25">
      <c r="A30" s="165"/>
      <c r="B30" s="109"/>
      <c r="C30" s="109"/>
      <c r="D30" s="109"/>
      <c r="E30" s="109"/>
      <c r="F30" s="109"/>
      <c r="G30" s="418" t="s">
        <v>143</v>
      </c>
      <c r="H30" s="465">
        <v>31.377936000000002</v>
      </c>
      <c r="I30" s="138"/>
      <c r="J30" s="137"/>
      <c r="K30" s="202"/>
      <c r="L30" s="202"/>
      <c r="M30" s="202"/>
      <c r="N30" s="204"/>
      <c r="O30" s="201"/>
      <c r="P30" s="138"/>
      <c r="Q30" s="138"/>
      <c r="R30" s="138"/>
      <c r="S30" s="138"/>
      <c r="T30" s="138"/>
      <c r="U30" s="138"/>
      <c r="V30" s="138"/>
      <c r="W30" s="138"/>
      <c r="X30" s="138"/>
    </row>
    <row r="31" spans="1:24" x14ac:dyDescent="0.25">
      <c r="A31" s="165"/>
      <c r="B31" s="109"/>
      <c r="C31" s="109"/>
      <c r="D31" s="109"/>
      <c r="E31" s="109"/>
      <c r="F31" s="109"/>
      <c r="G31" s="418" t="s">
        <v>144</v>
      </c>
      <c r="H31" s="465">
        <v>43.168360999999997</v>
      </c>
      <c r="I31" s="138"/>
      <c r="J31" s="197"/>
      <c r="K31" s="202"/>
      <c r="L31" s="202"/>
      <c r="M31" s="202"/>
      <c r="N31" s="204"/>
      <c r="O31" s="201"/>
      <c r="P31" s="138"/>
      <c r="Q31" s="138"/>
      <c r="R31" s="138"/>
      <c r="S31" s="138"/>
      <c r="T31" s="138"/>
      <c r="U31" s="138"/>
      <c r="V31" s="138"/>
      <c r="W31" s="138"/>
      <c r="X31" s="138"/>
    </row>
    <row r="32" spans="1:24" x14ac:dyDescent="0.25">
      <c r="A32" s="165"/>
      <c r="B32" s="109"/>
      <c r="C32" s="109"/>
      <c r="D32" s="109"/>
      <c r="E32" s="109"/>
      <c r="F32" s="109"/>
      <c r="G32" s="418" t="s">
        <v>145</v>
      </c>
      <c r="H32" s="465">
        <v>-6.6354860000000002</v>
      </c>
      <c r="I32" s="138"/>
      <c r="J32" s="137"/>
      <c r="K32" s="202"/>
      <c r="L32" s="202"/>
      <c r="M32" s="202"/>
      <c r="N32" s="204"/>
      <c r="O32" s="201"/>
      <c r="P32" s="138"/>
      <c r="Q32" s="138"/>
      <c r="R32" s="137"/>
      <c r="S32" s="137"/>
      <c r="T32" s="137"/>
      <c r="U32" s="137"/>
      <c r="V32" s="137"/>
      <c r="W32" s="138"/>
      <c r="X32" s="138"/>
    </row>
    <row r="33" spans="1:24" x14ac:dyDescent="0.25">
      <c r="A33" s="165"/>
      <c r="B33" s="138"/>
      <c r="C33" s="138"/>
      <c r="D33" s="138"/>
      <c r="E33" s="109"/>
      <c r="F33" s="109"/>
      <c r="G33" s="466" t="s">
        <v>146</v>
      </c>
      <c r="H33" s="465">
        <v>1763.8734099999992</v>
      </c>
      <c r="I33" s="138"/>
      <c r="J33" s="137"/>
      <c r="K33" s="137"/>
      <c r="L33" s="137"/>
      <c r="M33" s="137"/>
      <c r="N33" s="206"/>
      <c r="O33" s="138"/>
      <c r="P33" s="138"/>
      <c r="Q33" s="138"/>
      <c r="R33" s="138"/>
      <c r="S33" s="138"/>
      <c r="T33" s="138"/>
      <c r="U33" s="138"/>
      <c r="V33" s="138"/>
      <c r="W33" s="138"/>
      <c r="X33" s="138"/>
    </row>
    <row r="34" spans="1:24" x14ac:dyDescent="0.25">
      <c r="A34" s="165"/>
      <c r="B34" s="561"/>
      <c r="C34" s="561"/>
      <c r="D34" s="138"/>
      <c r="E34" s="109"/>
      <c r="F34" s="109"/>
      <c r="G34" s="467" t="s">
        <v>433</v>
      </c>
      <c r="H34" s="468">
        <v>13788.757808999995</v>
      </c>
      <c r="I34" s="138"/>
      <c r="J34" s="137"/>
      <c r="K34" s="137"/>
      <c r="L34" s="137"/>
      <c r="M34" s="137"/>
      <c r="N34" s="137"/>
      <c r="O34" s="138"/>
      <c r="P34" s="138"/>
      <c r="Q34" s="138"/>
      <c r="R34" s="138"/>
      <c r="S34" s="138"/>
      <c r="T34" s="138"/>
      <c r="U34" s="138"/>
      <c r="V34" s="138"/>
      <c r="W34" s="138"/>
      <c r="X34" s="138"/>
    </row>
    <row r="35" spans="1:24" x14ac:dyDescent="0.25">
      <c r="A35" s="165"/>
      <c r="B35" s="561"/>
      <c r="C35" s="561"/>
      <c r="D35" s="138"/>
      <c r="E35" s="109"/>
      <c r="F35" s="109"/>
      <c r="G35" s="563" t="s">
        <v>33</v>
      </c>
      <c r="H35" s="563"/>
      <c r="I35" s="138"/>
      <c r="J35" s="562"/>
      <c r="K35" s="562"/>
      <c r="L35" s="562"/>
      <c r="M35" s="562"/>
      <c r="N35" s="137"/>
      <c r="O35" s="138"/>
      <c r="P35" s="138"/>
      <c r="Q35" s="138"/>
      <c r="R35" s="138"/>
      <c r="S35" s="138"/>
      <c r="T35" s="138"/>
      <c r="U35" s="138"/>
      <c r="V35" s="138"/>
      <c r="W35" s="138"/>
      <c r="X35" s="138"/>
    </row>
    <row r="36" spans="1:24" x14ac:dyDescent="0.25">
      <c r="A36" s="165"/>
      <c r="B36" s="561"/>
      <c r="C36" s="561"/>
      <c r="D36" s="138"/>
      <c r="E36" s="109"/>
      <c r="F36" s="109"/>
      <c r="G36" s="542" t="s">
        <v>34</v>
      </c>
      <c r="H36" s="542"/>
      <c r="I36" s="138"/>
      <c r="J36" s="138"/>
      <c r="K36" s="138"/>
      <c r="L36" s="138"/>
      <c r="M36" s="138"/>
      <c r="N36" s="138"/>
      <c r="O36" s="138"/>
      <c r="P36" s="138"/>
      <c r="Q36" s="138"/>
      <c r="R36" s="138"/>
      <c r="S36" s="138"/>
      <c r="T36" s="138"/>
      <c r="U36" s="138"/>
      <c r="V36" s="138"/>
      <c r="W36" s="138"/>
      <c r="X36" s="138"/>
    </row>
    <row r="37" spans="1:24" x14ac:dyDescent="0.25">
      <c r="A37" s="165"/>
      <c r="B37" s="204"/>
      <c r="C37" s="208"/>
      <c r="D37" s="138"/>
      <c r="E37" s="109"/>
      <c r="F37" s="109"/>
      <c r="G37" s="542" t="s">
        <v>359</v>
      </c>
      <c r="H37" s="542"/>
      <c r="I37" s="290"/>
      <c r="J37" s="290"/>
      <c r="K37" s="138"/>
      <c r="L37" s="138"/>
      <c r="M37" s="138"/>
      <c r="N37" s="138"/>
      <c r="O37" s="138"/>
      <c r="P37" s="138"/>
      <c r="Q37" s="138"/>
      <c r="R37" s="138"/>
      <c r="S37" s="138"/>
      <c r="T37" s="138"/>
      <c r="U37" s="138"/>
      <c r="V37" s="138"/>
      <c r="W37" s="138"/>
      <c r="X37" s="138"/>
    </row>
    <row r="38" spans="1:24" ht="14.4" x14ac:dyDescent="0.25">
      <c r="A38" s="165"/>
      <c r="B38" s="138"/>
      <c r="C38" s="144"/>
      <c r="D38" s="209"/>
      <c r="E38" s="109"/>
      <c r="F38" s="109"/>
      <c r="G38" s="290" t="s">
        <v>158</v>
      </c>
      <c r="H38" s="169"/>
      <c r="I38" s="138"/>
      <c r="J38" s="187"/>
      <c r="K38" s="138"/>
      <c r="L38" s="138"/>
      <c r="M38" s="138"/>
      <c r="N38" s="138"/>
      <c r="O38" s="138"/>
      <c r="P38" s="138"/>
      <c r="Q38" s="552"/>
      <c r="R38" s="552"/>
      <c r="S38" s="551"/>
      <c r="T38" s="553"/>
      <c r="U38" s="553"/>
      <c r="V38" s="551"/>
      <c r="W38" s="138"/>
      <c r="X38" s="138"/>
    </row>
    <row r="39" spans="1:24" ht="14.4" x14ac:dyDescent="0.25">
      <c r="A39" s="165"/>
      <c r="B39" s="138"/>
      <c r="C39" s="144"/>
      <c r="D39" s="209"/>
      <c r="E39" s="109"/>
      <c r="F39" s="109"/>
      <c r="G39" s="109"/>
      <c r="H39" s="109"/>
      <c r="I39" s="138"/>
      <c r="J39" s="187"/>
      <c r="K39" s="138"/>
      <c r="L39" s="138"/>
      <c r="M39" s="138"/>
      <c r="N39" s="138"/>
      <c r="O39" s="138"/>
      <c r="P39" s="138"/>
      <c r="Q39" s="552"/>
      <c r="R39" s="552"/>
      <c r="S39" s="551"/>
      <c r="T39" s="188"/>
      <c r="U39" s="188"/>
      <c r="V39" s="551"/>
      <c r="W39" s="138"/>
      <c r="X39" s="138"/>
    </row>
    <row r="40" spans="1:24" x14ac:dyDescent="0.25">
      <c r="A40" s="165"/>
      <c r="B40" s="138"/>
      <c r="C40" s="138"/>
      <c r="D40" s="138"/>
      <c r="E40" s="138"/>
      <c r="F40" s="138"/>
      <c r="G40" s="109"/>
      <c r="H40" s="109"/>
      <c r="I40" s="138"/>
      <c r="J40" s="187"/>
      <c r="K40" s="138"/>
      <c r="L40" s="138"/>
      <c r="M40" s="138"/>
      <c r="N40" s="138"/>
      <c r="O40" s="138"/>
      <c r="P40" s="138"/>
      <c r="Q40" s="189"/>
      <c r="R40" s="189"/>
      <c r="S40" s="190"/>
      <c r="T40" s="191"/>
      <c r="U40" s="191"/>
      <c r="V40" s="190"/>
      <c r="W40" s="138"/>
      <c r="X40" s="138"/>
    </row>
    <row r="41" spans="1:24" x14ac:dyDescent="0.25">
      <c r="B41" s="138"/>
      <c r="C41" s="138"/>
      <c r="D41" s="138"/>
      <c r="E41" s="138"/>
      <c r="F41" s="139"/>
      <c r="G41" s="139"/>
      <c r="H41" s="138"/>
      <c r="I41" s="138"/>
      <c r="J41" s="138"/>
      <c r="K41" s="138"/>
      <c r="L41" s="138"/>
      <c r="M41" s="138"/>
      <c r="N41" s="148"/>
    </row>
    <row r="42" spans="1:24" x14ac:dyDescent="0.25">
      <c r="B42" s="138"/>
      <c r="C42" s="138"/>
      <c r="D42" s="138"/>
      <c r="E42" s="138"/>
      <c r="F42" s="139"/>
      <c r="G42" s="139"/>
      <c r="H42" s="138"/>
      <c r="I42" s="138"/>
      <c r="J42" s="138"/>
      <c r="K42" s="138"/>
      <c r="L42" s="138"/>
      <c r="M42" s="138"/>
      <c r="N42" s="148"/>
    </row>
  </sheetData>
  <mergeCells count="27">
    <mergeCell ref="Q1:V1"/>
    <mergeCell ref="Q2:V2"/>
    <mergeCell ref="F4:G4"/>
    <mergeCell ref="T5:U5"/>
    <mergeCell ref="F5:G5"/>
    <mergeCell ref="B34:C34"/>
    <mergeCell ref="K6:M6"/>
    <mergeCell ref="B7:C7"/>
    <mergeCell ref="G7:H7"/>
    <mergeCell ref="G8:H8"/>
    <mergeCell ref="G9:H9"/>
    <mergeCell ref="B24:C24"/>
    <mergeCell ref="B25:C25"/>
    <mergeCell ref="B26:C26"/>
    <mergeCell ref="B27:C27"/>
    <mergeCell ref="B28:C28"/>
    <mergeCell ref="V38:V39"/>
    <mergeCell ref="B35:C35"/>
    <mergeCell ref="B36:C36"/>
    <mergeCell ref="J35:M35"/>
    <mergeCell ref="Q38:Q39"/>
    <mergeCell ref="R38:R39"/>
    <mergeCell ref="S38:S39"/>
    <mergeCell ref="T38:U38"/>
    <mergeCell ref="G35:H35"/>
    <mergeCell ref="G36:H36"/>
    <mergeCell ref="G37:H3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6"/>
  <sheetViews>
    <sheetView showGridLines="0" zoomScale="120" zoomScaleNormal="120" workbookViewId="0">
      <selection activeCell="F27" sqref="F27"/>
    </sheetView>
  </sheetViews>
  <sheetFormatPr baseColWidth="10" defaultColWidth="11.44140625" defaultRowHeight="13.2" x14ac:dyDescent="0.25"/>
  <cols>
    <col min="1" max="1" width="10.88671875" style="163" customWidth="1"/>
    <col min="2" max="2" width="61" style="163" customWidth="1"/>
    <col min="3" max="5" width="12.6640625" style="163" customWidth="1"/>
    <col min="6" max="6" width="50.6640625" style="163" customWidth="1"/>
    <col min="7" max="7" width="15.6640625" style="163" customWidth="1"/>
    <col min="8" max="9" width="12.6640625" style="163" customWidth="1"/>
    <col min="10" max="10" width="50.6640625" style="163" customWidth="1"/>
    <col min="11" max="11" width="15.6640625" style="163" customWidth="1"/>
    <col min="12" max="13" width="12.6640625" style="163" customWidth="1"/>
    <col min="14" max="14" width="50.6640625" style="163" customWidth="1"/>
    <col min="15" max="15" width="15.6640625" style="163" customWidth="1"/>
    <col min="16" max="16" width="12.6640625" style="163" customWidth="1"/>
    <col min="17" max="17" width="20.6640625" style="163" customWidth="1"/>
    <col min="18" max="22" width="12.6640625" style="163" customWidth="1"/>
    <col min="23" max="23" width="14.6640625" style="163" customWidth="1"/>
    <col min="24" max="24" width="16" style="163" bestFit="1" customWidth="1"/>
    <col min="25" max="16384" width="11.44140625" style="163"/>
  </cols>
  <sheetData>
    <row r="1" spans="1:24" ht="14.4" x14ac:dyDescent="0.25">
      <c r="A1" s="144"/>
      <c r="B1" s="138"/>
      <c r="C1" s="138"/>
      <c r="D1" s="138"/>
      <c r="E1" s="138"/>
      <c r="F1" s="138"/>
      <c r="G1" s="138"/>
      <c r="H1" s="138"/>
      <c r="I1" s="138"/>
      <c r="J1" s="138"/>
      <c r="K1" s="138"/>
      <c r="L1" s="138"/>
      <c r="M1" s="138"/>
      <c r="N1" s="198"/>
      <c r="O1" s="138"/>
      <c r="P1" s="138"/>
      <c r="Q1" s="566"/>
      <c r="R1" s="566"/>
      <c r="S1" s="566"/>
      <c r="T1" s="566"/>
      <c r="U1" s="566"/>
      <c r="V1" s="566"/>
      <c r="W1" s="138"/>
      <c r="X1" s="138"/>
    </row>
    <row r="2" spans="1:24" ht="14.4" x14ac:dyDescent="0.25">
      <c r="A2" s="144"/>
      <c r="B2" s="168"/>
      <c r="C2" s="138"/>
      <c r="D2" s="138"/>
      <c r="E2" s="138"/>
      <c r="F2" s="138"/>
      <c r="G2" s="138"/>
      <c r="H2" s="138"/>
      <c r="I2" s="138"/>
      <c r="J2" s="138"/>
      <c r="K2" s="138"/>
      <c r="L2" s="138"/>
      <c r="M2" s="138"/>
      <c r="N2" s="198"/>
      <c r="O2" s="138"/>
      <c r="P2" s="138"/>
      <c r="Q2" s="566"/>
      <c r="R2" s="566"/>
      <c r="S2" s="566"/>
      <c r="T2" s="566"/>
      <c r="U2" s="566"/>
      <c r="V2" s="566"/>
      <c r="W2" s="138"/>
      <c r="X2" s="148"/>
    </row>
    <row r="3" spans="1:24" ht="14.4" x14ac:dyDescent="0.25">
      <c r="A3" s="144"/>
      <c r="B3" s="138"/>
      <c r="C3" s="138"/>
      <c r="D3" s="138"/>
      <c r="E3" s="138"/>
      <c r="F3" s="144"/>
      <c r="G3" s="144"/>
      <c r="H3" s="138"/>
      <c r="I3" s="138"/>
      <c r="J3" s="112"/>
      <c r="K3" s="113"/>
      <c r="L3" s="113"/>
      <c r="M3" s="113"/>
      <c r="N3" s="198"/>
      <c r="O3" s="138"/>
      <c r="P3" s="138"/>
      <c r="Q3" s="199"/>
      <c r="R3" s="199"/>
      <c r="S3" s="199"/>
      <c r="T3" s="199"/>
      <c r="U3" s="199"/>
      <c r="V3" s="199"/>
      <c r="W3" s="138"/>
      <c r="X3" s="148"/>
    </row>
    <row r="4" spans="1:24" x14ac:dyDescent="0.25">
      <c r="A4" s="144"/>
      <c r="B4" s="138"/>
      <c r="C4" s="138"/>
      <c r="D4" s="138"/>
      <c r="E4" s="138"/>
      <c r="F4" s="138"/>
      <c r="G4" s="138"/>
      <c r="H4" s="138"/>
      <c r="I4" s="138"/>
      <c r="J4" s="138"/>
      <c r="K4" s="138"/>
      <c r="L4" s="138"/>
      <c r="M4" s="138"/>
      <c r="N4" s="138"/>
      <c r="O4" s="138"/>
      <c r="P4" s="138"/>
      <c r="Q4" s="154"/>
      <c r="R4" s="139"/>
      <c r="S4" s="155"/>
      <c r="T4" s="156"/>
      <c r="U4" s="156"/>
      <c r="V4" s="157"/>
      <c r="W4" s="138"/>
      <c r="X4" s="148"/>
    </row>
    <row r="5" spans="1:24" x14ac:dyDescent="0.25">
      <c r="A5" s="144"/>
      <c r="B5" s="138"/>
      <c r="C5" s="138"/>
      <c r="D5" s="138"/>
      <c r="E5" s="138"/>
      <c r="F5" s="138"/>
      <c r="G5" s="138"/>
      <c r="H5" s="138"/>
      <c r="I5" s="138"/>
      <c r="J5" s="138"/>
      <c r="K5" s="138"/>
      <c r="L5" s="138"/>
      <c r="M5" s="138"/>
      <c r="N5" s="138"/>
      <c r="O5" s="138"/>
      <c r="P5" s="138"/>
      <c r="Q5" s="157"/>
      <c r="R5" s="158"/>
      <c r="S5" s="158"/>
      <c r="T5" s="164"/>
      <c r="U5" s="164"/>
      <c r="V5" s="154"/>
      <c r="W5" s="138"/>
      <c r="X5" s="138"/>
    </row>
    <row r="6" spans="1:24" ht="14.4" x14ac:dyDescent="0.25">
      <c r="A6" s="144"/>
      <c r="B6" s="138"/>
      <c r="C6" s="138"/>
      <c r="D6" s="138"/>
      <c r="E6" s="138"/>
      <c r="F6" s="568"/>
      <c r="G6" s="568"/>
      <c r="H6" s="138"/>
      <c r="I6" s="138"/>
      <c r="J6" s="568"/>
      <c r="K6" s="568"/>
      <c r="L6" s="138"/>
      <c r="M6" s="138"/>
      <c r="N6" s="207"/>
      <c r="O6" s="207"/>
      <c r="P6" s="138"/>
      <c r="Q6" s="139"/>
      <c r="R6" s="158"/>
      <c r="S6" s="158"/>
      <c r="T6" s="155"/>
      <c r="U6" s="155"/>
      <c r="V6" s="139"/>
      <c r="W6" s="138"/>
      <c r="X6" s="138"/>
    </row>
    <row r="7" spans="1:24" ht="13.5" customHeight="1" x14ac:dyDescent="0.25">
      <c r="A7" s="144"/>
      <c r="B7" s="569" t="s">
        <v>159</v>
      </c>
      <c r="C7" s="569"/>
      <c r="D7" s="138"/>
      <c r="E7" s="138"/>
      <c r="F7" s="200"/>
      <c r="G7" s="200"/>
      <c r="H7" s="138"/>
      <c r="I7" s="138"/>
      <c r="J7" s="200"/>
      <c r="K7" s="200"/>
      <c r="L7" s="138"/>
      <c r="M7" s="138"/>
      <c r="N7" s="207"/>
      <c r="O7" s="207"/>
      <c r="P7" s="138"/>
      <c r="Q7" s="138"/>
      <c r="R7" s="138"/>
      <c r="S7" s="138"/>
      <c r="T7" s="138"/>
      <c r="U7" s="138"/>
      <c r="V7" s="138"/>
      <c r="W7" s="138"/>
      <c r="X7" s="138"/>
    </row>
    <row r="8" spans="1:24" ht="14.4" x14ac:dyDescent="0.25">
      <c r="A8" s="144"/>
      <c r="B8" s="319" t="s">
        <v>385</v>
      </c>
      <c r="C8" s="314"/>
      <c r="D8" s="138"/>
      <c r="E8" s="138"/>
      <c r="F8" s="200"/>
      <c r="G8" s="200"/>
      <c r="H8" s="138"/>
      <c r="I8" s="138"/>
      <c r="J8" s="200"/>
      <c r="K8" s="200"/>
      <c r="L8" s="138"/>
      <c r="M8" s="138"/>
      <c r="N8" s="215"/>
      <c r="O8" s="215"/>
      <c r="P8" s="138"/>
      <c r="Q8" s="160"/>
      <c r="R8" s="159"/>
      <c r="S8" s="159"/>
      <c r="T8" s="159"/>
      <c r="U8" s="159"/>
      <c r="V8" s="159"/>
      <c r="W8" s="138"/>
      <c r="X8" s="138"/>
    </row>
    <row r="9" spans="1:24" ht="13.5" customHeight="1" thickBot="1" x14ac:dyDescent="0.3">
      <c r="A9" s="144"/>
      <c r="B9" s="315" t="s">
        <v>2</v>
      </c>
      <c r="C9" s="314"/>
      <c r="D9" s="138"/>
      <c r="E9" s="138"/>
      <c r="F9" s="216"/>
      <c r="G9" s="217"/>
      <c r="H9" s="138"/>
      <c r="I9" s="138"/>
      <c r="J9" s="218"/>
      <c r="K9" s="217"/>
      <c r="L9" s="138"/>
      <c r="M9" s="138"/>
      <c r="N9" s="138"/>
      <c r="O9" s="138"/>
      <c r="P9" s="138"/>
      <c r="Q9" s="162"/>
      <c r="R9" s="161"/>
      <c r="S9" s="161"/>
      <c r="T9" s="161"/>
      <c r="U9" s="161"/>
      <c r="V9" s="161"/>
      <c r="W9" s="138"/>
      <c r="X9" s="148"/>
    </row>
    <row r="10" spans="1:24" ht="13.8" thickBot="1" x14ac:dyDescent="0.3">
      <c r="A10" s="144"/>
      <c r="B10" s="219" t="s">
        <v>45</v>
      </c>
      <c r="C10" s="220" t="s">
        <v>46</v>
      </c>
      <c r="D10" s="138"/>
      <c r="E10" s="138"/>
      <c r="F10" s="210"/>
      <c r="G10" s="193"/>
      <c r="H10" s="138"/>
      <c r="I10" s="138"/>
      <c r="J10" s="210"/>
      <c r="K10" s="193"/>
      <c r="L10" s="138"/>
      <c r="M10" s="138"/>
      <c r="N10" s="197"/>
      <c r="O10" s="211"/>
      <c r="P10" s="138"/>
      <c r="Q10" s="162"/>
      <c r="R10" s="161"/>
      <c r="S10" s="161"/>
      <c r="T10" s="161"/>
      <c r="U10" s="161"/>
      <c r="V10" s="161"/>
      <c r="W10" s="138"/>
      <c r="X10" s="148"/>
    </row>
    <row r="11" spans="1:24" ht="3" customHeight="1" thickBot="1" x14ac:dyDescent="0.3">
      <c r="A11" s="144"/>
      <c r="B11" s="108"/>
      <c r="C11" s="108"/>
      <c r="D11" s="138"/>
      <c r="E11" s="138"/>
      <c r="F11" s="212"/>
      <c r="G11" s="202"/>
      <c r="H11" s="138"/>
      <c r="I11" s="138"/>
      <c r="J11" s="212"/>
      <c r="K11" s="202"/>
      <c r="L11" s="138"/>
      <c r="M11" s="138"/>
      <c r="N11" s="197"/>
      <c r="O11" s="211"/>
      <c r="P11" s="138"/>
      <c r="Q11" s="162"/>
      <c r="R11" s="161"/>
      <c r="S11" s="161"/>
      <c r="T11" s="161"/>
      <c r="U11" s="161"/>
      <c r="V11" s="161"/>
      <c r="W11" s="138"/>
      <c r="X11" s="148"/>
    </row>
    <row r="12" spans="1:24" x14ac:dyDescent="0.25">
      <c r="A12" s="144"/>
      <c r="B12" s="505" t="s">
        <v>47</v>
      </c>
      <c r="C12" s="506">
        <f>SUM(C13:C22)</f>
        <v>27805.375932999999</v>
      </c>
      <c r="D12" s="138"/>
      <c r="E12" s="309"/>
      <c r="F12" s="197"/>
      <c r="G12" s="202"/>
      <c r="H12" s="138"/>
      <c r="I12" s="138"/>
      <c r="J12" s="197"/>
      <c r="K12" s="202"/>
      <c r="L12" s="138"/>
      <c r="M12" s="138"/>
      <c r="N12" s="197"/>
      <c r="O12" s="211"/>
      <c r="P12" s="138"/>
      <c r="Q12" s="162"/>
      <c r="R12" s="161"/>
      <c r="S12" s="161"/>
      <c r="T12" s="161"/>
      <c r="U12" s="161"/>
      <c r="V12" s="161"/>
      <c r="W12" s="138"/>
      <c r="X12" s="148"/>
    </row>
    <row r="13" spans="1:24" ht="14.25" customHeight="1" x14ac:dyDescent="0.25">
      <c r="A13" s="144"/>
      <c r="B13" s="504" t="s">
        <v>379</v>
      </c>
      <c r="C13" s="497">
        <v>13245.575124999999</v>
      </c>
      <c r="D13" s="138"/>
      <c r="E13" s="202"/>
      <c r="F13" s="197"/>
      <c r="G13" s="202"/>
      <c r="H13" s="138"/>
      <c r="I13" s="202"/>
      <c r="J13" s="197"/>
      <c r="K13" s="202"/>
      <c r="L13" s="138"/>
      <c r="M13" s="202"/>
      <c r="N13" s="197"/>
      <c r="O13" s="211"/>
      <c r="P13" s="138"/>
      <c r="Q13" s="162"/>
      <c r="R13" s="161"/>
      <c r="S13" s="161"/>
      <c r="T13" s="161"/>
      <c r="U13" s="161"/>
      <c r="V13" s="161"/>
      <c r="W13" s="138"/>
      <c r="X13" s="148"/>
    </row>
    <row r="14" spans="1:24" x14ac:dyDescent="0.25">
      <c r="A14" s="205"/>
      <c r="B14" s="498" t="s">
        <v>341</v>
      </c>
      <c r="C14" s="499">
        <v>6017.2691860000004</v>
      </c>
      <c r="D14" s="202"/>
      <c r="E14" s="202"/>
      <c r="F14" s="213"/>
      <c r="G14" s="213"/>
      <c r="H14" s="202"/>
      <c r="I14" s="202"/>
      <c r="J14" s="214"/>
      <c r="K14" s="214"/>
      <c r="L14" s="138"/>
      <c r="M14" s="202"/>
      <c r="N14" s="197"/>
      <c r="O14" s="211"/>
      <c r="P14" s="138"/>
      <c r="Q14" s="162"/>
      <c r="R14" s="161"/>
      <c r="S14" s="161"/>
      <c r="T14" s="161"/>
      <c r="U14" s="161"/>
      <c r="V14" s="161"/>
      <c r="W14" s="138"/>
      <c r="X14" s="148"/>
    </row>
    <row r="15" spans="1:24" x14ac:dyDescent="0.25">
      <c r="A15" s="205"/>
      <c r="B15" s="500" t="s">
        <v>339</v>
      </c>
      <c r="C15" s="499">
        <v>3021.0494509999999</v>
      </c>
      <c r="D15" s="202"/>
      <c r="E15" s="202"/>
      <c r="F15" s="213"/>
      <c r="G15" s="213"/>
      <c r="H15" s="202"/>
      <c r="I15" s="202"/>
      <c r="J15" s="214"/>
      <c r="K15" s="214"/>
      <c r="L15" s="138"/>
      <c r="M15" s="202"/>
      <c r="N15" s="197"/>
      <c r="O15" s="211"/>
      <c r="P15" s="138"/>
      <c r="Q15" s="162"/>
      <c r="R15" s="161"/>
      <c r="S15" s="161"/>
      <c r="T15" s="161"/>
      <c r="U15" s="161"/>
      <c r="V15" s="161"/>
      <c r="W15" s="138"/>
      <c r="X15" s="148"/>
    </row>
    <row r="16" spans="1:24" x14ac:dyDescent="0.25">
      <c r="A16" s="165"/>
      <c r="B16" s="498" t="s">
        <v>444</v>
      </c>
      <c r="C16" s="499">
        <v>2000.119113</v>
      </c>
      <c r="D16" s="202"/>
      <c r="E16" s="202"/>
      <c r="F16" s="202"/>
      <c r="G16" s="202"/>
      <c r="H16" s="202"/>
      <c r="I16" s="202"/>
      <c r="J16" s="214"/>
      <c r="K16" s="214"/>
      <c r="L16" s="202"/>
      <c r="M16" s="202"/>
      <c r="N16" s="197"/>
      <c r="O16" s="211"/>
      <c r="P16" s="138"/>
      <c r="Q16" s="162"/>
      <c r="R16" s="161"/>
      <c r="S16" s="161"/>
      <c r="T16" s="161"/>
      <c r="U16" s="161"/>
      <c r="V16" s="161"/>
      <c r="W16" s="138"/>
      <c r="X16" s="148"/>
    </row>
    <row r="17" spans="1:24" x14ac:dyDescent="0.25">
      <c r="A17" s="165"/>
      <c r="B17" s="500" t="s">
        <v>340</v>
      </c>
      <c r="C17" s="499">
        <v>571.03167099999996</v>
      </c>
      <c r="D17" s="202"/>
      <c r="E17" s="202"/>
      <c r="F17" s="202"/>
      <c r="G17" s="202"/>
      <c r="H17" s="202"/>
      <c r="I17" s="202"/>
      <c r="J17" s="214"/>
      <c r="K17" s="214"/>
      <c r="L17" s="202"/>
      <c r="M17" s="202"/>
      <c r="N17" s="197"/>
      <c r="O17" s="211"/>
      <c r="P17" s="138"/>
      <c r="Q17" s="162"/>
      <c r="R17" s="161"/>
      <c r="S17" s="161"/>
      <c r="T17" s="161"/>
      <c r="U17" s="161"/>
      <c r="V17" s="161"/>
      <c r="W17" s="138"/>
      <c r="X17" s="148"/>
    </row>
    <row r="18" spans="1:24" x14ac:dyDescent="0.25">
      <c r="A18" s="165"/>
      <c r="B18" s="498" t="s">
        <v>369</v>
      </c>
      <c r="C18" s="499">
        <v>449.12135699999999</v>
      </c>
      <c r="D18" s="202"/>
      <c r="E18" s="202"/>
      <c r="F18" s="202"/>
      <c r="G18" s="202"/>
      <c r="H18" s="202"/>
      <c r="I18" s="202"/>
      <c r="J18" s="214"/>
      <c r="K18" s="214"/>
      <c r="L18" s="202"/>
      <c r="M18" s="202"/>
      <c r="N18" s="197"/>
      <c r="O18" s="211"/>
      <c r="P18" s="138"/>
      <c r="Q18" s="166"/>
      <c r="R18" s="161"/>
      <c r="S18" s="161"/>
      <c r="T18" s="161"/>
      <c r="U18" s="161"/>
      <c r="V18" s="161"/>
      <c r="W18" s="138"/>
      <c r="X18" s="148"/>
    </row>
    <row r="19" spans="1:24" x14ac:dyDescent="0.25">
      <c r="A19" s="165"/>
      <c r="B19" s="501" t="s">
        <v>445</v>
      </c>
      <c r="C19" s="499">
        <v>418.77270099999998</v>
      </c>
      <c r="D19" s="202"/>
      <c r="E19" s="202"/>
      <c r="F19" s="202"/>
      <c r="G19" s="202"/>
      <c r="H19" s="202"/>
      <c r="I19" s="202"/>
      <c r="J19" s="214"/>
      <c r="K19" s="214"/>
      <c r="L19" s="202"/>
      <c r="M19" s="202"/>
      <c r="N19" s="197"/>
      <c r="O19" s="211"/>
      <c r="P19" s="138"/>
      <c r="Q19" s="137"/>
      <c r="R19" s="137"/>
      <c r="S19" s="137"/>
      <c r="T19" s="137"/>
      <c r="U19" s="137"/>
      <c r="V19" s="137"/>
      <c r="W19" s="206"/>
      <c r="X19" s="148"/>
    </row>
    <row r="20" spans="1:24" x14ac:dyDescent="0.25">
      <c r="A20" s="165"/>
      <c r="B20" s="501" t="s">
        <v>366</v>
      </c>
      <c r="C20" s="499">
        <v>306.333643</v>
      </c>
      <c r="D20" s="202"/>
      <c r="E20" s="202"/>
      <c r="F20" s="202"/>
      <c r="G20" s="202"/>
      <c r="H20" s="202"/>
      <c r="I20" s="202"/>
      <c r="J20" s="214"/>
      <c r="K20" s="214"/>
      <c r="L20" s="202"/>
      <c r="M20" s="202"/>
      <c r="N20" s="197"/>
      <c r="O20" s="211"/>
      <c r="P20" s="138"/>
      <c r="Q20" s="137"/>
      <c r="R20" s="137"/>
      <c r="S20" s="137"/>
      <c r="T20" s="137"/>
      <c r="U20" s="137"/>
      <c r="V20" s="137"/>
      <c r="W20" s="195"/>
      <c r="X20" s="148"/>
    </row>
    <row r="21" spans="1:24" ht="13.8" thickBot="1" x14ac:dyDescent="0.3">
      <c r="A21" s="165"/>
      <c r="B21" s="502" t="s">
        <v>343</v>
      </c>
      <c r="C21" s="503">
        <v>1776.1036859999949</v>
      </c>
      <c r="D21" s="202"/>
      <c r="E21" s="202"/>
      <c r="F21" s="202"/>
      <c r="G21" s="202"/>
      <c r="H21" s="202"/>
      <c r="I21" s="202"/>
      <c r="J21" s="214"/>
      <c r="K21" s="214"/>
      <c r="L21" s="202"/>
      <c r="M21" s="202"/>
      <c r="N21" s="197"/>
      <c r="O21" s="211"/>
      <c r="P21" s="138"/>
      <c r="Q21" s="137"/>
      <c r="R21" s="137"/>
      <c r="S21" s="137"/>
      <c r="T21" s="137"/>
      <c r="U21" s="137"/>
      <c r="V21" s="137"/>
      <c r="W21" s="196"/>
      <c r="X21" s="148"/>
    </row>
    <row r="22" spans="1:24" x14ac:dyDescent="0.25">
      <c r="A22" s="165"/>
      <c r="B22" s="507" t="s">
        <v>33</v>
      </c>
      <c r="C22" s="333"/>
      <c r="D22" s="202"/>
      <c r="E22" s="202"/>
      <c r="F22" s="202"/>
      <c r="G22" s="202"/>
      <c r="H22" s="202"/>
      <c r="I22" s="202"/>
      <c r="J22" s="214"/>
      <c r="K22" s="214"/>
      <c r="L22" s="202"/>
      <c r="M22" s="202"/>
      <c r="N22" s="197"/>
      <c r="O22" s="211"/>
      <c r="P22" s="138"/>
      <c r="Q22" s="137"/>
      <c r="R22" s="138"/>
      <c r="S22" s="138"/>
      <c r="T22" s="138"/>
      <c r="U22" s="138"/>
      <c r="V22" s="138"/>
      <c r="W22" s="195"/>
      <c r="X22" s="138"/>
    </row>
    <row r="23" spans="1:24" x14ac:dyDescent="0.25">
      <c r="A23" s="165"/>
      <c r="B23" s="508" t="s">
        <v>34</v>
      </c>
      <c r="C23" s="334"/>
      <c r="D23" s="202"/>
      <c r="E23" s="202"/>
      <c r="F23" s="202"/>
      <c r="G23" s="202"/>
      <c r="H23" s="202"/>
      <c r="I23" s="202"/>
      <c r="J23" s="214"/>
      <c r="K23" s="214"/>
      <c r="L23" s="202"/>
      <c r="M23" s="202"/>
      <c r="N23" s="197"/>
      <c r="O23" s="211"/>
      <c r="P23" s="138"/>
      <c r="Q23" s="137"/>
      <c r="R23" s="137"/>
      <c r="S23" s="137"/>
      <c r="T23" s="137"/>
      <c r="U23" s="137"/>
      <c r="V23" s="137"/>
      <c r="W23" s="138"/>
      <c r="X23" s="138"/>
    </row>
    <row r="24" spans="1:24" x14ac:dyDescent="0.25">
      <c r="A24" s="165"/>
      <c r="B24" s="508" t="s">
        <v>48</v>
      </c>
      <c r="C24" s="334"/>
      <c r="D24" s="202"/>
      <c r="E24" s="202"/>
      <c r="F24" s="202"/>
      <c r="G24" s="202"/>
      <c r="H24" s="202"/>
      <c r="I24" s="202"/>
      <c r="J24" s="214"/>
      <c r="K24" s="214"/>
      <c r="L24" s="202"/>
      <c r="M24" s="202"/>
      <c r="N24" s="197"/>
      <c r="O24" s="211"/>
      <c r="P24" s="138"/>
      <c r="Q24" s="138"/>
      <c r="R24" s="138"/>
      <c r="S24" s="138"/>
      <c r="T24" s="138"/>
      <c r="U24" s="138"/>
      <c r="V24" s="138"/>
      <c r="W24" s="138"/>
      <c r="X24" s="138"/>
    </row>
    <row r="25" spans="1:24" x14ac:dyDescent="0.25">
      <c r="A25" s="165"/>
      <c r="B25" s="109"/>
      <c r="C25" s="109"/>
      <c r="D25" s="202"/>
      <c r="E25" s="202"/>
      <c r="F25" s="202"/>
      <c r="G25" s="202"/>
      <c r="H25" s="202"/>
      <c r="I25" s="202"/>
      <c r="J25" s="137"/>
      <c r="K25" s="138"/>
      <c r="L25" s="202"/>
      <c r="M25" s="202"/>
      <c r="N25" s="197"/>
      <c r="O25" s="211"/>
      <c r="P25" s="138"/>
      <c r="Q25" s="138"/>
      <c r="R25" s="138"/>
      <c r="S25" s="138"/>
      <c r="T25" s="138"/>
      <c r="U25" s="138"/>
      <c r="V25" s="138"/>
      <c r="W25" s="138"/>
      <c r="X25" s="138"/>
    </row>
    <row r="26" spans="1:24" x14ac:dyDescent="0.25">
      <c r="A26" s="165"/>
      <c r="B26" s="109"/>
      <c r="C26" s="109"/>
      <c r="D26" s="202"/>
      <c r="E26" s="202"/>
      <c r="F26" s="202"/>
      <c r="G26" s="202"/>
      <c r="H26" s="202"/>
      <c r="I26" s="202"/>
      <c r="J26" s="137"/>
      <c r="K26" s="202"/>
      <c r="L26" s="202"/>
      <c r="M26" s="202"/>
      <c r="N26" s="197"/>
      <c r="O26" s="211"/>
      <c r="P26" s="138"/>
      <c r="Q26" s="138"/>
      <c r="R26" s="137"/>
      <c r="S26" s="137"/>
      <c r="T26" s="137"/>
      <c r="U26" s="137"/>
      <c r="V26" s="137"/>
      <c r="W26" s="138"/>
      <c r="X26" s="138"/>
    </row>
    <row r="27" spans="1:24" x14ac:dyDescent="0.25">
      <c r="A27" s="165"/>
      <c r="B27" s="202"/>
      <c r="C27" s="202"/>
      <c r="D27" s="202"/>
      <c r="E27" s="202"/>
      <c r="F27" s="202"/>
      <c r="G27" s="202"/>
      <c r="H27" s="202"/>
      <c r="I27" s="202"/>
      <c r="J27" s="137"/>
      <c r="K27" s="202"/>
      <c r="L27" s="202"/>
      <c r="M27" s="202"/>
      <c r="N27" s="197"/>
      <c r="O27" s="211"/>
      <c r="P27" s="138"/>
      <c r="Q27" s="138"/>
      <c r="R27" s="138"/>
      <c r="S27" s="138"/>
      <c r="T27" s="138"/>
      <c r="U27" s="138"/>
      <c r="V27" s="138"/>
      <c r="W27" s="138"/>
      <c r="X27" s="138"/>
    </row>
    <row r="28" spans="1:24" x14ac:dyDescent="0.25">
      <c r="A28" s="165"/>
      <c r="B28" s="202"/>
      <c r="C28" s="202"/>
      <c r="D28" s="202"/>
      <c r="E28" s="202"/>
      <c r="F28" s="202"/>
      <c r="G28" s="202"/>
      <c r="H28" s="202"/>
      <c r="I28" s="202"/>
      <c r="J28" s="214"/>
      <c r="K28" s="214"/>
      <c r="L28" s="202"/>
      <c r="M28" s="202"/>
      <c r="N28" s="214"/>
      <c r="O28" s="214"/>
      <c r="P28" s="138"/>
      <c r="Q28" s="138"/>
      <c r="R28" s="138"/>
      <c r="S28" s="138"/>
      <c r="T28" s="138"/>
      <c r="U28" s="138"/>
      <c r="V28" s="138"/>
      <c r="W28" s="138"/>
      <c r="X28" s="138"/>
    </row>
    <row r="29" spans="1:24" x14ac:dyDescent="0.25">
      <c r="A29" s="165"/>
      <c r="B29" s="202"/>
      <c r="C29" s="202"/>
      <c r="D29" s="202"/>
      <c r="E29" s="202"/>
      <c r="F29" s="202"/>
      <c r="G29" s="202"/>
      <c r="H29" s="202"/>
      <c r="I29" s="202"/>
      <c r="J29" s="138"/>
      <c r="K29" s="138"/>
      <c r="L29" s="202"/>
      <c r="M29" s="202"/>
      <c r="N29" s="214"/>
      <c r="O29" s="214"/>
      <c r="P29" s="138"/>
      <c r="Q29" s="138"/>
      <c r="R29" s="138"/>
      <c r="S29" s="138"/>
      <c r="T29" s="138"/>
      <c r="U29" s="138"/>
      <c r="V29" s="138"/>
      <c r="W29" s="138"/>
      <c r="X29" s="138"/>
    </row>
    <row r="30" spans="1:24" x14ac:dyDescent="0.25">
      <c r="A30" s="165"/>
      <c r="B30" s="202"/>
      <c r="C30" s="202"/>
      <c r="D30" s="202"/>
      <c r="E30" s="202"/>
      <c r="F30" s="202"/>
      <c r="G30" s="202"/>
      <c r="H30" s="202"/>
      <c r="I30" s="202"/>
      <c r="J30" s="202"/>
      <c r="K30" s="138"/>
      <c r="L30" s="202"/>
      <c r="M30" s="202"/>
      <c r="N30" s="214"/>
      <c r="O30" s="214"/>
      <c r="P30" s="138"/>
      <c r="Q30" s="138"/>
      <c r="R30" s="138"/>
      <c r="S30" s="138"/>
      <c r="T30" s="138"/>
      <c r="U30" s="138"/>
      <c r="V30" s="138"/>
      <c r="W30" s="138"/>
      <c r="X30" s="138"/>
    </row>
    <row r="31" spans="1:24" x14ac:dyDescent="0.25">
      <c r="A31" s="165"/>
      <c r="B31" s="137"/>
      <c r="C31" s="137"/>
      <c r="D31" s="137"/>
      <c r="E31" s="137"/>
      <c r="F31" s="137"/>
      <c r="G31" s="202"/>
      <c r="H31" s="137"/>
      <c r="I31" s="137"/>
      <c r="J31" s="137"/>
      <c r="K31" s="138"/>
      <c r="L31" s="137"/>
      <c r="M31" s="137"/>
      <c r="N31" s="214"/>
      <c r="O31" s="214"/>
      <c r="P31" s="138"/>
      <c r="Q31" s="138"/>
      <c r="R31" s="138"/>
      <c r="S31" s="138"/>
      <c r="T31" s="138"/>
      <c r="U31" s="138"/>
      <c r="V31" s="138"/>
      <c r="W31" s="138"/>
      <c r="X31" s="138"/>
    </row>
    <row r="32" spans="1:24" x14ac:dyDescent="0.25">
      <c r="A32" s="165"/>
      <c r="B32" s="137"/>
      <c r="C32" s="137"/>
      <c r="D32" s="137"/>
      <c r="E32" s="137"/>
      <c r="F32" s="137"/>
      <c r="G32" s="137"/>
      <c r="H32" s="137"/>
      <c r="I32" s="137"/>
      <c r="J32" s="137"/>
      <c r="K32" s="138"/>
      <c r="L32" s="137"/>
      <c r="M32" s="137"/>
      <c r="P32" s="138"/>
      <c r="Q32" s="552"/>
      <c r="R32" s="552"/>
      <c r="S32" s="551"/>
      <c r="T32" s="553"/>
      <c r="U32" s="553"/>
      <c r="V32" s="551"/>
      <c r="W32" s="138"/>
      <c r="X32" s="138"/>
    </row>
    <row r="33" spans="1:24" x14ac:dyDescent="0.25">
      <c r="A33" s="165"/>
      <c r="B33" s="137"/>
      <c r="C33" s="137"/>
      <c r="D33" s="137"/>
      <c r="E33" s="137"/>
      <c r="F33" s="137"/>
      <c r="G33" s="137"/>
      <c r="H33" s="137"/>
      <c r="I33" s="137"/>
      <c r="J33" s="137"/>
      <c r="K33" s="137"/>
      <c r="L33" s="137"/>
      <c r="M33" s="137"/>
      <c r="N33" s="137"/>
      <c r="O33" s="137"/>
      <c r="P33" s="138"/>
      <c r="Q33" s="552"/>
      <c r="R33" s="552"/>
      <c r="S33" s="551"/>
      <c r="T33" s="188"/>
      <c r="U33" s="188"/>
      <c r="V33" s="551"/>
      <c r="W33" s="138"/>
      <c r="X33" s="138"/>
    </row>
    <row r="34" spans="1:24" x14ac:dyDescent="0.25">
      <c r="A34" s="165"/>
      <c r="B34" s="138"/>
      <c r="C34" s="138"/>
      <c r="D34" s="138"/>
      <c r="E34" s="138"/>
      <c r="F34" s="138"/>
      <c r="G34" s="138"/>
      <c r="H34" s="138"/>
      <c r="I34" s="138"/>
      <c r="J34" s="187"/>
      <c r="K34" s="138"/>
      <c r="L34" s="138"/>
      <c r="M34" s="138"/>
      <c r="N34" s="138"/>
      <c r="O34" s="138"/>
      <c r="P34" s="138"/>
      <c r="Q34" s="189"/>
      <c r="R34" s="189"/>
      <c r="S34" s="190"/>
      <c r="T34" s="191"/>
      <c r="U34" s="191"/>
      <c r="V34" s="190"/>
      <c r="W34" s="138"/>
      <c r="X34" s="138"/>
    </row>
    <row r="35" spans="1:24" x14ac:dyDescent="0.25">
      <c r="B35" s="138"/>
      <c r="C35" s="138"/>
      <c r="D35" s="138"/>
      <c r="E35" s="138"/>
      <c r="F35" s="139"/>
      <c r="G35" s="139"/>
      <c r="H35" s="138"/>
      <c r="I35" s="138"/>
      <c r="J35" s="138"/>
      <c r="K35" s="138"/>
      <c r="L35" s="138"/>
      <c r="M35" s="138"/>
      <c r="N35" s="148"/>
    </row>
    <row r="36" spans="1:24" x14ac:dyDescent="0.25">
      <c r="B36" s="138"/>
      <c r="C36" s="138"/>
      <c r="D36" s="138"/>
      <c r="E36" s="138"/>
      <c r="F36" s="139"/>
      <c r="G36" s="139"/>
      <c r="H36" s="138"/>
      <c r="I36" s="138"/>
      <c r="J36" s="138"/>
      <c r="K36" s="138"/>
      <c r="L36" s="138"/>
      <c r="M36" s="138"/>
      <c r="N36" s="148"/>
    </row>
  </sheetData>
  <sortState xmlns:xlrd2="http://schemas.microsoft.com/office/spreadsheetml/2017/richdata2" ref="B14:C20">
    <sortCondition descending="1" ref="C14:C20"/>
  </sortState>
  <mergeCells count="10">
    <mergeCell ref="Q1:V1"/>
    <mergeCell ref="Q2:V2"/>
    <mergeCell ref="F6:G6"/>
    <mergeCell ref="J6:K6"/>
    <mergeCell ref="B7:C7"/>
    <mergeCell ref="Q32:Q33"/>
    <mergeCell ref="R32:R33"/>
    <mergeCell ref="S32:S33"/>
    <mergeCell ref="T32:U32"/>
    <mergeCell ref="V32:V3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7:G65"/>
  <sheetViews>
    <sheetView showGridLines="0" zoomScale="110" zoomScaleNormal="110" workbookViewId="0">
      <selection activeCell="K37" sqref="K37"/>
    </sheetView>
  </sheetViews>
  <sheetFormatPr baseColWidth="10" defaultColWidth="11.44140625" defaultRowHeight="12.9" customHeight="1" x14ac:dyDescent="0.25"/>
  <cols>
    <col min="2" max="2" width="50.88671875" customWidth="1"/>
    <col min="3" max="6" width="9.6640625" customWidth="1"/>
    <col min="7" max="7" width="10.44140625" customWidth="1"/>
  </cols>
  <sheetData>
    <row r="7" spans="2:7" ht="12.9" customHeight="1" x14ac:dyDescent="0.25">
      <c r="B7" s="571" t="s">
        <v>386</v>
      </c>
      <c r="C7" s="571"/>
      <c r="D7" s="571"/>
      <c r="E7" s="571"/>
      <c r="F7" s="571"/>
      <c r="G7" s="571"/>
    </row>
    <row r="8" spans="2:7" ht="12.9" customHeight="1" thickBot="1" x14ac:dyDescent="0.3">
      <c r="B8" s="572" t="s">
        <v>2</v>
      </c>
      <c r="C8" s="572"/>
      <c r="D8" s="572"/>
      <c r="E8" s="572"/>
      <c r="F8" s="572"/>
      <c r="G8" s="572"/>
    </row>
    <row r="9" spans="2:7" ht="12.9" customHeight="1" thickBot="1" x14ac:dyDescent="0.3">
      <c r="B9" s="576" t="s">
        <v>45</v>
      </c>
      <c r="C9" s="574">
        <v>2021</v>
      </c>
      <c r="D9" s="573" t="s">
        <v>384</v>
      </c>
      <c r="E9" s="573"/>
      <c r="F9" s="573"/>
      <c r="G9" s="221" t="s">
        <v>160</v>
      </c>
    </row>
    <row r="10" spans="2:7" ht="12.9" customHeight="1" thickBot="1" x14ac:dyDescent="0.3">
      <c r="B10" s="575"/>
      <c r="C10" s="575"/>
      <c r="D10" s="280" t="s">
        <v>161</v>
      </c>
      <c r="E10" s="281" t="s">
        <v>162</v>
      </c>
      <c r="F10" s="281" t="s">
        <v>6</v>
      </c>
      <c r="G10" s="222" t="s">
        <v>163</v>
      </c>
    </row>
    <row r="11" spans="2:7" ht="3" customHeight="1" thickBot="1" x14ac:dyDescent="0.3">
      <c r="B11" s="223"/>
      <c r="C11" s="224"/>
      <c r="D11" s="225"/>
      <c r="E11" s="224"/>
      <c r="F11" s="224"/>
      <c r="G11" s="226"/>
    </row>
    <row r="12" spans="2:7" ht="12.9" customHeight="1" x14ac:dyDescent="0.25">
      <c r="B12" s="339" t="s">
        <v>47</v>
      </c>
      <c r="C12" s="509">
        <v>854296.2</v>
      </c>
      <c r="D12" s="509">
        <v>973824.6</v>
      </c>
      <c r="E12" s="509">
        <v>988248.4</v>
      </c>
      <c r="F12" s="509">
        <v>14423.8</v>
      </c>
      <c r="G12" s="340">
        <v>7.8</v>
      </c>
    </row>
    <row r="13" spans="2:7" ht="12.9" customHeight="1" x14ac:dyDescent="0.25">
      <c r="B13" s="341" t="s">
        <v>97</v>
      </c>
      <c r="C13" s="464">
        <v>807398.40000000002</v>
      </c>
      <c r="D13" s="464">
        <v>859799.5</v>
      </c>
      <c r="E13" s="464">
        <v>887018.6</v>
      </c>
      <c r="F13" s="464">
        <v>27219.1</v>
      </c>
      <c r="G13" s="342">
        <v>2.4</v>
      </c>
    </row>
    <row r="14" spans="2:7" ht="12.9" customHeight="1" x14ac:dyDescent="0.25">
      <c r="B14" s="343" t="s">
        <v>164</v>
      </c>
      <c r="C14" s="465">
        <v>354109.3</v>
      </c>
      <c r="D14" s="465">
        <v>395979.7</v>
      </c>
      <c r="E14" s="465">
        <v>461861.1</v>
      </c>
      <c r="F14" s="465">
        <v>65881.5</v>
      </c>
      <c r="G14" s="344">
        <v>21.6</v>
      </c>
    </row>
    <row r="15" spans="2:7" ht="12.9" customHeight="1" x14ac:dyDescent="0.25">
      <c r="B15" s="343" t="s">
        <v>165</v>
      </c>
      <c r="C15" s="465">
        <v>304603.59999999998</v>
      </c>
      <c r="D15" s="465">
        <v>321874.09999999998</v>
      </c>
      <c r="E15" s="465">
        <v>295498.40000000002</v>
      </c>
      <c r="F15" s="465">
        <v>-26375.599999999999</v>
      </c>
      <c r="G15" s="344">
        <v>-9.6</v>
      </c>
    </row>
    <row r="16" spans="2:7" ht="12.9" customHeight="1" x14ac:dyDescent="0.25">
      <c r="B16" s="343" t="s">
        <v>166</v>
      </c>
      <c r="C16" s="465">
        <v>120235.9</v>
      </c>
      <c r="D16" s="465">
        <v>107563.1</v>
      </c>
      <c r="E16" s="465">
        <v>87309.6</v>
      </c>
      <c r="F16" s="465">
        <v>-20253.5</v>
      </c>
      <c r="G16" s="344">
        <v>-32.299999999999997</v>
      </c>
    </row>
    <row r="17" spans="2:7" ht="12.9" customHeight="1" x14ac:dyDescent="0.25">
      <c r="B17" s="345" t="s">
        <v>167</v>
      </c>
      <c r="C17" s="465">
        <v>65100.2</v>
      </c>
      <c r="D17" s="465">
        <v>46412.3</v>
      </c>
      <c r="E17" s="465">
        <v>26377.599999999999</v>
      </c>
      <c r="F17" s="465">
        <v>-20034.7</v>
      </c>
      <c r="G17" s="344">
        <v>-62.2</v>
      </c>
    </row>
    <row r="18" spans="2:7" ht="12.9" customHeight="1" x14ac:dyDescent="0.25">
      <c r="B18" s="345" t="s">
        <v>168</v>
      </c>
      <c r="C18" s="465">
        <v>5019.3999999999996</v>
      </c>
      <c r="D18" s="465">
        <v>7120.5</v>
      </c>
      <c r="E18" s="465">
        <v>5550.8</v>
      </c>
      <c r="F18" s="465">
        <v>-1569.7</v>
      </c>
      <c r="G18" s="344">
        <v>3.1</v>
      </c>
    </row>
    <row r="19" spans="2:7" ht="12.9" customHeight="1" x14ac:dyDescent="0.25">
      <c r="B19" s="345" t="s">
        <v>149</v>
      </c>
      <c r="C19" s="465">
        <v>18693.8</v>
      </c>
      <c r="D19" s="465">
        <v>20287.3</v>
      </c>
      <c r="E19" s="465">
        <v>19988.2</v>
      </c>
      <c r="F19" s="465">
        <v>-299.10000000000002</v>
      </c>
      <c r="G19" s="344">
        <v>-0.3</v>
      </c>
    </row>
    <row r="20" spans="2:7" ht="12.9" customHeight="1" x14ac:dyDescent="0.25">
      <c r="B20" s="345" t="s">
        <v>361</v>
      </c>
      <c r="C20" s="465">
        <v>5868.4</v>
      </c>
      <c r="D20" s="465">
        <v>6301.1</v>
      </c>
      <c r="E20" s="465">
        <v>6832.8</v>
      </c>
      <c r="F20" s="465">
        <v>531.70000000000005</v>
      </c>
      <c r="G20" s="344">
        <v>8.5</v>
      </c>
    </row>
    <row r="21" spans="2:7" ht="12.9" customHeight="1" x14ac:dyDescent="0.25">
      <c r="B21" s="345" t="s">
        <v>151</v>
      </c>
      <c r="C21" s="465">
        <v>8792.7000000000007</v>
      </c>
      <c r="D21" s="465">
        <v>9366.2000000000007</v>
      </c>
      <c r="E21" s="465">
        <v>9920.7999999999993</v>
      </c>
      <c r="F21" s="465">
        <v>554.5</v>
      </c>
      <c r="G21" s="344">
        <v>5.2</v>
      </c>
    </row>
    <row r="22" spans="2:7" ht="12.9" customHeight="1" x14ac:dyDescent="0.25">
      <c r="B22" s="345" t="s">
        <v>169</v>
      </c>
      <c r="C22" s="465">
        <v>48</v>
      </c>
      <c r="D22" s="465">
        <v>44.2</v>
      </c>
      <c r="E22" s="465">
        <v>39.200000000000003</v>
      </c>
      <c r="F22" s="465">
        <v>-5</v>
      </c>
      <c r="G22" s="344">
        <v>-23.8</v>
      </c>
    </row>
    <row r="23" spans="2:7" ht="12.9" customHeight="1" x14ac:dyDescent="0.25">
      <c r="B23" s="345" t="s">
        <v>153</v>
      </c>
      <c r="C23" s="465">
        <v>1572.3</v>
      </c>
      <c r="D23" s="465">
        <v>1795.9</v>
      </c>
      <c r="E23" s="465">
        <v>1684.3</v>
      </c>
      <c r="F23" s="465">
        <v>-111.6</v>
      </c>
      <c r="G23" s="344">
        <v>-0.1</v>
      </c>
    </row>
    <row r="24" spans="2:7" ht="12.9" customHeight="1" x14ac:dyDescent="0.25">
      <c r="B24" s="345" t="s">
        <v>154</v>
      </c>
      <c r="C24" s="465">
        <v>7124.6</v>
      </c>
      <c r="D24" s="465">
        <v>7261.6</v>
      </c>
      <c r="E24" s="465">
        <v>7519.7</v>
      </c>
      <c r="F24" s="465">
        <v>258.10000000000002</v>
      </c>
      <c r="G24" s="344">
        <v>-1.6</v>
      </c>
    </row>
    <row r="25" spans="2:7" ht="12.9" customHeight="1" x14ac:dyDescent="0.25">
      <c r="B25" s="345" t="s">
        <v>170</v>
      </c>
      <c r="C25" s="465">
        <v>6263.7</v>
      </c>
      <c r="D25" s="465">
        <v>7081.9</v>
      </c>
      <c r="E25" s="465">
        <v>7487.9</v>
      </c>
      <c r="F25" s="465">
        <v>406</v>
      </c>
      <c r="G25" s="344">
        <v>11.4</v>
      </c>
    </row>
    <row r="26" spans="2:7" ht="12.9" customHeight="1" x14ac:dyDescent="0.25">
      <c r="B26" s="345" t="s">
        <v>156</v>
      </c>
      <c r="C26" s="465">
        <v>381.6</v>
      </c>
      <c r="D26" s="465">
        <v>485.8</v>
      </c>
      <c r="E26" s="465">
        <v>423.5</v>
      </c>
      <c r="F26" s="465">
        <v>-62.3</v>
      </c>
      <c r="G26" s="344">
        <v>3.5</v>
      </c>
    </row>
    <row r="27" spans="2:7" ht="12.9" customHeight="1" x14ac:dyDescent="0.25">
      <c r="B27" s="345" t="s">
        <v>157</v>
      </c>
      <c r="C27" s="465">
        <v>1366.2</v>
      </c>
      <c r="D27" s="465">
        <v>1401.5</v>
      </c>
      <c r="E27" s="465">
        <v>1491.9</v>
      </c>
      <c r="F27" s="465">
        <v>90.4</v>
      </c>
      <c r="G27" s="344">
        <v>1.8</v>
      </c>
    </row>
    <row r="28" spans="2:7" ht="12.9" customHeight="1" x14ac:dyDescent="0.25">
      <c r="B28" s="345" t="s">
        <v>300</v>
      </c>
      <c r="C28" s="465">
        <v>5</v>
      </c>
      <c r="D28" s="465">
        <v>4.7</v>
      </c>
      <c r="E28" s="465">
        <v>-7</v>
      </c>
      <c r="F28" s="465">
        <v>-11.8</v>
      </c>
      <c r="G28" s="344">
        <v>-231.4</v>
      </c>
    </row>
    <row r="29" spans="2:7" ht="12.9" customHeight="1" x14ac:dyDescent="0.25">
      <c r="B29" s="343" t="s">
        <v>171</v>
      </c>
      <c r="C29" s="465">
        <v>14870.6</v>
      </c>
      <c r="D29" s="465">
        <v>18070.7</v>
      </c>
      <c r="E29" s="465">
        <v>22119.1</v>
      </c>
      <c r="F29" s="465">
        <v>4048.4</v>
      </c>
      <c r="G29" s="344">
        <v>38.700000000000003</v>
      </c>
    </row>
    <row r="30" spans="2:7" ht="12.9" customHeight="1" x14ac:dyDescent="0.25">
      <c r="B30" s="345" t="s">
        <v>172</v>
      </c>
      <c r="C30" s="465">
        <v>14870.6</v>
      </c>
      <c r="D30" s="465">
        <v>18070.7</v>
      </c>
      <c r="E30" s="465">
        <v>22119.1</v>
      </c>
      <c r="F30" s="465">
        <v>4048.4</v>
      </c>
      <c r="G30" s="344">
        <v>38.700000000000003</v>
      </c>
    </row>
    <row r="31" spans="2:7" ht="12.9" customHeight="1" x14ac:dyDescent="0.25">
      <c r="B31" s="345" t="s">
        <v>173</v>
      </c>
      <c r="C31" s="465">
        <v>0</v>
      </c>
      <c r="D31" s="465">
        <v>0</v>
      </c>
      <c r="E31" s="465">
        <v>0</v>
      </c>
      <c r="F31" s="465">
        <v>0</v>
      </c>
      <c r="G31" s="344" t="s">
        <v>370</v>
      </c>
    </row>
    <row r="32" spans="2:7" ht="12.9" customHeight="1" x14ac:dyDescent="0.25">
      <c r="B32" s="343" t="s">
        <v>470</v>
      </c>
      <c r="C32" s="465">
        <v>3451.4</v>
      </c>
      <c r="D32" s="465">
        <v>3976.4</v>
      </c>
      <c r="E32" s="465">
        <v>4096.1000000000004</v>
      </c>
      <c r="F32" s="465">
        <v>119.7</v>
      </c>
      <c r="G32" s="344">
        <v>10.6</v>
      </c>
    </row>
    <row r="33" spans="2:7" ht="12.9" customHeight="1" x14ac:dyDescent="0.25">
      <c r="B33" s="345" t="s">
        <v>174</v>
      </c>
      <c r="C33" s="465">
        <v>5.0999999999999996</v>
      </c>
      <c r="D33" s="465">
        <v>0</v>
      </c>
      <c r="E33" s="465">
        <v>2.1</v>
      </c>
      <c r="F33" s="465">
        <v>2.1</v>
      </c>
      <c r="G33" s="344">
        <v>-62.3</v>
      </c>
    </row>
    <row r="34" spans="2:7" ht="12.9" customHeight="1" x14ac:dyDescent="0.25">
      <c r="B34" s="345" t="s">
        <v>175</v>
      </c>
      <c r="C34" s="465">
        <v>0</v>
      </c>
      <c r="D34" s="465">
        <v>0</v>
      </c>
      <c r="E34" s="465">
        <v>0</v>
      </c>
      <c r="F34" s="465">
        <v>0</v>
      </c>
      <c r="G34" s="344" t="s">
        <v>370</v>
      </c>
    </row>
    <row r="35" spans="2:7" ht="12.9" customHeight="1" x14ac:dyDescent="0.25">
      <c r="B35" s="345" t="s">
        <v>469</v>
      </c>
      <c r="C35" s="465">
        <v>5.0999999999999996</v>
      </c>
      <c r="D35" s="465">
        <v>0</v>
      </c>
      <c r="E35" s="465">
        <v>2.1</v>
      </c>
      <c r="F35" s="465">
        <v>2.1</v>
      </c>
      <c r="G35" s="344">
        <v>-62.3</v>
      </c>
    </row>
    <row r="36" spans="2:7" ht="12.9" customHeight="1" x14ac:dyDescent="0.25">
      <c r="B36" s="343" t="s">
        <v>176</v>
      </c>
      <c r="C36" s="465">
        <v>8837.9</v>
      </c>
      <c r="D36" s="465">
        <v>11992.9</v>
      </c>
      <c r="E36" s="465">
        <v>14912.3</v>
      </c>
      <c r="F36" s="465">
        <v>2919.3</v>
      </c>
      <c r="G36" s="344">
        <v>57.3</v>
      </c>
    </row>
    <row r="37" spans="2:7" ht="12.9" customHeight="1" x14ac:dyDescent="0.25">
      <c r="B37" s="343" t="s">
        <v>468</v>
      </c>
      <c r="C37" s="465">
        <v>64.099999999999994</v>
      </c>
      <c r="D37" s="465">
        <v>-1069.4000000000001</v>
      </c>
      <c r="E37" s="465">
        <v>-74.2</v>
      </c>
      <c r="F37" s="465">
        <v>995.3</v>
      </c>
      <c r="G37" s="344">
        <v>-207.9</v>
      </c>
    </row>
    <row r="38" spans="2:7" ht="12.9" customHeight="1" x14ac:dyDescent="0.25">
      <c r="B38" s="343" t="s">
        <v>467</v>
      </c>
      <c r="C38" s="465">
        <v>1220.5999999999999</v>
      </c>
      <c r="D38" s="465">
        <v>1412</v>
      </c>
      <c r="E38" s="465">
        <v>1294.0999999999999</v>
      </c>
      <c r="F38" s="465">
        <v>-118</v>
      </c>
      <c r="G38" s="344">
        <v>-1.2</v>
      </c>
    </row>
    <row r="39" spans="2:7" ht="12.9" customHeight="1" x14ac:dyDescent="0.25">
      <c r="B39" s="341" t="s">
        <v>177</v>
      </c>
      <c r="C39" s="464">
        <v>46897.8</v>
      </c>
      <c r="D39" s="464">
        <v>114025.1</v>
      </c>
      <c r="E39" s="464">
        <v>101229.9</v>
      </c>
      <c r="F39" s="464">
        <v>-12795.2</v>
      </c>
      <c r="G39" s="342" t="s">
        <v>370</v>
      </c>
    </row>
    <row r="40" spans="2:7" ht="12.9" customHeight="1" x14ac:dyDescent="0.25">
      <c r="B40" s="343" t="s">
        <v>178</v>
      </c>
      <c r="C40" s="465">
        <v>46910.9</v>
      </c>
      <c r="D40" s="465">
        <v>114017.60000000001</v>
      </c>
      <c r="E40" s="465">
        <v>101241.4</v>
      </c>
      <c r="F40" s="465">
        <v>-12776.1</v>
      </c>
      <c r="G40" s="344">
        <v>101.2</v>
      </c>
    </row>
    <row r="41" spans="2:7" ht="12.9" customHeight="1" x14ac:dyDescent="0.25">
      <c r="B41" s="343" t="s">
        <v>179</v>
      </c>
      <c r="C41" s="465">
        <v>-13.1</v>
      </c>
      <c r="D41" s="465">
        <v>7.5</v>
      </c>
      <c r="E41" s="465">
        <v>-11.6</v>
      </c>
      <c r="F41" s="465">
        <v>-19.100000000000001</v>
      </c>
      <c r="G41" s="344">
        <v>-17.600000000000001</v>
      </c>
    </row>
    <row r="42" spans="2:7" ht="12.9" customHeight="1" x14ac:dyDescent="0.25">
      <c r="B42" s="343" t="s">
        <v>180</v>
      </c>
      <c r="C42" s="344">
        <v>0</v>
      </c>
      <c r="D42" s="344">
        <v>0</v>
      </c>
      <c r="E42" s="344">
        <v>0</v>
      </c>
      <c r="F42" s="344">
        <v>0</v>
      </c>
      <c r="G42" s="344" t="s">
        <v>370</v>
      </c>
    </row>
    <row r="43" spans="2:7" ht="12.9" customHeight="1" x14ac:dyDescent="0.25">
      <c r="B43" s="343" t="s">
        <v>181</v>
      </c>
      <c r="C43" s="344">
        <v>0</v>
      </c>
      <c r="D43" s="344">
        <v>0</v>
      </c>
      <c r="E43" s="344">
        <v>0</v>
      </c>
      <c r="F43" s="344">
        <v>0</v>
      </c>
      <c r="G43" s="344" t="s">
        <v>370</v>
      </c>
    </row>
    <row r="44" spans="2:7" ht="12.9" customHeight="1" x14ac:dyDescent="0.25">
      <c r="B44" s="343" t="s">
        <v>182</v>
      </c>
      <c r="C44" s="344">
        <v>0</v>
      </c>
      <c r="D44" s="344">
        <v>0</v>
      </c>
      <c r="E44" s="344">
        <v>0</v>
      </c>
      <c r="F44" s="344">
        <v>0</v>
      </c>
      <c r="G44" s="344" t="s">
        <v>370</v>
      </c>
    </row>
    <row r="45" spans="2:7" ht="12.9" customHeight="1" x14ac:dyDescent="0.25">
      <c r="B45" s="343" t="s">
        <v>390</v>
      </c>
      <c r="C45" s="344">
        <v>0</v>
      </c>
      <c r="D45" s="344">
        <v>0</v>
      </c>
      <c r="E45" s="344">
        <v>0</v>
      </c>
      <c r="F45" s="344">
        <v>0</v>
      </c>
      <c r="G45" s="344" t="s">
        <v>370</v>
      </c>
    </row>
    <row r="46" spans="2:7" ht="12.9" customHeight="1" x14ac:dyDescent="0.25">
      <c r="B46" s="343" t="s">
        <v>382</v>
      </c>
      <c r="C46" s="344">
        <v>0</v>
      </c>
      <c r="D46" s="344">
        <v>0</v>
      </c>
      <c r="E46" s="344">
        <v>0</v>
      </c>
      <c r="F46" s="344">
        <v>0</v>
      </c>
      <c r="G46" s="344" t="s">
        <v>370</v>
      </c>
    </row>
    <row r="47" spans="2:7" ht="12.9" customHeight="1" thickBot="1" x14ac:dyDescent="0.3">
      <c r="B47" s="346" t="s">
        <v>383</v>
      </c>
      <c r="C47" s="347">
        <v>0</v>
      </c>
      <c r="D47" s="347">
        <v>0</v>
      </c>
      <c r="E47" s="347">
        <v>0</v>
      </c>
      <c r="F47" s="347">
        <v>0</v>
      </c>
      <c r="G47" s="347" t="s">
        <v>370</v>
      </c>
    </row>
    <row r="48" spans="2:7" ht="9" customHeight="1" x14ac:dyDescent="0.25">
      <c r="B48" s="578" t="s">
        <v>391</v>
      </c>
      <c r="C48" s="578"/>
      <c r="D48" s="578"/>
      <c r="E48" s="578"/>
      <c r="F48" s="578"/>
      <c r="G48" s="578"/>
    </row>
    <row r="49" spans="2:7" ht="9" customHeight="1" x14ac:dyDescent="0.25">
      <c r="B49" s="577" t="s">
        <v>392</v>
      </c>
      <c r="C49" s="577"/>
      <c r="D49" s="577"/>
      <c r="E49" s="577"/>
      <c r="F49" s="577"/>
      <c r="G49" s="577"/>
    </row>
    <row r="50" spans="2:7" ht="9" customHeight="1" x14ac:dyDescent="0.25">
      <c r="B50" s="577" t="s">
        <v>393</v>
      </c>
      <c r="C50" s="577"/>
      <c r="D50" s="577"/>
      <c r="E50" s="577"/>
      <c r="F50" s="577"/>
      <c r="G50" s="577"/>
    </row>
    <row r="51" spans="2:7" ht="9" customHeight="1" x14ac:dyDescent="0.25">
      <c r="B51" s="577" t="s">
        <v>394</v>
      </c>
      <c r="C51" s="577"/>
      <c r="D51" s="577"/>
      <c r="E51" s="577"/>
      <c r="F51" s="577"/>
      <c r="G51" s="577"/>
    </row>
    <row r="52" spans="2:7" ht="9" customHeight="1" x14ac:dyDescent="0.25">
      <c r="B52" s="577" t="s">
        <v>395</v>
      </c>
      <c r="C52" s="577"/>
      <c r="D52" s="577"/>
      <c r="E52" s="577"/>
      <c r="F52" s="577"/>
      <c r="G52" s="577"/>
    </row>
    <row r="53" spans="2:7" ht="9" customHeight="1" x14ac:dyDescent="0.25">
      <c r="B53" s="577" t="s">
        <v>396</v>
      </c>
      <c r="C53" s="577"/>
      <c r="D53" s="577"/>
      <c r="E53" s="577"/>
      <c r="F53" s="577"/>
      <c r="G53" s="577"/>
    </row>
    <row r="54" spans="2:7" ht="9" customHeight="1" x14ac:dyDescent="0.25">
      <c r="B54" s="577" t="s">
        <v>397</v>
      </c>
      <c r="C54" s="577"/>
      <c r="D54" s="577"/>
      <c r="E54" s="577"/>
      <c r="F54" s="577"/>
      <c r="G54" s="577"/>
    </row>
    <row r="55" spans="2:7" ht="9" customHeight="1" x14ac:dyDescent="0.25">
      <c r="B55" s="577" t="s">
        <v>398</v>
      </c>
      <c r="C55" s="577"/>
      <c r="D55" s="577"/>
      <c r="E55" s="577"/>
      <c r="F55" s="577"/>
      <c r="G55" s="577"/>
    </row>
    <row r="56" spans="2:7" ht="9" customHeight="1" x14ac:dyDescent="0.25">
      <c r="B56" s="577" t="s">
        <v>399</v>
      </c>
      <c r="C56" s="577"/>
      <c r="D56" s="577"/>
      <c r="E56" s="577"/>
      <c r="F56" s="577"/>
      <c r="G56" s="577"/>
    </row>
    <row r="57" spans="2:7" ht="9" customHeight="1" x14ac:dyDescent="0.25">
      <c r="B57" s="577" t="s">
        <v>400</v>
      </c>
      <c r="C57" s="577"/>
      <c r="D57" s="577"/>
      <c r="E57" s="577"/>
      <c r="F57" s="577"/>
      <c r="G57" s="577"/>
    </row>
    <row r="58" spans="2:7" ht="9" customHeight="1" x14ac:dyDescent="0.25">
      <c r="B58" s="570"/>
      <c r="C58" s="570"/>
      <c r="D58" s="570"/>
      <c r="E58" s="570"/>
      <c r="F58" s="570"/>
      <c r="G58" s="570"/>
    </row>
    <row r="59" spans="2:7" ht="9" customHeight="1" x14ac:dyDescent="0.25">
      <c r="B59" s="570"/>
      <c r="C59" s="570"/>
      <c r="D59" s="570"/>
      <c r="E59" s="570"/>
      <c r="F59" s="570"/>
      <c r="G59" s="570"/>
    </row>
    <row r="60" spans="2:7" ht="9" customHeight="1" x14ac:dyDescent="0.25">
      <c r="B60" s="570"/>
      <c r="C60" s="570"/>
      <c r="D60" s="570"/>
      <c r="E60" s="570"/>
      <c r="F60" s="570"/>
      <c r="G60" s="570"/>
    </row>
    <row r="61" spans="2:7" ht="9" customHeight="1" x14ac:dyDescent="0.25">
      <c r="B61" s="570"/>
      <c r="C61" s="570"/>
      <c r="D61" s="570"/>
      <c r="E61" s="570"/>
      <c r="F61" s="570"/>
      <c r="G61" s="570"/>
    </row>
    <row r="62" spans="2:7" ht="9" customHeight="1" x14ac:dyDescent="0.25">
      <c r="B62" s="570"/>
      <c r="C62" s="570"/>
      <c r="D62" s="570"/>
      <c r="E62" s="570"/>
      <c r="F62" s="570"/>
      <c r="G62" s="570"/>
    </row>
    <row r="63" spans="2:7" ht="9" customHeight="1" x14ac:dyDescent="0.25"/>
    <row r="64" spans="2:7" ht="9" customHeight="1" x14ac:dyDescent="0.25"/>
    <row r="65" ht="9" customHeight="1" x14ac:dyDescent="0.25"/>
  </sheetData>
  <mergeCells count="20">
    <mergeCell ref="B57:G57"/>
    <mergeCell ref="B60:G60"/>
    <mergeCell ref="B61:G61"/>
    <mergeCell ref="B58:G58"/>
    <mergeCell ref="B62:G62"/>
    <mergeCell ref="B7:G7"/>
    <mergeCell ref="B8:G8"/>
    <mergeCell ref="D9:F9"/>
    <mergeCell ref="C9:C10"/>
    <mergeCell ref="B9:B10"/>
    <mergeCell ref="B59:G59"/>
    <mergeCell ref="B50:G50"/>
    <mergeCell ref="B51:G51"/>
    <mergeCell ref="B52:G52"/>
    <mergeCell ref="B53:G53"/>
    <mergeCell ref="B56:G56"/>
    <mergeCell ref="B48:G48"/>
    <mergeCell ref="B54:G54"/>
    <mergeCell ref="B55:G55"/>
    <mergeCell ref="B49:G49"/>
  </mergeCells>
  <printOptions horizontalCentered="1" verticalCentered="1"/>
  <pageMargins left="0.70866141732283472" right="0.70866141732283472" top="0.74803149606299213" bottom="0.74803149606299213" header="0.31496062992125984" footer="0.31496062992125984"/>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3:AG51"/>
  <sheetViews>
    <sheetView showGridLines="0" zoomScaleNormal="100" workbookViewId="0">
      <selection activeCell="C2" sqref="C2"/>
    </sheetView>
  </sheetViews>
  <sheetFormatPr baseColWidth="10" defaultColWidth="11.44140625" defaultRowHeight="12.9" customHeight="1" x14ac:dyDescent="0.25"/>
  <cols>
    <col min="3" max="3" width="19.6640625" customWidth="1"/>
    <col min="4" max="4" width="18" customWidth="1"/>
    <col min="5" max="5" width="11.88671875" customWidth="1"/>
    <col min="6" max="6" width="13.109375" bestFit="1" customWidth="1"/>
    <col min="7" max="7" width="15.109375" bestFit="1" customWidth="1"/>
    <col min="8" max="8" width="11.88671875" customWidth="1"/>
    <col min="9" max="9" width="10.33203125" bestFit="1" customWidth="1"/>
    <col min="10" max="10" width="11.109375" customWidth="1"/>
    <col min="11" max="11" width="13" bestFit="1" customWidth="1"/>
    <col min="12" max="12" width="15.5546875" bestFit="1" customWidth="1"/>
    <col min="13" max="13" width="9.6640625" customWidth="1"/>
    <col min="14" max="14" width="11.88671875" bestFit="1" customWidth="1"/>
    <col min="15" max="15" width="14.109375" bestFit="1" customWidth="1"/>
    <col min="16" max="16" width="12.33203125" customWidth="1"/>
    <col min="17" max="17" width="11.6640625" customWidth="1"/>
    <col min="18" max="18" width="25.6640625" customWidth="1"/>
    <col min="19" max="19" width="19" customWidth="1"/>
    <col min="20" max="20" width="16" bestFit="1" customWidth="1"/>
    <col min="21" max="21" width="10.109375" bestFit="1" customWidth="1"/>
    <col min="22" max="22" width="13.33203125" bestFit="1" customWidth="1"/>
    <col min="23" max="23" width="15.33203125" bestFit="1" customWidth="1"/>
    <col min="24" max="24" width="10.44140625" customWidth="1"/>
    <col min="25" max="25" width="10.44140625" bestFit="1" customWidth="1"/>
    <col min="26" max="26" width="9.44140625" bestFit="1" customWidth="1"/>
    <col min="27" max="27" width="13.109375" bestFit="1" customWidth="1"/>
    <col min="28" max="28" width="15.6640625" bestFit="1" customWidth="1"/>
    <col min="29" max="29" width="8.5546875" bestFit="1" customWidth="1"/>
    <col min="30" max="30" width="12" bestFit="1" customWidth="1"/>
    <col min="31" max="31" width="14.33203125" bestFit="1" customWidth="1"/>
    <col min="32" max="33" width="10.88671875" bestFit="1" customWidth="1"/>
  </cols>
  <sheetData>
    <row r="3" spans="3:33" ht="12.9" customHeight="1" x14ac:dyDescent="0.4">
      <c r="C3" s="266" t="s">
        <v>183</v>
      </c>
      <c r="D3" s="227"/>
      <c r="E3" s="227"/>
      <c r="F3" s="227"/>
      <c r="G3" s="227"/>
      <c r="H3" s="227"/>
      <c r="I3" s="227"/>
      <c r="J3" s="227"/>
      <c r="K3" s="227"/>
      <c r="L3" s="227"/>
      <c r="M3" s="227"/>
      <c r="N3" s="228"/>
      <c r="O3" s="228"/>
      <c r="P3" s="228"/>
      <c r="Q3" s="227"/>
      <c r="R3" s="229"/>
      <c r="S3" s="266" t="s">
        <v>183</v>
      </c>
      <c r="T3" s="227"/>
      <c r="U3" s="227"/>
      <c r="V3" s="227"/>
      <c r="W3" s="227"/>
      <c r="X3" s="227"/>
      <c r="Y3" s="227"/>
      <c r="Z3" s="227"/>
      <c r="AA3" s="227"/>
      <c r="AB3" s="227"/>
      <c r="AC3" s="227"/>
      <c r="AD3" s="228"/>
      <c r="AE3" s="228"/>
      <c r="AF3" s="228"/>
      <c r="AG3" s="227"/>
    </row>
    <row r="4" spans="3:33" ht="12.9" customHeight="1" x14ac:dyDescent="0.4">
      <c r="C4" s="316" t="s">
        <v>387</v>
      </c>
      <c r="D4" s="311"/>
      <c r="E4" s="227"/>
      <c r="F4" s="227"/>
      <c r="G4" s="227"/>
      <c r="H4" s="227"/>
      <c r="I4" s="227"/>
      <c r="J4" s="227"/>
      <c r="K4" s="227"/>
      <c r="L4" s="227"/>
      <c r="M4" s="227"/>
      <c r="N4" s="228"/>
      <c r="O4" s="228"/>
      <c r="P4" s="228"/>
      <c r="Q4" s="227"/>
      <c r="R4" s="229"/>
      <c r="S4" s="266" t="s">
        <v>388</v>
      </c>
      <c r="T4" s="311"/>
      <c r="U4" s="227"/>
      <c r="V4" s="227"/>
      <c r="W4" s="227"/>
      <c r="X4" s="227"/>
      <c r="Y4" s="227"/>
      <c r="Z4" s="227"/>
      <c r="AA4" s="227"/>
      <c r="AB4" s="227"/>
      <c r="AC4" s="227"/>
      <c r="AD4" s="228"/>
      <c r="AE4" s="228"/>
      <c r="AF4" s="228"/>
      <c r="AG4" s="227"/>
    </row>
    <row r="5" spans="3:33" ht="12.9" customHeight="1" x14ac:dyDescent="0.4">
      <c r="C5" s="266" t="s">
        <v>296</v>
      </c>
      <c r="D5" s="227"/>
      <c r="E5" s="227"/>
      <c r="F5" s="227"/>
      <c r="G5" s="227"/>
      <c r="H5" s="227"/>
      <c r="I5" s="227"/>
      <c r="J5" s="227"/>
      <c r="K5" s="227"/>
      <c r="L5" s="227"/>
      <c r="M5" s="227"/>
      <c r="N5" s="227"/>
      <c r="O5" s="227"/>
      <c r="P5" s="227"/>
      <c r="Q5" s="227"/>
      <c r="R5" s="229"/>
      <c r="S5" s="266" t="s">
        <v>296</v>
      </c>
      <c r="T5" s="227"/>
      <c r="U5" s="227"/>
      <c r="V5" s="227"/>
      <c r="W5" s="227"/>
      <c r="X5" s="227"/>
      <c r="Y5" s="227"/>
      <c r="Z5" s="227"/>
      <c r="AA5" s="227"/>
      <c r="AB5" s="227"/>
      <c r="AC5" s="227"/>
      <c r="AD5" s="227"/>
      <c r="AE5" s="227"/>
      <c r="AF5" s="227"/>
      <c r="AG5" s="227"/>
    </row>
    <row r="6" spans="3:33" ht="12.9" customHeight="1" thickBot="1" x14ac:dyDescent="0.45">
      <c r="C6" s="267" t="s">
        <v>304</v>
      </c>
      <c r="D6" s="227"/>
      <c r="E6" s="227"/>
      <c r="F6" s="227"/>
      <c r="G6" s="227"/>
      <c r="H6" s="227"/>
      <c r="I6" s="227"/>
      <c r="J6" s="227"/>
      <c r="K6" s="227"/>
      <c r="L6" s="227"/>
      <c r="M6" s="227"/>
      <c r="N6" s="227"/>
      <c r="O6" s="227"/>
      <c r="P6" s="227"/>
      <c r="Q6" s="227"/>
      <c r="R6" s="229"/>
      <c r="S6" s="268" t="s">
        <v>304</v>
      </c>
      <c r="T6" s="227"/>
      <c r="U6" s="227"/>
      <c r="V6" s="227"/>
      <c r="W6" s="227"/>
      <c r="X6" s="227"/>
      <c r="Y6" s="227"/>
      <c r="Z6" s="227"/>
      <c r="AA6" s="227"/>
      <c r="AB6" s="227"/>
      <c r="AC6" s="227"/>
      <c r="AD6" s="227"/>
      <c r="AE6" s="227"/>
      <c r="AF6" s="227"/>
      <c r="AG6" s="227"/>
    </row>
    <row r="7" spans="3:33" ht="12.9" customHeight="1" thickTop="1" x14ac:dyDescent="0.4">
      <c r="C7" s="230"/>
      <c r="D7" s="231" t="s">
        <v>184</v>
      </c>
      <c r="E7" s="232" t="s">
        <v>185</v>
      </c>
      <c r="F7" s="231" t="s">
        <v>184</v>
      </c>
      <c r="G7" s="231" t="s">
        <v>185</v>
      </c>
      <c r="H7" s="233"/>
      <c r="I7" s="231" t="s">
        <v>315</v>
      </c>
      <c r="J7" s="233"/>
      <c r="K7" s="231" t="s">
        <v>186</v>
      </c>
      <c r="L7" s="232" t="s">
        <v>187</v>
      </c>
      <c r="M7" s="232"/>
      <c r="N7" s="233"/>
      <c r="O7" s="231" t="s">
        <v>185</v>
      </c>
      <c r="P7" s="231"/>
      <c r="Q7" s="233"/>
      <c r="R7" s="229"/>
      <c r="S7" s="233"/>
      <c r="T7" s="231" t="s">
        <v>184</v>
      </c>
      <c r="U7" s="232" t="s">
        <v>185</v>
      </c>
      <c r="V7" s="231" t="s">
        <v>184</v>
      </c>
      <c r="W7" s="231" t="s">
        <v>185</v>
      </c>
      <c r="X7" s="233"/>
      <c r="Y7" s="231" t="s">
        <v>315</v>
      </c>
      <c r="Z7" s="233"/>
      <c r="AA7" s="231" t="s">
        <v>186</v>
      </c>
      <c r="AB7" s="232" t="s">
        <v>187</v>
      </c>
      <c r="AC7" s="233"/>
      <c r="AD7" s="233"/>
      <c r="AE7" s="231" t="s">
        <v>185</v>
      </c>
      <c r="AF7" s="231"/>
      <c r="AG7" s="233"/>
    </row>
    <row r="8" spans="3:33" ht="12.9" customHeight="1" x14ac:dyDescent="0.4">
      <c r="C8" s="130" t="s">
        <v>188</v>
      </c>
      <c r="D8" s="123" t="s">
        <v>189</v>
      </c>
      <c r="E8" s="123" t="s">
        <v>190</v>
      </c>
      <c r="F8" s="123" t="s">
        <v>191</v>
      </c>
      <c r="G8" s="123" t="s">
        <v>192</v>
      </c>
      <c r="H8" s="123" t="s">
        <v>193</v>
      </c>
      <c r="I8" s="123" t="s">
        <v>194</v>
      </c>
      <c r="J8" s="123" t="s">
        <v>195</v>
      </c>
      <c r="K8" s="123" t="s">
        <v>196</v>
      </c>
      <c r="L8" s="126" t="s">
        <v>197</v>
      </c>
      <c r="M8" s="123"/>
      <c r="N8" s="126" t="s">
        <v>198</v>
      </c>
      <c r="O8" s="126" t="s">
        <v>199</v>
      </c>
      <c r="P8" s="126"/>
      <c r="Q8" s="234"/>
      <c r="R8" s="229"/>
      <c r="S8" s="130" t="s">
        <v>188</v>
      </c>
      <c r="T8" s="123" t="s">
        <v>189</v>
      </c>
      <c r="U8" s="123" t="s">
        <v>190</v>
      </c>
      <c r="V8" s="123" t="s">
        <v>191</v>
      </c>
      <c r="W8" s="126" t="s">
        <v>192</v>
      </c>
      <c r="X8" s="123" t="s">
        <v>193</v>
      </c>
      <c r="Y8" s="123" t="s">
        <v>194</v>
      </c>
      <c r="Z8" s="123" t="s">
        <v>195</v>
      </c>
      <c r="AA8" s="123" t="s">
        <v>196</v>
      </c>
      <c r="AB8" s="126" t="s">
        <v>197</v>
      </c>
      <c r="AC8" s="234"/>
      <c r="AD8" s="126" t="s">
        <v>198</v>
      </c>
      <c r="AE8" s="126" t="s">
        <v>199</v>
      </c>
      <c r="AF8" s="126"/>
      <c r="AG8" s="123"/>
    </row>
    <row r="9" spans="3:33" ht="12.9" customHeight="1" x14ac:dyDescent="0.4">
      <c r="C9" s="235"/>
      <c r="D9" s="123" t="s">
        <v>200</v>
      </c>
      <c r="E9" s="126" t="s">
        <v>201</v>
      </c>
      <c r="F9" s="126" t="s">
        <v>202</v>
      </c>
      <c r="G9" s="123" t="s">
        <v>191</v>
      </c>
      <c r="H9" s="234"/>
      <c r="I9" s="123" t="s">
        <v>203</v>
      </c>
      <c r="J9" s="234"/>
      <c r="K9" s="123" t="s">
        <v>204</v>
      </c>
      <c r="L9" s="123" t="s">
        <v>205</v>
      </c>
      <c r="M9" s="126" t="s">
        <v>316</v>
      </c>
      <c r="N9" s="123" t="s">
        <v>206</v>
      </c>
      <c r="O9" s="126" t="s">
        <v>207</v>
      </c>
      <c r="P9" s="126" t="s">
        <v>208</v>
      </c>
      <c r="Q9" s="123" t="s">
        <v>8</v>
      </c>
      <c r="R9" s="229"/>
      <c r="S9" s="234"/>
      <c r="T9" s="123" t="s">
        <v>200</v>
      </c>
      <c r="U9" s="126" t="s">
        <v>201</v>
      </c>
      <c r="V9" s="126" t="s">
        <v>202</v>
      </c>
      <c r="W9" s="123" t="s">
        <v>191</v>
      </c>
      <c r="X9" s="234"/>
      <c r="Y9" s="123" t="s">
        <v>203</v>
      </c>
      <c r="Z9" s="234"/>
      <c r="AA9" s="123" t="s">
        <v>204</v>
      </c>
      <c r="AB9" s="123" t="s">
        <v>205</v>
      </c>
      <c r="AC9" s="126" t="s">
        <v>316</v>
      </c>
      <c r="AD9" s="123" t="s">
        <v>206</v>
      </c>
      <c r="AE9" s="126" t="s">
        <v>207</v>
      </c>
      <c r="AF9" s="126" t="s">
        <v>208</v>
      </c>
      <c r="AG9" s="123" t="s">
        <v>8</v>
      </c>
    </row>
    <row r="10" spans="3:33" ht="12.9" customHeight="1" thickBot="1" x14ac:dyDescent="0.45">
      <c r="C10" s="235"/>
      <c r="D10" s="234"/>
      <c r="E10" s="234"/>
      <c r="F10" s="234"/>
      <c r="G10" s="123" t="s">
        <v>209</v>
      </c>
      <c r="H10" s="234"/>
      <c r="I10" s="123"/>
      <c r="J10" s="234"/>
      <c r="K10" s="123" t="s">
        <v>210</v>
      </c>
      <c r="L10" s="123" t="s">
        <v>209</v>
      </c>
      <c r="M10" s="123"/>
      <c r="N10" s="234"/>
      <c r="O10" s="123" t="s">
        <v>211</v>
      </c>
      <c r="P10" s="123"/>
      <c r="Q10" s="234"/>
      <c r="R10" s="229"/>
      <c r="S10" s="236"/>
      <c r="T10" s="236"/>
      <c r="U10" s="236"/>
      <c r="V10" s="236"/>
      <c r="W10" s="126" t="s">
        <v>209</v>
      </c>
      <c r="X10" s="236"/>
      <c r="Y10" s="237"/>
      <c r="Z10" s="236"/>
      <c r="AA10" s="123" t="s">
        <v>210</v>
      </c>
      <c r="AB10" s="126" t="s">
        <v>209</v>
      </c>
      <c r="AC10" s="236"/>
      <c r="AD10" s="236"/>
      <c r="AE10" s="126" t="s">
        <v>211</v>
      </c>
      <c r="AF10" s="237"/>
      <c r="AG10" s="236"/>
    </row>
    <row r="11" spans="3:33" ht="3" customHeight="1" thickBot="1" x14ac:dyDescent="0.45">
      <c r="C11" s="238"/>
      <c r="D11" s="239"/>
      <c r="E11" s="239"/>
      <c r="F11" s="239"/>
      <c r="G11" s="240"/>
      <c r="H11" s="239"/>
      <c r="I11" s="240"/>
      <c r="J11" s="239"/>
      <c r="K11" s="240"/>
      <c r="L11" s="240"/>
      <c r="M11" s="240"/>
      <c r="N11" s="239"/>
      <c r="O11" s="240"/>
      <c r="P11" s="240"/>
      <c r="Q11" s="239"/>
      <c r="R11" s="229"/>
      <c r="S11" s="361"/>
      <c r="T11" s="361"/>
      <c r="U11" s="361"/>
      <c r="V11" s="361"/>
      <c r="W11" s="362"/>
      <c r="X11" s="361"/>
      <c r="Y11" s="363"/>
      <c r="Z11" s="361"/>
      <c r="AA11" s="240"/>
      <c r="AB11" s="362"/>
      <c r="AC11" s="361"/>
      <c r="AD11" s="361"/>
      <c r="AE11" s="362"/>
      <c r="AF11" s="363"/>
      <c r="AG11" s="361"/>
    </row>
    <row r="12" spans="3:33" ht="12.9" customHeight="1" x14ac:dyDescent="0.25">
      <c r="C12" s="348" t="s">
        <v>212</v>
      </c>
      <c r="D12" s="349">
        <f t="shared" ref="D12:P12" si="0">SUM(D13:D44)</f>
        <v>214767.22008999987</v>
      </c>
      <c r="E12" s="349">
        <f t="shared" si="0"/>
        <v>10718.792253</v>
      </c>
      <c r="F12" s="349">
        <f t="shared" si="0"/>
        <v>10715.626104000003</v>
      </c>
      <c r="G12" s="349">
        <f t="shared" si="0"/>
        <v>798.13173999999992</v>
      </c>
      <c r="H12" s="349">
        <f t="shared" si="0"/>
        <v>4812.5535619999991</v>
      </c>
      <c r="I12" s="349">
        <f t="shared" si="0"/>
        <v>5550.7526959999987</v>
      </c>
      <c r="J12" s="349">
        <f t="shared" si="0"/>
        <v>2.0532859999999995</v>
      </c>
      <c r="K12" s="349">
        <f t="shared" si="0"/>
        <v>1457.755752</v>
      </c>
      <c r="L12" s="349">
        <f t="shared" si="0"/>
        <v>46.787029000000004</v>
      </c>
      <c r="M12" s="349">
        <f t="shared" si="0"/>
        <v>4096.1077079999986</v>
      </c>
      <c r="N12" s="349">
        <f t="shared" si="0"/>
        <v>7899.9589650799999</v>
      </c>
      <c r="O12" s="349">
        <f t="shared" si="0"/>
        <v>332.94001800000007</v>
      </c>
      <c r="P12" s="349">
        <f t="shared" si="0"/>
        <v>32879.907312000003</v>
      </c>
      <c r="Q12" s="350">
        <f>SUM(Q13:Q44)</f>
        <v>294078.58651508001</v>
      </c>
      <c r="R12" s="278"/>
      <c r="S12" s="348" t="s">
        <v>401</v>
      </c>
      <c r="T12" s="349">
        <f t="shared" ref="T12:AG12" si="1">SUM(T13:T44)</f>
        <v>172674.079715</v>
      </c>
      <c r="U12" s="349">
        <f t="shared" si="1"/>
        <v>8615.2291939999977</v>
      </c>
      <c r="V12" s="349">
        <f t="shared" si="1"/>
        <v>9099.1907060000012</v>
      </c>
      <c r="W12" s="349">
        <f t="shared" si="1"/>
        <v>606.46071499999994</v>
      </c>
      <c r="X12" s="349">
        <f t="shared" si="1"/>
        <v>4200.6324439999999</v>
      </c>
      <c r="Y12" s="349">
        <f t="shared" si="1"/>
        <v>5019.4105129999989</v>
      </c>
      <c r="Z12" s="349">
        <f t="shared" si="1"/>
        <v>5.0746589999999996</v>
      </c>
      <c r="AA12" s="349">
        <f t="shared" si="1"/>
        <v>1171.1586539999998</v>
      </c>
      <c r="AB12" s="349">
        <f t="shared" si="1"/>
        <v>35.551144000000001</v>
      </c>
      <c r="AC12" s="349">
        <f t="shared" si="1"/>
        <v>3451.4274290000003</v>
      </c>
      <c r="AD12" s="349">
        <f t="shared" si="1"/>
        <v>8501.4090689999994</v>
      </c>
      <c r="AE12" s="349">
        <f t="shared" si="1"/>
        <v>361.2249470000001</v>
      </c>
      <c r="AF12" s="349">
        <f t="shared" si="1"/>
        <v>26932.813056999996</v>
      </c>
      <c r="AG12" s="350">
        <f t="shared" si="1"/>
        <v>240673.66224600002</v>
      </c>
    </row>
    <row r="13" spans="3:33" ht="12.9" customHeight="1" x14ac:dyDescent="0.3">
      <c r="C13" s="351" t="s">
        <v>213</v>
      </c>
      <c r="D13" s="352">
        <v>2427.602742</v>
      </c>
      <c r="E13" s="352">
        <v>190.19059000000001</v>
      </c>
      <c r="F13" s="352">
        <v>105.01035699999998</v>
      </c>
      <c r="G13" s="353">
        <v>0</v>
      </c>
      <c r="H13" s="352">
        <v>104.21194800000001</v>
      </c>
      <c r="I13" s="352">
        <v>33.938327999999998</v>
      </c>
      <c r="J13" s="352">
        <v>3.4491000000000001E-2</v>
      </c>
      <c r="K13" s="353">
        <v>0</v>
      </c>
      <c r="L13" s="353">
        <v>0</v>
      </c>
      <c r="M13" s="352">
        <v>67.917918999999998</v>
      </c>
      <c r="N13" s="352">
        <v>100.56624600000001</v>
      </c>
      <c r="O13" s="352">
        <v>4.3763160000000001</v>
      </c>
      <c r="P13" s="352">
        <v>396.67952700000001</v>
      </c>
      <c r="Q13" s="352">
        <f>SUM(D13:P13)</f>
        <v>3430.528464</v>
      </c>
      <c r="R13" s="242"/>
      <c r="S13" s="351" t="s">
        <v>213</v>
      </c>
      <c r="T13" s="352">
        <v>1813.271536</v>
      </c>
      <c r="U13" s="352">
        <v>163.25768500000001</v>
      </c>
      <c r="V13" s="352">
        <v>83.359100999999995</v>
      </c>
      <c r="W13" s="353">
        <v>0</v>
      </c>
      <c r="X13" s="352">
        <v>49.910648999999999</v>
      </c>
      <c r="Y13" s="352">
        <v>37.123840999999999</v>
      </c>
      <c r="Z13" s="352">
        <v>0.135051</v>
      </c>
      <c r="AA13" s="353">
        <v>0</v>
      </c>
      <c r="AB13" s="353">
        <v>0</v>
      </c>
      <c r="AC13" s="352">
        <v>58.163130000000002</v>
      </c>
      <c r="AD13" s="352">
        <v>76.387079</v>
      </c>
      <c r="AE13" s="352">
        <v>4.775512</v>
      </c>
      <c r="AF13" s="352">
        <v>330.50972300000001</v>
      </c>
      <c r="AG13" s="352">
        <f>SUM(T13:AF13)</f>
        <v>2616.8933070000003</v>
      </c>
    </row>
    <row r="14" spans="3:33" ht="12.9" customHeight="1" x14ac:dyDescent="0.3">
      <c r="C14" s="351" t="s">
        <v>214</v>
      </c>
      <c r="D14" s="352">
        <v>6511.0070249999999</v>
      </c>
      <c r="E14" s="352">
        <v>215.35221899999999</v>
      </c>
      <c r="F14" s="352">
        <v>290.42144100000002</v>
      </c>
      <c r="G14" s="353">
        <v>0</v>
      </c>
      <c r="H14" s="352">
        <v>282.75230799999997</v>
      </c>
      <c r="I14" s="352">
        <v>259.32870300000002</v>
      </c>
      <c r="J14" s="352">
        <v>0.12647</v>
      </c>
      <c r="K14" s="352">
        <v>62.946998999999998</v>
      </c>
      <c r="L14" s="353">
        <v>0</v>
      </c>
      <c r="M14" s="352">
        <v>129.88498600000003</v>
      </c>
      <c r="N14" s="352">
        <v>225.748558</v>
      </c>
      <c r="O14" s="352">
        <v>19.747872000000001</v>
      </c>
      <c r="P14" s="352">
        <v>1157.778628</v>
      </c>
      <c r="Q14" s="352">
        <f t="shared" ref="Q14:Q44" si="2">SUM(D14:P14)</f>
        <v>9155.095209000001</v>
      </c>
      <c r="R14" s="242"/>
      <c r="S14" s="351" t="s">
        <v>214</v>
      </c>
      <c r="T14" s="352">
        <v>5061.6204619999999</v>
      </c>
      <c r="U14" s="352">
        <v>156.24637000000001</v>
      </c>
      <c r="V14" s="352">
        <v>261.250045</v>
      </c>
      <c r="W14" s="353">
        <v>0</v>
      </c>
      <c r="X14" s="352">
        <v>230.874349</v>
      </c>
      <c r="Y14" s="352">
        <v>198.233116</v>
      </c>
      <c r="Z14" s="352">
        <v>0.14394599999999999</v>
      </c>
      <c r="AA14" s="352">
        <v>47.218961</v>
      </c>
      <c r="AB14" s="353">
        <v>0</v>
      </c>
      <c r="AC14" s="352">
        <v>130.09282200000001</v>
      </c>
      <c r="AD14" s="352">
        <v>90.034357</v>
      </c>
      <c r="AE14" s="352">
        <v>20.625952000000002</v>
      </c>
      <c r="AF14" s="352">
        <v>446.60645899999997</v>
      </c>
      <c r="AG14" s="352">
        <f t="shared" ref="AG14:AG44" si="3">SUM(T14:AF14)</f>
        <v>6642.9468389999993</v>
      </c>
    </row>
    <row r="15" spans="3:33" ht="12.9" customHeight="1" x14ac:dyDescent="0.3">
      <c r="C15" s="351" t="s">
        <v>215</v>
      </c>
      <c r="D15" s="352">
        <v>1229.676811</v>
      </c>
      <c r="E15" s="352">
        <v>62.529640999999998</v>
      </c>
      <c r="F15" s="352">
        <v>66.851669000000001</v>
      </c>
      <c r="G15" s="353">
        <v>0</v>
      </c>
      <c r="H15" s="352">
        <v>57.661742000000004</v>
      </c>
      <c r="I15" s="352">
        <v>78.667242000000002</v>
      </c>
      <c r="J15" s="352">
        <v>0.15202100000000002</v>
      </c>
      <c r="K15" s="352">
        <v>0.12023600000000001</v>
      </c>
      <c r="L15" s="353">
        <v>0</v>
      </c>
      <c r="M15" s="352">
        <v>32.459357999999995</v>
      </c>
      <c r="N15" s="352">
        <v>300.13227900000004</v>
      </c>
      <c r="O15" s="352">
        <v>4.7881219999999995</v>
      </c>
      <c r="P15" s="352">
        <v>146.24237099999999</v>
      </c>
      <c r="Q15" s="352">
        <f t="shared" si="2"/>
        <v>1979.2814920000003</v>
      </c>
      <c r="R15" s="242"/>
      <c r="S15" s="351" t="s">
        <v>215</v>
      </c>
      <c r="T15" s="352">
        <v>1051.8151379999999</v>
      </c>
      <c r="U15" s="352">
        <v>55.638286999999998</v>
      </c>
      <c r="V15" s="352">
        <v>55.032367000000001</v>
      </c>
      <c r="W15" s="353">
        <v>0</v>
      </c>
      <c r="X15" s="352">
        <v>47.843530999999999</v>
      </c>
      <c r="Y15" s="352">
        <v>70.332942000000003</v>
      </c>
      <c r="Z15" s="352">
        <v>0.153669</v>
      </c>
      <c r="AA15" s="352">
        <v>0.12981100000000001</v>
      </c>
      <c r="AB15" s="353">
        <v>0</v>
      </c>
      <c r="AC15" s="352">
        <v>26.452449000000001</v>
      </c>
      <c r="AD15" s="352">
        <v>295.55559899999997</v>
      </c>
      <c r="AE15" s="352">
        <v>5.2942679999999998</v>
      </c>
      <c r="AF15" s="352">
        <v>98.811352999999997</v>
      </c>
      <c r="AG15" s="352">
        <f t="shared" si="3"/>
        <v>1707.0594140000001</v>
      </c>
    </row>
    <row r="16" spans="3:33" ht="12.9" customHeight="1" x14ac:dyDescent="0.3">
      <c r="C16" s="351" t="s">
        <v>216</v>
      </c>
      <c r="D16" s="352">
        <v>1401.1995429999999</v>
      </c>
      <c r="E16" s="352">
        <v>109.78033800000001</v>
      </c>
      <c r="F16" s="352">
        <v>62.125696000000005</v>
      </c>
      <c r="G16" s="352">
        <v>433.09094899999997</v>
      </c>
      <c r="H16" s="352">
        <v>9.8991800000000012</v>
      </c>
      <c r="I16" s="352">
        <v>42.841194999999999</v>
      </c>
      <c r="J16" s="353">
        <v>0</v>
      </c>
      <c r="K16" s="352">
        <v>4.7376319999999996</v>
      </c>
      <c r="L16" s="352">
        <v>19.044788</v>
      </c>
      <c r="M16" s="352">
        <v>21.351804999999999</v>
      </c>
      <c r="N16" s="352">
        <v>11.472932</v>
      </c>
      <c r="O16" s="352">
        <v>3.4964870000000001</v>
      </c>
      <c r="P16" s="352">
        <v>251.40241800000001</v>
      </c>
      <c r="Q16" s="352">
        <f t="shared" si="2"/>
        <v>2370.442963</v>
      </c>
      <c r="R16" s="242"/>
      <c r="S16" s="351" t="s">
        <v>216</v>
      </c>
      <c r="T16" s="352">
        <v>1480.8736980000001</v>
      </c>
      <c r="U16" s="352">
        <v>97.998086999999998</v>
      </c>
      <c r="V16" s="352">
        <v>55.586055000000002</v>
      </c>
      <c r="W16" s="352">
        <v>330.17111999999997</v>
      </c>
      <c r="X16" s="352">
        <v>13.025391000000001</v>
      </c>
      <c r="Y16" s="352">
        <v>40.459704000000002</v>
      </c>
      <c r="Z16" s="353">
        <v>0</v>
      </c>
      <c r="AA16" s="352">
        <v>3.9560909999999998</v>
      </c>
      <c r="AB16" s="352">
        <v>13.710193</v>
      </c>
      <c r="AC16" s="352">
        <v>17.926919999999999</v>
      </c>
      <c r="AD16" s="352">
        <v>8.7754490000000001</v>
      </c>
      <c r="AE16" s="352">
        <v>3.868198</v>
      </c>
      <c r="AF16" s="352">
        <v>193.25643199999999</v>
      </c>
      <c r="AG16" s="352">
        <f t="shared" si="3"/>
        <v>2259.6073380000003</v>
      </c>
    </row>
    <row r="17" spans="3:33" ht="12.9" customHeight="1" x14ac:dyDescent="0.3">
      <c r="C17" s="351" t="s">
        <v>217</v>
      </c>
      <c r="D17" s="352">
        <v>5153.9843639999999</v>
      </c>
      <c r="E17" s="352">
        <v>219.31858399999999</v>
      </c>
      <c r="F17" s="352">
        <v>196.80631600000001</v>
      </c>
      <c r="G17" s="352">
        <v>0</v>
      </c>
      <c r="H17" s="352">
        <v>142.47423900000001</v>
      </c>
      <c r="I17" s="352">
        <v>78.301687999999999</v>
      </c>
      <c r="J17" s="352">
        <v>0</v>
      </c>
      <c r="K17" s="352">
        <v>41.145388999999994</v>
      </c>
      <c r="L17" s="352">
        <v>2.3899999999999998E-3</v>
      </c>
      <c r="M17" s="352">
        <v>143.41488900000002</v>
      </c>
      <c r="N17" s="352">
        <v>193.516221</v>
      </c>
      <c r="O17" s="352">
        <v>5.3205809999999998</v>
      </c>
      <c r="P17" s="352">
        <v>653.08320700000002</v>
      </c>
      <c r="Q17" s="352">
        <f t="shared" si="2"/>
        <v>6827.3678679999985</v>
      </c>
      <c r="R17" s="242"/>
      <c r="S17" s="351" t="s">
        <v>217</v>
      </c>
      <c r="T17" s="352">
        <v>4100.6367389999996</v>
      </c>
      <c r="U17" s="352">
        <v>164.52891500000001</v>
      </c>
      <c r="V17" s="352">
        <v>180.238304</v>
      </c>
      <c r="W17" s="352">
        <v>0</v>
      </c>
      <c r="X17" s="352">
        <v>117.22233300000001</v>
      </c>
      <c r="Y17" s="352">
        <v>69.457819000000001</v>
      </c>
      <c r="Z17" s="352">
        <v>1.426E-3</v>
      </c>
      <c r="AA17" s="352">
        <v>29.190424</v>
      </c>
      <c r="AB17" s="352">
        <v>1.0280000000000001E-3</v>
      </c>
      <c r="AC17" s="352">
        <v>120.835956</v>
      </c>
      <c r="AD17" s="352">
        <v>382.48118099999999</v>
      </c>
      <c r="AE17" s="352">
        <v>4.8044200000000004</v>
      </c>
      <c r="AF17" s="352">
        <v>542.170973</v>
      </c>
      <c r="AG17" s="352">
        <f t="shared" si="3"/>
        <v>5711.5695180000002</v>
      </c>
    </row>
    <row r="18" spans="3:33" ht="12.9" customHeight="1" x14ac:dyDescent="0.3">
      <c r="C18" s="351" t="s">
        <v>218</v>
      </c>
      <c r="D18" s="352">
        <v>1272.0939309999999</v>
      </c>
      <c r="E18" s="352">
        <v>92.371423000000007</v>
      </c>
      <c r="F18" s="352">
        <v>52.840028000000004</v>
      </c>
      <c r="G18" s="354">
        <v>0</v>
      </c>
      <c r="H18" s="352">
        <v>39.180220999999996</v>
      </c>
      <c r="I18" s="352">
        <v>62.771940999999998</v>
      </c>
      <c r="J18" s="352">
        <v>0</v>
      </c>
      <c r="K18" s="352">
        <v>42.118346000000003</v>
      </c>
      <c r="L18" s="353">
        <v>0</v>
      </c>
      <c r="M18" s="352">
        <v>32.455736000000002</v>
      </c>
      <c r="N18" s="352">
        <v>241.50577100000001</v>
      </c>
      <c r="O18" s="352">
        <v>3.0756139999999998</v>
      </c>
      <c r="P18" s="352">
        <v>141.524339</v>
      </c>
      <c r="Q18" s="352">
        <f t="shared" si="2"/>
        <v>1979.9373500000004</v>
      </c>
      <c r="R18" s="242"/>
      <c r="S18" s="351" t="s">
        <v>218</v>
      </c>
      <c r="T18" s="352">
        <v>1130.67644</v>
      </c>
      <c r="U18" s="352">
        <v>84.054366999999999</v>
      </c>
      <c r="V18" s="352">
        <v>44.91863</v>
      </c>
      <c r="W18" s="354">
        <v>0</v>
      </c>
      <c r="X18" s="352">
        <v>26.054219</v>
      </c>
      <c r="Y18" s="352">
        <v>53.764249</v>
      </c>
      <c r="Z18" s="352">
        <v>0</v>
      </c>
      <c r="AA18" s="352">
        <v>34.694414999999999</v>
      </c>
      <c r="AB18" s="353">
        <v>0</v>
      </c>
      <c r="AC18" s="352">
        <v>25.584201</v>
      </c>
      <c r="AD18" s="352">
        <v>356.75305300000002</v>
      </c>
      <c r="AE18" s="352">
        <v>3.4150830000000001</v>
      </c>
      <c r="AF18" s="352">
        <v>180.393058</v>
      </c>
      <c r="AG18" s="352">
        <f t="shared" si="3"/>
        <v>1940.3077149999999</v>
      </c>
    </row>
    <row r="19" spans="3:33" ht="12.9" customHeight="1" x14ac:dyDescent="0.3">
      <c r="C19" s="351" t="s">
        <v>219</v>
      </c>
      <c r="D19" s="352">
        <v>9474.3291979999995</v>
      </c>
      <c r="E19" s="352">
        <v>322.178338</v>
      </c>
      <c r="F19" s="352">
        <v>322.85073199999999</v>
      </c>
      <c r="G19" s="352">
        <v>23.677197</v>
      </c>
      <c r="H19" s="352">
        <v>64.100481000000002</v>
      </c>
      <c r="I19" s="352">
        <v>280.72139399999998</v>
      </c>
      <c r="J19" s="353">
        <v>0</v>
      </c>
      <c r="K19" s="352">
        <v>1.8228449999999998</v>
      </c>
      <c r="L19" s="353">
        <v>0</v>
      </c>
      <c r="M19" s="352">
        <v>73.455432999999999</v>
      </c>
      <c r="N19" s="352">
        <v>61.949706000000006</v>
      </c>
      <c r="O19" s="352">
        <v>9.8046559999999996</v>
      </c>
      <c r="P19" s="352">
        <v>788.04876400000001</v>
      </c>
      <c r="Q19" s="352">
        <f t="shared" si="2"/>
        <v>11422.938743999999</v>
      </c>
      <c r="R19" s="242"/>
      <c r="S19" s="351" t="s">
        <v>219</v>
      </c>
      <c r="T19" s="352">
        <v>7249.8419279999998</v>
      </c>
      <c r="U19" s="352">
        <v>243.87407099999999</v>
      </c>
      <c r="V19" s="352">
        <v>313.71190899999999</v>
      </c>
      <c r="W19" s="352">
        <v>16.424693000000001</v>
      </c>
      <c r="X19" s="352">
        <v>54.118687999999999</v>
      </c>
      <c r="Y19" s="352">
        <v>264.07459999999998</v>
      </c>
      <c r="Z19" s="353">
        <v>0</v>
      </c>
      <c r="AA19" s="352">
        <v>1.60294</v>
      </c>
      <c r="AB19" s="353">
        <v>0</v>
      </c>
      <c r="AC19" s="352">
        <v>60.494396999999999</v>
      </c>
      <c r="AD19" s="352">
        <v>46.576698</v>
      </c>
      <c r="AE19" s="352">
        <v>11.303134</v>
      </c>
      <c r="AF19" s="352">
        <v>572.59924699999999</v>
      </c>
      <c r="AG19" s="352">
        <f t="shared" si="3"/>
        <v>8834.622304999999</v>
      </c>
    </row>
    <row r="20" spans="3:33" ht="12.9" customHeight="1" x14ac:dyDescent="0.3">
      <c r="C20" s="351" t="s">
        <v>220</v>
      </c>
      <c r="D20" s="352">
        <v>6420.3623479999997</v>
      </c>
      <c r="E20" s="352">
        <v>334.86542500000002</v>
      </c>
      <c r="F20" s="352">
        <v>465.53791299999995</v>
      </c>
      <c r="G20" s="353">
        <v>0</v>
      </c>
      <c r="H20" s="352">
        <v>167.15120099999999</v>
      </c>
      <c r="I20" s="352">
        <v>162.00995900000001</v>
      </c>
      <c r="J20" s="352">
        <v>7.9923000000000008E-2</v>
      </c>
      <c r="K20" s="352">
        <v>63.174737999999998</v>
      </c>
      <c r="L20" s="353">
        <v>0</v>
      </c>
      <c r="M20" s="352">
        <v>128.48660699999999</v>
      </c>
      <c r="N20" s="352">
        <v>442.873153</v>
      </c>
      <c r="O20" s="352">
        <v>15.853265</v>
      </c>
      <c r="P20" s="352">
        <v>1105.7385380000001</v>
      </c>
      <c r="Q20" s="352">
        <f t="shared" si="2"/>
        <v>9306.133069999998</v>
      </c>
      <c r="R20" s="242"/>
      <c r="S20" s="351" t="s">
        <v>220</v>
      </c>
      <c r="T20" s="352">
        <v>5211.8912479999999</v>
      </c>
      <c r="U20" s="352">
        <v>256.04828500000002</v>
      </c>
      <c r="V20" s="352">
        <v>261.65922799999998</v>
      </c>
      <c r="W20" s="353">
        <v>0</v>
      </c>
      <c r="X20" s="352">
        <v>136.10093800000001</v>
      </c>
      <c r="Y20" s="352">
        <v>133.73121599999999</v>
      </c>
      <c r="Z20" s="352">
        <v>0.140624</v>
      </c>
      <c r="AA20" s="352">
        <v>52.755799000000003</v>
      </c>
      <c r="AB20" s="353">
        <v>0</v>
      </c>
      <c r="AC20" s="352">
        <v>123.65423</v>
      </c>
      <c r="AD20" s="352">
        <v>119.996853</v>
      </c>
      <c r="AE20" s="352">
        <v>17.116056</v>
      </c>
      <c r="AF20" s="352">
        <v>675.40775399999995</v>
      </c>
      <c r="AG20" s="352">
        <f t="shared" si="3"/>
        <v>6988.5022309999977</v>
      </c>
    </row>
    <row r="21" spans="3:33" ht="12.9" customHeight="1" x14ac:dyDescent="0.3">
      <c r="C21" s="351" t="s">
        <v>221</v>
      </c>
      <c r="D21" s="352">
        <v>21620.616321000001</v>
      </c>
      <c r="E21" s="352">
        <v>1150.8277520000001</v>
      </c>
      <c r="F21" s="352">
        <v>883.57143000000008</v>
      </c>
      <c r="G21" s="353">
        <v>0</v>
      </c>
      <c r="H21" s="352">
        <v>565.54248700000005</v>
      </c>
      <c r="I21" s="352">
        <v>245.67654599999997</v>
      </c>
      <c r="J21" s="352">
        <v>0</v>
      </c>
      <c r="K21" s="353">
        <v>0</v>
      </c>
      <c r="L21" s="353">
        <v>0</v>
      </c>
      <c r="M21" s="352">
        <v>609.73518799999999</v>
      </c>
      <c r="N21" s="352">
        <v>385.86110400000001</v>
      </c>
      <c r="O21" s="352">
        <v>39.642513999999998</v>
      </c>
      <c r="P21" s="352">
        <v>3920.8986089999999</v>
      </c>
      <c r="Q21" s="352">
        <f t="shared" si="2"/>
        <v>29422.371950999997</v>
      </c>
      <c r="R21" s="242"/>
      <c r="S21" s="351" t="s">
        <v>221</v>
      </c>
      <c r="T21" s="352">
        <v>17431.735917000002</v>
      </c>
      <c r="U21" s="352">
        <v>970.85323900000003</v>
      </c>
      <c r="V21" s="352">
        <v>785.46817499999997</v>
      </c>
      <c r="W21" s="353">
        <v>0</v>
      </c>
      <c r="X21" s="352">
        <v>540.38370299999997</v>
      </c>
      <c r="Y21" s="352">
        <v>231.70699300000001</v>
      </c>
      <c r="Z21" s="352">
        <v>0</v>
      </c>
      <c r="AA21" s="353">
        <v>0</v>
      </c>
      <c r="AB21" s="353">
        <v>0</v>
      </c>
      <c r="AC21" s="352">
        <v>509.08621900000003</v>
      </c>
      <c r="AD21" s="352">
        <v>384.41143099999999</v>
      </c>
      <c r="AE21" s="352">
        <v>43.431027999999998</v>
      </c>
      <c r="AF21" s="352">
        <v>3417.8539500000002</v>
      </c>
      <c r="AG21" s="352">
        <f t="shared" si="3"/>
        <v>24314.930655000004</v>
      </c>
    </row>
    <row r="22" spans="3:33" ht="12.9" customHeight="1" x14ac:dyDescent="0.3">
      <c r="C22" s="351" t="s">
        <v>222</v>
      </c>
      <c r="D22" s="352">
        <v>2861.4210170000001</v>
      </c>
      <c r="E22" s="352">
        <v>217.92925</v>
      </c>
      <c r="F22" s="352">
        <v>116.11039899999999</v>
      </c>
      <c r="G22" s="353">
        <v>0</v>
      </c>
      <c r="H22" s="352">
        <v>68.448422999999991</v>
      </c>
      <c r="I22" s="352">
        <v>66.658315000000002</v>
      </c>
      <c r="J22" s="352">
        <v>0</v>
      </c>
      <c r="K22" s="353">
        <v>0</v>
      </c>
      <c r="L22" s="353">
        <v>0</v>
      </c>
      <c r="M22" s="352">
        <v>40.414842</v>
      </c>
      <c r="N22" s="352">
        <v>86.549469999999999</v>
      </c>
      <c r="O22" s="352">
        <v>4.3905240000000001</v>
      </c>
      <c r="P22" s="352">
        <v>231.13110499999999</v>
      </c>
      <c r="Q22" s="352">
        <f t="shared" si="2"/>
        <v>3693.0533450000003</v>
      </c>
      <c r="R22" s="242"/>
      <c r="S22" s="351" t="s">
        <v>222</v>
      </c>
      <c r="T22" s="352">
        <v>2349.940333</v>
      </c>
      <c r="U22" s="352">
        <v>183.72222199999999</v>
      </c>
      <c r="V22" s="352">
        <v>115.591005</v>
      </c>
      <c r="W22" s="353">
        <v>0</v>
      </c>
      <c r="X22" s="352">
        <v>56.799956999999999</v>
      </c>
      <c r="Y22" s="352">
        <v>62.722976000000003</v>
      </c>
      <c r="Z22" s="352">
        <v>2.3916E-2</v>
      </c>
      <c r="AA22" s="353">
        <v>0</v>
      </c>
      <c r="AB22" s="353">
        <v>0</v>
      </c>
      <c r="AC22" s="352">
        <v>42.103586</v>
      </c>
      <c r="AD22" s="352">
        <v>349.86090999999999</v>
      </c>
      <c r="AE22" s="352">
        <v>4.9678329999999997</v>
      </c>
      <c r="AF22" s="352">
        <v>776.35204899999997</v>
      </c>
      <c r="AG22" s="352">
        <f t="shared" si="3"/>
        <v>3942.0847870000007</v>
      </c>
    </row>
    <row r="23" spans="3:33" ht="12.9" customHeight="1" x14ac:dyDescent="0.3">
      <c r="C23" s="351" t="s">
        <v>223</v>
      </c>
      <c r="D23" s="352">
        <v>9944.9992620000012</v>
      </c>
      <c r="E23" s="352">
        <v>538.41770599999995</v>
      </c>
      <c r="F23" s="352">
        <v>564.29979600000001</v>
      </c>
      <c r="G23" s="353">
        <v>0</v>
      </c>
      <c r="H23" s="352">
        <v>213.68744199999998</v>
      </c>
      <c r="I23" s="352">
        <v>166.89566500000001</v>
      </c>
      <c r="J23" s="352">
        <v>0.79852199999999995</v>
      </c>
      <c r="K23" s="353">
        <v>0</v>
      </c>
      <c r="L23" s="353">
        <v>0</v>
      </c>
      <c r="M23" s="352">
        <v>154.29424599999999</v>
      </c>
      <c r="N23" s="352">
        <v>274.41413399999999</v>
      </c>
      <c r="O23" s="352">
        <v>13.624535999999999</v>
      </c>
      <c r="P23" s="352">
        <v>1484.1330870000002</v>
      </c>
      <c r="Q23" s="352">
        <f t="shared" si="2"/>
        <v>13355.564396</v>
      </c>
      <c r="R23" s="242"/>
      <c r="S23" s="351" t="s">
        <v>223</v>
      </c>
      <c r="T23" s="352">
        <v>7376.8937649999998</v>
      </c>
      <c r="U23" s="352">
        <v>389.74150100000003</v>
      </c>
      <c r="V23" s="352">
        <v>465.08470899999998</v>
      </c>
      <c r="W23" s="353">
        <v>0</v>
      </c>
      <c r="X23" s="352">
        <v>183.859128</v>
      </c>
      <c r="Y23" s="352">
        <v>156.05503200000001</v>
      </c>
      <c r="Z23" s="352">
        <v>2.5244239999999998</v>
      </c>
      <c r="AA23" s="353">
        <v>0</v>
      </c>
      <c r="AB23" s="353">
        <v>0</v>
      </c>
      <c r="AC23" s="352">
        <v>131.51988800000001</v>
      </c>
      <c r="AD23" s="352">
        <v>116.42349299999999</v>
      </c>
      <c r="AE23" s="352">
        <v>14.463158</v>
      </c>
      <c r="AF23" s="352">
        <v>1100.0233270000001</v>
      </c>
      <c r="AG23" s="352">
        <f t="shared" si="3"/>
        <v>9936.5884250000017</v>
      </c>
    </row>
    <row r="24" spans="3:33" ht="12.9" customHeight="1" x14ac:dyDescent="0.3">
      <c r="C24" s="351" t="s">
        <v>224</v>
      </c>
      <c r="D24" s="352">
        <v>5226.0169459999997</v>
      </c>
      <c r="E24" s="352">
        <v>217.443794</v>
      </c>
      <c r="F24" s="352">
        <v>175.03330299999999</v>
      </c>
      <c r="G24" s="353">
        <v>0</v>
      </c>
      <c r="H24" s="352">
        <v>70.916779999999989</v>
      </c>
      <c r="I24" s="352">
        <v>227.89720599999998</v>
      </c>
      <c r="J24" s="353">
        <v>0</v>
      </c>
      <c r="K24" s="352">
        <v>1.3193870000000001</v>
      </c>
      <c r="L24" s="353">
        <v>0</v>
      </c>
      <c r="M24" s="352">
        <v>30.145287</v>
      </c>
      <c r="N24" s="352">
        <v>61.300698999999994</v>
      </c>
      <c r="O24" s="352">
        <v>4.4230049999999999</v>
      </c>
      <c r="P24" s="352">
        <v>910.65479299999993</v>
      </c>
      <c r="Q24" s="352">
        <f t="shared" si="2"/>
        <v>6925.1511999999984</v>
      </c>
      <c r="R24" s="242"/>
      <c r="S24" s="351" t="s">
        <v>224</v>
      </c>
      <c r="T24" s="352">
        <v>4320.2117239999998</v>
      </c>
      <c r="U24" s="352">
        <v>181.08290099999999</v>
      </c>
      <c r="V24" s="352">
        <v>155.77547100000001</v>
      </c>
      <c r="W24" s="353">
        <v>0</v>
      </c>
      <c r="X24" s="352">
        <v>69.267542000000006</v>
      </c>
      <c r="Y24" s="352">
        <v>209.86643699999999</v>
      </c>
      <c r="Z24" s="353">
        <v>0</v>
      </c>
      <c r="AA24" s="352">
        <v>1.273644</v>
      </c>
      <c r="AB24" s="353">
        <v>0</v>
      </c>
      <c r="AC24" s="352">
        <v>29.262392999999999</v>
      </c>
      <c r="AD24" s="352">
        <v>45.639411000000003</v>
      </c>
      <c r="AE24" s="352">
        <v>4.7434010000000004</v>
      </c>
      <c r="AF24" s="352">
        <v>629.00375699999995</v>
      </c>
      <c r="AG24" s="352">
        <f t="shared" si="3"/>
        <v>5646.1266809999979</v>
      </c>
    </row>
    <row r="25" spans="3:33" ht="12.9" customHeight="1" x14ac:dyDescent="0.3">
      <c r="C25" s="351" t="s">
        <v>225</v>
      </c>
      <c r="D25" s="352">
        <v>4488.6954169999999</v>
      </c>
      <c r="E25" s="352">
        <v>348.509344</v>
      </c>
      <c r="F25" s="352">
        <v>153.391572</v>
      </c>
      <c r="G25" s="353">
        <v>0</v>
      </c>
      <c r="H25" s="352">
        <v>77.242139000000009</v>
      </c>
      <c r="I25" s="352">
        <v>198.66183600000002</v>
      </c>
      <c r="J25" s="352">
        <v>7.5299999999999998E-4</v>
      </c>
      <c r="K25" s="353">
        <v>0</v>
      </c>
      <c r="L25" s="353">
        <v>0</v>
      </c>
      <c r="M25" s="352">
        <v>47.965379999999996</v>
      </c>
      <c r="N25" s="352">
        <v>61.355837999999999</v>
      </c>
      <c r="O25" s="352">
        <v>7.000165</v>
      </c>
      <c r="P25" s="352">
        <v>517.90225299999997</v>
      </c>
      <c r="Q25" s="352">
        <f t="shared" si="2"/>
        <v>5900.7246970000006</v>
      </c>
      <c r="R25" s="242"/>
      <c r="S25" s="351" t="s">
        <v>225</v>
      </c>
      <c r="T25" s="352">
        <v>3426.881351</v>
      </c>
      <c r="U25" s="352">
        <v>314.09970700000002</v>
      </c>
      <c r="V25" s="352">
        <v>138.256349</v>
      </c>
      <c r="W25" s="353">
        <v>0</v>
      </c>
      <c r="X25" s="352">
        <v>79.317997000000005</v>
      </c>
      <c r="Y25" s="352">
        <v>93.890512999999999</v>
      </c>
      <c r="Z25" s="352">
        <v>1.15E-3</v>
      </c>
      <c r="AA25" s="353">
        <v>0</v>
      </c>
      <c r="AB25" s="353">
        <v>0</v>
      </c>
      <c r="AC25" s="352">
        <v>41.003801000000003</v>
      </c>
      <c r="AD25" s="352">
        <v>65.059754999999996</v>
      </c>
      <c r="AE25" s="352">
        <v>7.46943</v>
      </c>
      <c r="AF25" s="352">
        <v>398.83863000000002</v>
      </c>
      <c r="AG25" s="352">
        <f t="shared" si="3"/>
        <v>4564.8186829999995</v>
      </c>
    </row>
    <row r="26" spans="3:33" ht="12.9" customHeight="1" x14ac:dyDescent="0.3">
      <c r="C26" s="351" t="s">
        <v>226</v>
      </c>
      <c r="D26" s="352">
        <v>14455.248487000001</v>
      </c>
      <c r="E26" s="352">
        <v>694.96867999999995</v>
      </c>
      <c r="F26" s="352">
        <v>573.66898200000003</v>
      </c>
      <c r="G26" s="353">
        <v>0</v>
      </c>
      <c r="H26" s="352">
        <v>417.77107799999999</v>
      </c>
      <c r="I26" s="352">
        <v>288.37518</v>
      </c>
      <c r="J26" s="352">
        <v>8.2719999999999998E-3</v>
      </c>
      <c r="K26" s="353">
        <v>0</v>
      </c>
      <c r="L26" s="353">
        <v>0</v>
      </c>
      <c r="M26" s="352">
        <v>430.91191200000003</v>
      </c>
      <c r="N26" s="352">
        <v>395.75295299999999</v>
      </c>
      <c r="O26" s="352">
        <v>32.797634000000002</v>
      </c>
      <c r="P26" s="352">
        <v>2400.6175329999996</v>
      </c>
      <c r="Q26" s="352">
        <f t="shared" si="2"/>
        <v>19690.120710999996</v>
      </c>
      <c r="R26" s="242"/>
      <c r="S26" s="351" t="s">
        <v>226</v>
      </c>
      <c r="T26" s="352">
        <v>11565.603491</v>
      </c>
      <c r="U26" s="352">
        <v>498.82104600000002</v>
      </c>
      <c r="V26" s="352">
        <v>481.40276799999998</v>
      </c>
      <c r="W26" s="353">
        <v>0</v>
      </c>
      <c r="X26" s="352">
        <v>364.05341199999998</v>
      </c>
      <c r="Y26" s="352">
        <v>283.39878599999997</v>
      </c>
      <c r="Z26" s="352">
        <v>2.0538000000000001E-2</v>
      </c>
      <c r="AA26" s="353">
        <v>0</v>
      </c>
      <c r="AB26" s="353">
        <v>0</v>
      </c>
      <c r="AC26" s="352">
        <v>339.27257200000003</v>
      </c>
      <c r="AD26" s="352">
        <v>323.20840500000003</v>
      </c>
      <c r="AE26" s="352">
        <v>37.520556999999997</v>
      </c>
      <c r="AF26" s="352">
        <v>2216.3033089999999</v>
      </c>
      <c r="AG26" s="352">
        <f t="shared" si="3"/>
        <v>16109.604883999997</v>
      </c>
    </row>
    <row r="27" spans="3:33" ht="12.9" customHeight="1" x14ac:dyDescent="0.3">
      <c r="C27" s="351" t="s">
        <v>227</v>
      </c>
      <c r="D27" s="352">
        <v>30300.738990000002</v>
      </c>
      <c r="E27" s="352">
        <v>1201.4581720000001</v>
      </c>
      <c r="F27" s="352">
        <v>1388.214363</v>
      </c>
      <c r="G27" s="353">
        <v>0</v>
      </c>
      <c r="H27" s="352">
        <v>640.99713999999994</v>
      </c>
      <c r="I27" s="352">
        <v>532.64030200000002</v>
      </c>
      <c r="J27" s="352">
        <v>0.324347</v>
      </c>
      <c r="K27" s="353">
        <v>0</v>
      </c>
      <c r="L27" s="353">
        <v>0</v>
      </c>
      <c r="M27" s="352">
        <v>430.949253</v>
      </c>
      <c r="N27" s="352">
        <v>677.24301600000001</v>
      </c>
      <c r="O27" s="352">
        <v>26.868355000000001</v>
      </c>
      <c r="P27" s="352">
        <v>3998.5818549999999</v>
      </c>
      <c r="Q27" s="352">
        <f t="shared" si="2"/>
        <v>39198.015792999999</v>
      </c>
      <c r="R27" s="242"/>
      <c r="S27" s="351" t="s">
        <v>227</v>
      </c>
      <c r="T27" s="352">
        <v>24685.055808000001</v>
      </c>
      <c r="U27" s="352">
        <v>881.00416800000005</v>
      </c>
      <c r="V27" s="352">
        <v>1073.031665</v>
      </c>
      <c r="W27" s="353">
        <v>0</v>
      </c>
      <c r="X27" s="352">
        <v>531.71303899999998</v>
      </c>
      <c r="Y27" s="352">
        <v>538.50405799999999</v>
      </c>
      <c r="Z27" s="352">
        <v>0.15030499999999999</v>
      </c>
      <c r="AA27" s="353">
        <v>0</v>
      </c>
      <c r="AB27" s="353">
        <v>0</v>
      </c>
      <c r="AC27" s="352">
        <v>332.309979</v>
      </c>
      <c r="AD27" s="352">
        <v>479.74160699999999</v>
      </c>
      <c r="AE27" s="352">
        <v>26.939458999999999</v>
      </c>
      <c r="AF27" s="352">
        <v>3190.111586</v>
      </c>
      <c r="AG27" s="352">
        <f t="shared" si="3"/>
        <v>31738.561673999997</v>
      </c>
    </row>
    <row r="28" spans="3:33" ht="12.9" customHeight="1" x14ac:dyDescent="0.3">
      <c r="C28" s="351" t="s">
        <v>228</v>
      </c>
      <c r="D28" s="352">
        <v>7348.2755240000006</v>
      </c>
      <c r="E28" s="352">
        <v>424.88854900000001</v>
      </c>
      <c r="F28" s="352">
        <v>258.26434900000004</v>
      </c>
      <c r="G28" s="353">
        <v>0</v>
      </c>
      <c r="H28" s="352">
        <v>206.336871</v>
      </c>
      <c r="I28" s="352">
        <v>186.16838899999999</v>
      </c>
      <c r="J28" s="353">
        <v>0</v>
      </c>
      <c r="K28" s="352">
        <v>81.201048</v>
      </c>
      <c r="L28" s="353">
        <v>0</v>
      </c>
      <c r="M28" s="352">
        <v>94.395577999999986</v>
      </c>
      <c r="N28" s="352">
        <v>91.027935079999992</v>
      </c>
      <c r="O28" s="352">
        <v>10.603339999999999</v>
      </c>
      <c r="P28" s="352">
        <v>1146.89132</v>
      </c>
      <c r="Q28" s="352">
        <f t="shared" si="2"/>
        <v>9848.0529030800008</v>
      </c>
      <c r="R28" s="242"/>
      <c r="S28" s="351" t="s">
        <v>228</v>
      </c>
      <c r="T28" s="352">
        <v>5640.2634719999996</v>
      </c>
      <c r="U28" s="352">
        <v>356.99231200000003</v>
      </c>
      <c r="V28" s="352">
        <v>216.828013</v>
      </c>
      <c r="W28" s="353">
        <v>0</v>
      </c>
      <c r="X28" s="352">
        <v>199.975829</v>
      </c>
      <c r="Y28" s="352">
        <v>247.325547</v>
      </c>
      <c r="Z28" s="353">
        <v>0</v>
      </c>
      <c r="AA28" s="352">
        <v>62.041344000000002</v>
      </c>
      <c r="AB28" s="353">
        <v>0</v>
      </c>
      <c r="AC28" s="352">
        <v>86.157505</v>
      </c>
      <c r="AD28" s="352">
        <v>80.813573000000005</v>
      </c>
      <c r="AE28" s="352">
        <v>11.596541999999999</v>
      </c>
      <c r="AF28" s="352">
        <v>1330.5697720000001</v>
      </c>
      <c r="AG28" s="352">
        <f t="shared" si="3"/>
        <v>8232.5639090000022</v>
      </c>
    </row>
    <row r="29" spans="3:33" ht="12.9" customHeight="1" x14ac:dyDescent="0.3">
      <c r="C29" s="351" t="s">
        <v>229</v>
      </c>
      <c r="D29" s="352">
        <v>3027.1726719999997</v>
      </c>
      <c r="E29" s="352">
        <v>178.92786899999999</v>
      </c>
      <c r="F29" s="352">
        <v>110.762304</v>
      </c>
      <c r="G29" s="353">
        <v>0</v>
      </c>
      <c r="H29" s="352">
        <v>50.182029000000007</v>
      </c>
      <c r="I29" s="352">
        <v>148.98926299999999</v>
      </c>
      <c r="J29" s="353">
        <v>0</v>
      </c>
      <c r="K29" s="353">
        <v>0</v>
      </c>
      <c r="L29" s="353">
        <v>0</v>
      </c>
      <c r="M29" s="352">
        <v>53.436588999999998</v>
      </c>
      <c r="N29" s="352">
        <v>67.286580000000001</v>
      </c>
      <c r="O29" s="352">
        <v>3.9537599999999999</v>
      </c>
      <c r="P29" s="352">
        <v>238.50083999999998</v>
      </c>
      <c r="Q29" s="352">
        <f t="shared" si="2"/>
        <v>3879.2119059999995</v>
      </c>
      <c r="R29" s="242"/>
      <c r="S29" s="351" t="s">
        <v>229</v>
      </c>
      <c r="T29" s="352">
        <v>2529.5668150000001</v>
      </c>
      <c r="U29" s="352">
        <v>148.014692</v>
      </c>
      <c r="V29" s="352">
        <v>96.625673000000006</v>
      </c>
      <c r="W29" s="353">
        <v>0</v>
      </c>
      <c r="X29" s="352">
        <v>44.159900999999998</v>
      </c>
      <c r="Y29" s="352">
        <v>69.868032999999997</v>
      </c>
      <c r="Z29" s="353">
        <v>0</v>
      </c>
      <c r="AA29" s="353">
        <v>0</v>
      </c>
      <c r="AB29" s="353">
        <v>0</v>
      </c>
      <c r="AC29" s="352">
        <v>35.802695999999997</v>
      </c>
      <c r="AD29" s="352">
        <v>48.354830999999997</v>
      </c>
      <c r="AE29" s="352">
        <v>4.3771040000000001</v>
      </c>
      <c r="AF29" s="352">
        <v>273.33326799999998</v>
      </c>
      <c r="AG29" s="352">
        <f t="shared" si="3"/>
        <v>3250.1030130000008</v>
      </c>
    </row>
    <row r="30" spans="3:33" ht="12.9" customHeight="1" x14ac:dyDescent="0.3">
      <c r="C30" s="351" t="s">
        <v>230</v>
      </c>
      <c r="D30" s="352">
        <v>1874.397661</v>
      </c>
      <c r="E30" s="352">
        <v>143.24005700000001</v>
      </c>
      <c r="F30" s="352">
        <v>70.512865999999988</v>
      </c>
      <c r="G30" s="353">
        <v>0</v>
      </c>
      <c r="H30" s="352">
        <v>35.496490999999999</v>
      </c>
      <c r="I30" s="352">
        <v>138.24324899999999</v>
      </c>
      <c r="J30" s="353">
        <v>0</v>
      </c>
      <c r="K30" s="353">
        <v>0</v>
      </c>
      <c r="L30" s="353">
        <v>0</v>
      </c>
      <c r="M30" s="352">
        <v>16.665469000000002</v>
      </c>
      <c r="N30" s="352">
        <v>268.24174099999999</v>
      </c>
      <c r="O30" s="352">
        <v>2.4137370000000002</v>
      </c>
      <c r="P30" s="352">
        <v>304.949747</v>
      </c>
      <c r="Q30" s="352">
        <f t="shared" si="2"/>
        <v>2854.1610179999998</v>
      </c>
      <c r="R30" s="242"/>
      <c r="S30" s="351" t="s">
        <v>230</v>
      </c>
      <c r="T30" s="352">
        <v>1685.195072</v>
      </c>
      <c r="U30" s="352">
        <v>133.00887399999999</v>
      </c>
      <c r="V30" s="352">
        <v>71.893691000000004</v>
      </c>
      <c r="W30" s="353">
        <v>0</v>
      </c>
      <c r="X30" s="352">
        <v>30.834220999999999</v>
      </c>
      <c r="Y30" s="352">
        <v>47.030164999999997</v>
      </c>
      <c r="Z30" s="353">
        <v>0</v>
      </c>
      <c r="AA30" s="353">
        <v>0</v>
      </c>
      <c r="AB30" s="353">
        <v>0</v>
      </c>
      <c r="AC30" s="352">
        <v>13.273736</v>
      </c>
      <c r="AD30" s="352">
        <v>90.131459000000007</v>
      </c>
      <c r="AE30" s="352">
        <v>2.460699</v>
      </c>
      <c r="AF30" s="352">
        <v>170.839879</v>
      </c>
      <c r="AG30" s="352">
        <f t="shared" si="3"/>
        <v>2244.6677960000006</v>
      </c>
    </row>
    <row r="31" spans="3:33" ht="12.9" customHeight="1" x14ac:dyDescent="0.3">
      <c r="C31" s="351" t="s">
        <v>231</v>
      </c>
      <c r="D31" s="352">
        <v>10424.999762000001</v>
      </c>
      <c r="E31" s="352">
        <v>413.48705299999995</v>
      </c>
      <c r="F31" s="352">
        <v>486.85877800000003</v>
      </c>
      <c r="G31" s="352">
        <v>0</v>
      </c>
      <c r="H31" s="352">
        <v>349.25082699999996</v>
      </c>
      <c r="I31" s="352">
        <v>223.92916499999998</v>
      </c>
      <c r="J31" s="352">
        <v>0.17688799999999999</v>
      </c>
      <c r="K31" s="352">
        <v>22.400953000000001</v>
      </c>
      <c r="L31" s="353">
        <v>0</v>
      </c>
      <c r="M31" s="352">
        <v>343.96801599999998</v>
      </c>
      <c r="N31" s="352">
        <v>682.25776999999994</v>
      </c>
      <c r="O31" s="352">
        <v>8.9598680000000002</v>
      </c>
      <c r="P31" s="352">
        <v>2169.2566580000002</v>
      </c>
      <c r="Q31" s="352">
        <f t="shared" si="2"/>
        <v>15125.545738000003</v>
      </c>
      <c r="R31" s="242"/>
      <c r="S31" s="351" t="s">
        <v>231</v>
      </c>
      <c r="T31" s="352">
        <v>8099.4392539999999</v>
      </c>
      <c r="U31" s="352">
        <v>290.48381799999999</v>
      </c>
      <c r="V31" s="352">
        <v>344.15392300000002</v>
      </c>
      <c r="W31" s="352">
        <v>0</v>
      </c>
      <c r="X31" s="352">
        <v>290.81089600000001</v>
      </c>
      <c r="Y31" s="352">
        <v>182.62690000000001</v>
      </c>
      <c r="Z31" s="352">
        <v>1.1474009999999999</v>
      </c>
      <c r="AA31" s="352">
        <v>17.248401999999999</v>
      </c>
      <c r="AB31" s="353">
        <v>0</v>
      </c>
      <c r="AC31" s="352">
        <v>274.33647400000001</v>
      </c>
      <c r="AD31" s="352">
        <v>555.05010400000003</v>
      </c>
      <c r="AE31" s="352">
        <v>9.352373</v>
      </c>
      <c r="AF31" s="352">
        <v>1617.521236</v>
      </c>
      <c r="AG31" s="352">
        <f t="shared" si="3"/>
        <v>11682.170780999999</v>
      </c>
    </row>
    <row r="32" spans="3:33" ht="12.9" customHeight="1" x14ac:dyDescent="0.3">
      <c r="C32" s="351" t="s">
        <v>232</v>
      </c>
      <c r="D32" s="352">
        <v>6375.2391659999994</v>
      </c>
      <c r="E32" s="352">
        <v>423.73529300000001</v>
      </c>
      <c r="F32" s="352">
        <v>252.04226499999999</v>
      </c>
      <c r="G32" s="353">
        <v>0</v>
      </c>
      <c r="H32" s="352">
        <v>72.612847000000002</v>
      </c>
      <c r="I32" s="352">
        <v>227.38550900000001</v>
      </c>
      <c r="J32" s="352">
        <v>0</v>
      </c>
      <c r="K32" s="352">
        <v>0.97337099999999999</v>
      </c>
      <c r="L32" s="352">
        <v>1.3279260000000002</v>
      </c>
      <c r="M32" s="352">
        <v>47.564047000000002</v>
      </c>
      <c r="N32" s="352">
        <v>1029.992256</v>
      </c>
      <c r="O32" s="352">
        <v>2.557264</v>
      </c>
      <c r="P32" s="352">
        <v>386.12793699999997</v>
      </c>
      <c r="Q32" s="352">
        <f t="shared" si="2"/>
        <v>8819.557880999997</v>
      </c>
      <c r="R32" s="242"/>
      <c r="S32" s="351" t="s">
        <v>232</v>
      </c>
      <c r="T32" s="352">
        <v>4530.6680619999997</v>
      </c>
      <c r="U32" s="352">
        <v>345.397424</v>
      </c>
      <c r="V32" s="352">
        <v>198.37387799999999</v>
      </c>
      <c r="W32" s="353">
        <v>0</v>
      </c>
      <c r="X32" s="352">
        <v>59.652248999999998</v>
      </c>
      <c r="Y32" s="352">
        <v>214.18339399999999</v>
      </c>
      <c r="Z32" s="352">
        <v>0</v>
      </c>
      <c r="AA32" s="352">
        <v>0</v>
      </c>
      <c r="AB32" s="352">
        <v>0.67737899999999995</v>
      </c>
      <c r="AC32" s="352">
        <v>45.704850999999998</v>
      </c>
      <c r="AD32" s="352">
        <v>36.540683999999999</v>
      </c>
      <c r="AE32" s="352">
        <v>2.513137</v>
      </c>
      <c r="AF32" s="352">
        <v>384.70324199999999</v>
      </c>
      <c r="AG32" s="352">
        <f t="shared" si="3"/>
        <v>5818.4142999999985</v>
      </c>
    </row>
    <row r="33" spans="3:33" ht="12.9" customHeight="1" x14ac:dyDescent="0.3">
      <c r="C33" s="351" t="s">
        <v>233</v>
      </c>
      <c r="D33" s="352">
        <v>9716.6617829999996</v>
      </c>
      <c r="E33" s="352">
        <v>467.90830800000003</v>
      </c>
      <c r="F33" s="352">
        <v>388.44230899999997</v>
      </c>
      <c r="G33" s="352">
        <v>0</v>
      </c>
      <c r="H33" s="352">
        <v>188.49688000000003</v>
      </c>
      <c r="I33" s="352">
        <v>243.894734</v>
      </c>
      <c r="J33" s="352">
        <v>4.0354000000000001E-2</v>
      </c>
      <c r="K33" s="353">
        <v>0</v>
      </c>
      <c r="L33" s="353">
        <v>0</v>
      </c>
      <c r="M33" s="352">
        <v>182.881575</v>
      </c>
      <c r="N33" s="352">
        <v>152.476191</v>
      </c>
      <c r="O33" s="352">
        <v>10.614554</v>
      </c>
      <c r="P33" s="352">
        <v>1795.7133560000002</v>
      </c>
      <c r="Q33" s="352">
        <f t="shared" si="2"/>
        <v>13147.130044</v>
      </c>
      <c r="R33" s="242"/>
      <c r="S33" s="351" t="s">
        <v>233</v>
      </c>
      <c r="T33" s="352">
        <v>7746.0301980000004</v>
      </c>
      <c r="U33" s="352">
        <v>400.59347400000001</v>
      </c>
      <c r="V33" s="352">
        <v>321.69417399999998</v>
      </c>
      <c r="W33" s="352">
        <v>0</v>
      </c>
      <c r="X33" s="352">
        <v>140.162037</v>
      </c>
      <c r="Y33" s="352">
        <v>228.28085300000001</v>
      </c>
      <c r="Z33" s="352">
        <v>0.13894699999999999</v>
      </c>
      <c r="AA33" s="353">
        <v>0</v>
      </c>
      <c r="AB33" s="353">
        <v>0</v>
      </c>
      <c r="AC33" s="352">
        <v>156.56954999999999</v>
      </c>
      <c r="AD33" s="352">
        <v>93.085245</v>
      </c>
      <c r="AE33" s="352">
        <v>11.758158</v>
      </c>
      <c r="AF33" s="352">
        <v>1127.5502770000001</v>
      </c>
      <c r="AG33" s="352">
        <f t="shared" si="3"/>
        <v>10225.862913000001</v>
      </c>
    </row>
    <row r="34" spans="3:33" ht="12.9" customHeight="1" x14ac:dyDescent="0.3">
      <c r="C34" s="351" t="s">
        <v>234</v>
      </c>
      <c r="D34" s="352">
        <v>3786.840107</v>
      </c>
      <c r="E34" s="352">
        <v>209.781374</v>
      </c>
      <c r="F34" s="352">
        <v>263.31794400000001</v>
      </c>
      <c r="G34" s="353">
        <v>0</v>
      </c>
      <c r="H34" s="352">
        <v>122.70278300000001</v>
      </c>
      <c r="I34" s="352">
        <v>76.992811000000003</v>
      </c>
      <c r="J34" s="352">
        <v>2.9458999999999999E-2</v>
      </c>
      <c r="K34" s="353">
        <v>0</v>
      </c>
      <c r="L34" s="353">
        <v>0</v>
      </c>
      <c r="M34" s="352">
        <v>86.634022999999999</v>
      </c>
      <c r="N34" s="352">
        <v>542.74239899999998</v>
      </c>
      <c r="O34" s="352">
        <v>9.7833749999999995</v>
      </c>
      <c r="P34" s="352">
        <v>733.87101699999994</v>
      </c>
      <c r="Q34" s="352">
        <f t="shared" si="2"/>
        <v>5832.6952920000003</v>
      </c>
      <c r="R34" s="242"/>
      <c r="S34" s="351" t="s">
        <v>234</v>
      </c>
      <c r="T34" s="352">
        <v>2856.5562610000002</v>
      </c>
      <c r="U34" s="352">
        <v>174.92680999999999</v>
      </c>
      <c r="V34" s="352">
        <v>153.71455800000001</v>
      </c>
      <c r="W34" s="353">
        <v>0</v>
      </c>
      <c r="X34" s="352">
        <v>101.729524</v>
      </c>
      <c r="Y34" s="352">
        <v>83.791134</v>
      </c>
      <c r="Z34" s="352">
        <v>8.9739999999999993E-3</v>
      </c>
      <c r="AA34" s="353">
        <v>0</v>
      </c>
      <c r="AB34" s="353">
        <v>0</v>
      </c>
      <c r="AC34" s="352">
        <v>91.429350999999997</v>
      </c>
      <c r="AD34" s="352">
        <v>261.93076100000002</v>
      </c>
      <c r="AE34" s="352">
        <v>10.293366000000001</v>
      </c>
      <c r="AF34" s="352">
        <v>764.92394400000001</v>
      </c>
      <c r="AG34" s="352">
        <f t="shared" si="3"/>
        <v>4499.3046829999994</v>
      </c>
    </row>
    <row r="35" spans="3:33" ht="12.9" customHeight="1" x14ac:dyDescent="0.3">
      <c r="C35" s="351" t="s">
        <v>235</v>
      </c>
      <c r="D35" s="352">
        <v>2477.4523490000001</v>
      </c>
      <c r="E35" s="352">
        <v>139.78459699999999</v>
      </c>
      <c r="F35" s="352">
        <v>147.08277900000002</v>
      </c>
      <c r="G35" s="353">
        <v>0</v>
      </c>
      <c r="H35" s="352">
        <v>83.579158000000007</v>
      </c>
      <c r="I35" s="352">
        <v>97.570423000000005</v>
      </c>
      <c r="J35" s="352">
        <v>1.6409E-2</v>
      </c>
      <c r="K35" s="352">
        <v>7.3027289999999994</v>
      </c>
      <c r="L35" s="353">
        <v>0</v>
      </c>
      <c r="M35" s="352">
        <v>73.939557000000008</v>
      </c>
      <c r="N35" s="352">
        <v>311.20489100000003</v>
      </c>
      <c r="O35" s="352">
        <v>8.333048999999999</v>
      </c>
      <c r="P35" s="352">
        <v>434.366265</v>
      </c>
      <c r="Q35" s="352">
        <f t="shared" si="2"/>
        <v>3780.6322059999998</v>
      </c>
      <c r="R35" s="242"/>
      <c r="S35" s="351" t="s">
        <v>235</v>
      </c>
      <c r="T35" s="352">
        <v>2273.0993330000001</v>
      </c>
      <c r="U35" s="352">
        <v>124.96275900000001</v>
      </c>
      <c r="V35" s="352">
        <v>122.65516599999999</v>
      </c>
      <c r="W35" s="353">
        <v>0</v>
      </c>
      <c r="X35" s="352">
        <v>97.420051999999998</v>
      </c>
      <c r="Y35" s="352">
        <v>82.539050000000003</v>
      </c>
      <c r="Z35" s="352">
        <v>9.6144999999999994E-2</v>
      </c>
      <c r="AA35" s="352">
        <v>6.6346369999999997</v>
      </c>
      <c r="AB35" s="353">
        <v>0</v>
      </c>
      <c r="AC35" s="352">
        <v>54.136096000000002</v>
      </c>
      <c r="AD35" s="352">
        <v>263.64165300000002</v>
      </c>
      <c r="AE35" s="352">
        <v>9.4777710000000006</v>
      </c>
      <c r="AF35" s="352">
        <v>332.25423799999999</v>
      </c>
      <c r="AG35" s="352">
        <f t="shared" si="3"/>
        <v>3366.9169000000002</v>
      </c>
    </row>
    <row r="36" spans="3:33" ht="12.9" customHeight="1" x14ac:dyDescent="0.3">
      <c r="C36" s="351" t="s">
        <v>236</v>
      </c>
      <c r="D36" s="352">
        <v>4393.9451239999999</v>
      </c>
      <c r="E36" s="352">
        <v>249.35949299999999</v>
      </c>
      <c r="F36" s="352">
        <v>241.171528</v>
      </c>
      <c r="G36" s="352">
        <v>0</v>
      </c>
      <c r="H36" s="352">
        <v>77.508065999999999</v>
      </c>
      <c r="I36" s="352">
        <v>85.938860000000005</v>
      </c>
      <c r="J36" s="352">
        <v>1.7390000000000001E-3</v>
      </c>
      <c r="K36" s="353">
        <v>0</v>
      </c>
      <c r="L36" s="353">
        <v>0</v>
      </c>
      <c r="M36" s="352">
        <v>93.008158000000009</v>
      </c>
      <c r="N36" s="352">
        <v>78.315684000000005</v>
      </c>
      <c r="O36" s="352">
        <v>11.132049</v>
      </c>
      <c r="P36" s="352">
        <v>1076.8814089999998</v>
      </c>
      <c r="Q36" s="352">
        <f t="shared" si="2"/>
        <v>6307.2621099999997</v>
      </c>
      <c r="R36" s="242"/>
      <c r="S36" s="351" t="s">
        <v>236</v>
      </c>
      <c r="T36" s="352">
        <v>3464.8318140000001</v>
      </c>
      <c r="U36" s="352">
        <v>217.677505</v>
      </c>
      <c r="V36" s="352">
        <v>208.10088400000001</v>
      </c>
      <c r="W36" s="352">
        <v>0</v>
      </c>
      <c r="X36" s="352">
        <v>68.353988000000001</v>
      </c>
      <c r="Y36" s="352">
        <v>74.295404000000005</v>
      </c>
      <c r="Z36" s="352">
        <v>0</v>
      </c>
      <c r="AA36" s="353">
        <v>0</v>
      </c>
      <c r="AB36" s="353">
        <v>0</v>
      </c>
      <c r="AC36" s="352">
        <v>76.775390000000002</v>
      </c>
      <c r="AD36" s="352">
        <v>37.852375000000002</v>
      </c>
      <c r="AE36" s="352">
        <v>13.223962</v>
      </c>
      <c r="AF36" s="352">
        <v>1001.578449</v>
      </c>
      <c r="AG36" s="352">
        <f t="shared" si="3"/>
        <v>5162.6897710000003</v>
      </c>
    </row>
    <row r="37" spans="3:33" ht="12.9" customHeight="1" x14ac:dyDescent="0.3">
      <c r="C37" s="351" t="s">
        <v>237</v>
      </c>
      <c r="D37" s="352">
        <v>5091.263798</v>
      </c>
      <c r="E37" s="352">
        <v>278.01907199999999</v>
      </c>
      <c r="F37" s="352">
        <v>456.46370000000002</v>
      </c>
      <c r="G37" s="353">
        <v>0</v>
      </c>
      <c r="H37" s="352">
        <v>96.832314000000011</v>
      </c>
      <c r="I37" s="352">
        <v>143.65901400000001</v>
      </c>
      <c r="J37" s="352">
        <v>2.0764999999999999E-2</v>
      </c>
      <c r="K37" s="352">
        <v>3.1233810000000002</v>
      </c>
      <c r="L37" s="353">
        <v>0</v>
      </c>
      <c r="M37" s="352">
        <v>149.75648799999999</v>
      </c>
      <c r="N37" s="352">
        <v>173.862877</v>
      </c>
      <c r="O37" s="352">
        <v>17.739587</v>
      </c>
      <c r="P37" s="352">
        <v>554.16830200000004</v>
      </c>
      <c r="Q37" s="352">
        <f t="shared" si="2"/>
        <v>6964.9092980000005</v>
      </c>
      <c r="R37" s="242"/>
      <c r="S37" s="351" t="s">
        <v>237</v>
      </c>
      <c r="T37" s="352">
        <v>4220.6472880000001</v>
      </c>
      <c r="U37" s="352">
        <v>192.00154900000001</v>
      </c>
      <c r="V37" s="352">
        <v>470.63974000000002</v>
      </c>
      <c r="W37" s="353">
        <v>0</v>
      </c>
      <c r="X37" s="352">
        <v>92.944969999999998</v>
      </c>
      <c r="Y37" s="352">
        <v>105.909519</v>
      </c>
      <c r="Z37" s="352">
        <v>1.7436E-2</v>
      </c>
      <c r="AA37" s="352">
        <v>2.5809009999999999</v>
      </c>
      <c r="AB37" s="353">
        <v>0</v>
      </c>
      <c r="AC37" s="352">
        <v>137.018303</v>
      </c>
      <c r="AD37" s="352">
        <v>820.86249499999997</v>
      </c>
      <c r="AE37" s="352">
        <v>20.398430000000001</v>
      </c>
      <c r="AF37" s="352">
        <v>371.40942899999999</v>
      </c>
      <c r="AG37" s="352">
        <f t="shared" si="3"/>
        <v>6434.4300599999997</v>
      </c>
    </row>
    <row r="38" spans="3:33" ht="12.9" customHeight="1" x14ac:dyDescent="0.3">
      <c r="C38" s="355" t="s">
        <v>238</v>
      </c>
      <c r="D38" s="352">
        <v>5163.7331809999996</v>
      </c>
      <c r="E38" s="352">
        <v>172.53270600000002</v>
      </c>
      <c r="F38" s="352">
        <v>1023.6803960000001</v>
      </c>
      <c r="G38" s="353">
        <v>0</v>
      </c>
      <c r="H38" s="352">
        <v>111.73789600000001</v>
      </c>
      <c r="I38" s="352">
        <v>210.77863200000002</v>
      </c>
      <c r="J38" s="352">
        <v>6.1419000000000001E-2</v>
      </c>
      <c r="K38" s="352">
        <v>74.986851999999999</v>
      </c>
      <c r="L38" s="353">
        <v>0</v>
      </c>
      <c r="M38" s="352">
        <v>128.06994299999999</v>
      </c>
      <c r="N38" s="352">
        <v>259.06912599999998</v>
      </c>
      <c r="O38" s="352">
        <v>11.588536000000001</v>
      </c>
      <c r="P38" s="352">
        <v>848.46576600000003</v>
      </c>
      <c r="Q38" s="352">
        <f t="shared" si="2"/>
        <v>8004.7044530000003</v>
      </c>
      <c r="R38" s="242"/>
      <c r="S38" s="355" t="s">
        <v>238</v>
      </c>
      <c r="T38" s="352">
        <v>4176.5711179999998</v>
      </c>
      <c r="U38" s="352">
        <v>131.46605199999999</v>
      </c>
      <c r="V38" s="352">
        <v>913.87089100000003</v>
      </c>
      <c r="W38" s="353">
        <v>0</v>
      </c>
      <c r="X38" s="352">
        <v>97.250747000000004</v>
      </c>
      <c r="Y38" s="352">
        <v>139.65684200000001</v>
      </c>
      <c r="Z38" s="352">
        <v>0.10496999999999999</v>
      </c>
      <c r="AA38" s="352">
        <v>61.614724000000002</v>
      </c>
      <c r="AB38" s="353">
        <v>0</v>
      </c>
      <c r="AC38" s="352">
        <v>111.874799</v>
      </c>
      <c r="AD38" s="352">
        <v>117.27301900000001</v>
      </c>
      <c r="AE38" s="352">
        <v>12.243</v>
      </c>
      <c r="AF38" s="352">
        <v>538.97749099999999</v>
      </c>
      <c r="AG38" s="352">
        <f t="shared" si="3"/>
        <v>6300.9036530000012</v>
      </c>
    </row>
    <row r="39" spans="3:33" ht="12.9" customHeight="1" x14ac:dyDescent="0.3">
      <c r="C39" s="351" t="s">
        <v>239</v>
      </c>
      <c r="D39" s="352">
        <v>5362.7472830000006</v>
      </c>
      <c r="E39" s="352">
        <v>234.59929499999998</v>
      </c>
      <c r="F39" s="352">
        <v>473.41444000000001</v>
      </c>
      <c r="G39" s="352">
        <v>234.16497299999997</v>
      </c>
      <c r="H39" s="352">
        <v>61.886682</v>
      </c>
      <c r="I39" s="352">
        <v>118.336675</v>
      </c>
      <c r="J39" s="352">
        <v>0</v>
      </c>
      <c r="K39" s="353">
        <v>0</v>
      </c>
      <c r="L39" s="352">
        <v>12.562187</v>
      </c>
      <c r="M39" s="352">
        <v>53.175363000000004</v>
      </c>
      <c r="N39" s="352">
        <v>47.178645000000003</v>
      </c>
      <c r="O39" s="352">
        <v>3.2042630000000001</v>
      </c>
      <c r="P39" s="352">
        <v>986.24210400000004</v>
      </c>
      <c r="Q39" s="352">
        <f t="shared" si="2"/>
        <v>7587.5119100000011</v>
      </c>
      <c r="R39" s="242"/>
      <c r="S39" s="351" t="s">
        <v>239</v>
      </c>
      <c r="T39" s="352">
        <v>4742.985831</v>
      </c>
      <c r="U39" s="352">
        <v>215.21851699999999</v>
      </c>
      <c r="V39" s="352">
        <v>458.85118599999998</v>
      </c>
      <c r="W39" s="352">
        <v>178.681758</v>
      </c>
      <c r="X39" s="352">
        <v>64.443285000000003</v>
      </c>
      <c r="Y39" s="352">
        <v>198.37575899999999</v>
      </c>
      <c r="Z39" s="352">
        <v>0</v>
      </c>
      <c r="AA39" s="353">
        <v>0</v>
      </c>
      <c r="AB39" s="352">
        <v>12.510597000000001</v>
      </c>
      <c r="AC39" s="352">
        <v>48.630499</v>
      </c>
      <c r="AD39" s="352">
        <v>63.624523000000003</v>
      </c>
      <c r="AE39" s="352">
        <v>3.261034</v>
      </c>
      <c r="AF39" s="352">
        <v>533.54083200000002</v>
      </c>
      <c r="AG39" s="352">
        <f t="shared" si="3"/>
        <v>6520.1238210000001</v>
      </c>
    </row>
    <row r="40" spans="3:33" ht="12.9" customHeight="1" x14ac:dyDescent="0.3">
      <c r="C40" s="351" t="s">
        <v>240</v>
      </c>
      <c r="D40" s="352">
        <v>5774.6675850000001</v>
      </c>
      <c r="E40" s="352">
        <v>290.55649199999999</v>
      </c>
      <c r="F40" s="352">
        <v>232.100773</v>
      </c>
      <c r="G40" s="352">
        <v>49.645011000000004</v>
      </c>
      <c r="H40" s="352">
        <v>120.84581899999999</v>
      </c>
      <c r="I40" s="352">
        <v>224.09757500000001</v>
      </c>
      <c r="J40" s="352">
        <v>0.181454</v>
      </c>
      <c r="K40" s="352">
        <v>971.83465999999999</v>
      </c>
      <c r="L40" s="352">
        <v>0.85283600000000004</v>
      </c>
      <c r="M40" s="352">
        <v>152.792913</v>
      </c>
      <c r="N40" s="352">
        <v>85.551905000000005</v>
      </c>
      <c r="O40" s="352">
        <v>9.7143699999999988</v>
      </c>
      <c r="P40" s="352">
        <v>1091.7674500000001</v>
      </c>
      <c r="Q40" s="352">
        <f t="shared" si="2"/>
        <v>9004.608843</v>
      </c>
      <c r="R40" s="242"/>
      <c r="S40" s="351" t="s">
        <v>240</v>
      </c>
      <c r="T40" s="352">
        <v>4984.5747270000002</v>
      </c>
      <c r="U40" s="352">
        <v>239.928606</v>
      </c>
      <c r="V40" s="352">
        <v>204.95509000000001</v>
      </c>
      <c r="W40" s="352">
        <v>41.147964999999999</v>
      </c>
      <c r="X40" s="352">
        <v>108.339686</v>
      </c>
      <c r="Y40" s="352">
        <v>202.090082</v>
      </c>
      <c r="Z40" s="352">
        <v>0.265737</v>
      </c>
      <c r="AA40" s="352">
        <v>791.68805099999997</v>
      </c>
      <c r="AB40" s="352">
        <v>0.49037700000000001</v>
      </c>
      <c r="AC40" s="352">
        <v>131.385414</v>
      </c>
      <c r="AD40" s="352">
        <v>82.511983000000001</v>
      </c>
      <c r="AE40" s="352">
        <v>9.8074560000000002</v>
      </c>
      <c r="AF40" s="352">
        <v>828.058447</v>
      </c>
      <c r="AG40" s="352">
        <f t="shared" si="3"/>
        <v>7625.2436210000014</v>
      </c>
    </row>
    <row r="41" spans="3:33" ht="12.9" customHeight="1" x14ac:dyDescent="0.3">
      <c r="C41" s="351" t="s">
        <v>241</v>
      </c>
      <c r="D41" s="352">
        <v>2016.4960590000001</v>
      </c>
      <c r="E41" s="352">
        <v>131.78849099999999</v>
      </c>
      <c r="F41" s="352">
        <v>77.778602000000006</v>
      </c>
      <c r="G41" s="352">
        <v>0</v>
      </c>
      <c r="H41" s="352">
        <v>19.653172000000001</v>
      </c>
      <c r="I41" s="352">
        <v>149.782286</v>
      </c>
      <c r="J41" s="353">
        <v>0</v>
      </c>
      <c r="K41" s="353">
        <v>0</v>
      </c>
      <c r="L41" s="353">
        <v>0</v>
      </c>
      <c r="M41" s="352">
        <v>14.133922999999999</v>
      </c>
      <c r="N41" s="352">
        <v>15.757773</v>
      </c>
      <c r="O41" s="352">
        <v>1.343334</v>
      </c>
      <c r="P41" s="352">
        <v>261.91951899999998</v>
      </c>
      <c r="Q41" s="352">
        <f t="shared" si="2"/>
        <v>2688.6531589999995</v>
      </c>
      <c r="R41" s="242"/>
      <c r="S41" s="351" t="s">
        <v>241</v>
      </c>
      <c r="T41" s="352">
        <v>1772.1632950000001</v>
      </c>
      <c r="U41" s="352">
        <v>120.860653</v>
      </c>
      <c r="V41" s="352">
        <v>111.56167600000001</v>
      </c>
      <c r="W41" s="352">
        <v>0</v>
      </c>
      <c r="X41" s="352">
        <v>14.964378</v>
      </c>
      <c r="Y41" s="352">
        <v>128.935632</v>
      </c>
      <c r="Z41" s="353">
        <v>0</v>
      </c>
      <c r="AA41" s="353">
        <v>0</v>
      </c>
      <c r="AB41" s="353">
        <v>0</v>
      </c>
      <c r="AC41" s="352">
        <v>10.804671000000001</v>
      </c>
      <c r="AD41" s="352">
        <v>13.09047</v>
      </c>
      <c r="AE41" s="352">
        <v>1.355701</v>
      </c>
      <c r="AF41" s="352">
        <v>279.28300200000001</v>
      </c>
      <c r="AG41" s="352">
        <f t="shared" si="3"/>
        <v>2453.0194780000002</v>
      </c>
    </row>
    <row r="42" spans="3:33" ht="12.9" customHeight="1" x14ac:dyDescent="0.3">
      <c r="C42" s="351" t="s">
        <v>242</v>
      </c>
      <c r="D42" s="352">
        <v>12937.362728999999</v>
      </c>
      <c r="E42" s="352">
        <v>508.25240800000006</v>
      </c>
      <c r="F42" s="352">
        <v>442.64997199999999</v>
      </c>
      <c r="G42" s="352">
        <v>57.553609999999999</v>
      </c>
      <c r="H42" s="352">
        <v>171.04360499999999</v>
      </c>
      <c r="I42" s="352">
        <v>274.65813000000003</v>
      </c>
      <c r="J42" s="352">
        <v>0</v>
      </c>
      <c r="K42" s="352">
        <v>70.413460999999998</v>
      </c>
      <c r="L42" s="352">
        <v>12.996902</v>
      </c>
      <c r="M42" s="352">
        <v>138.20212899999999</v>
      </c>
      <c r="N42" s="352">
        <v>409.62151700000004</v>
      </c>
      <c r="O42" s="352">
        <v>15.640053999999999</v>
      </c>
      <c r="P42" s="352">
        <v>1848.6423810000001</v>
      </c>
      <c r="Q42" s="352">
        <f t="shared" si="2"/>
        <v>16887.036897999998</v>
      </c>
      <c r="R42" s="242"/>
      <c r="S42" s="351" t="s">
        <v>242</v>
      </c>
      <c r="T42" s="352">
        <v>10801.247296</v>
      </c>
      <c r="U42" s="352">
        <v>405.699409</v>
      </c>
      <c r="V42" s="352">
        <v>392.77046300000001</v>
      </c>
      <c r="W42" s="352">
        <v>40.035178999999999</v>
      </c>
      <c r="X42" s="352">
        <v>168.691091</v>
      </c>
      <c r="Y42" s="352">
        <v>339.63842699999998</v>
      </c>
      <c r="Z42" s="352">
        <v>0</v>
      </c>
      <c r="AA42" s="352">
        <v>51.174833999999997</v>
      </c>
      <c r="AB42" s="352">
        <v>8.1615699999999993</v>
      </c>
      <c r="AC42" s="352">
        <v>117.977856</v>
      </c>
      <c r="AD42" s="352">
        <v>2657.6930390000002</v>
      </c>
      <c r="AE42" s="352">
        <v>17.162194</v>
      </c>
      <c r="AF42" s="352">
        <v>1945.9045390000001</v>
      </c>
      <c r="AG42" s="352">
        <f t="shared" si="3"/>
        <v>16946.155897000001</v>
      </c>
    </row>
    <row r="43" spans="3:33" ht="12.9" customHeight="1" x14ac:dyDescent="0.3">
      <c r="C43" s="351" t="s">
        <v>243</v>
      </c>
      <c r="D43" s="352">
        <v>3496.6660099999999</v>
      </c>
      <c r="E43" s="352">
        <v>281.71435999999994</v>
      </c>
      <c r="F43" s="352">
        <v>275.41223400000001</v>
      </c>
      <c r="G43" s="353">
        <v>0</v>
      </c>
      <c r="H43" s="352">
        <v>73.299109000000001</v>
      </c>
      <c r="I43" s="352">
        <v>146.17522</v>
      </c>
      <c r="J43" s="353">
        <v>0</v>
      </c>
      <c r="K43" s="352">
        <v>8.1337250000000001</v>
      </c>
      <c r="L43" s="353">
        <v>0</v>
      </c>
      <c r="M43" s="352">
        <v>73.177633</v>
      </c>
      <c r="N43" s="352">
        <v>130.57478699999999</v>
      </c>
      <c r="O43" s="352">
        <v>4.6453069999999999</v>
      </c>
      <c r="P43" s="352">
        <v>396.09405300000003</v>
      </c>
      <c r="Q43" s="352">
        <f t="shared" si="2"/>
        <v>4885.8924379999989</v>
      </c>
      <c r="R43" s="242"/>
      <c r="S43" s="351" t="s">
        <v>243</v>
      </c>
      <c r="T43" s="352">
        <v>2845.5655590000001</v>
      </c>
      <c r="U43" s="352">
        <v>242.857968</v>
      </c>
      <c r="V43" s="352">
        <v>260.909153</v>
      </c>
      <c r="W43" s="353">
        <v>0</v>
      </c>
      <c r="X43" s="352">
        <v>77.905522000000005</v>
      </c>
      <c r="Y43" s="352">
        <v>113.382356</v>
      </c>
      <c r="Z43" s="353">
        <v>0</v>
      </c>
      <c r="AA43" s="352">
        <v>7.3536760000000001</v>
      </c>
      <c r="AB43" s="353">
        <v>0</v>
      </c>
      <c r="AC43" s="352">
        <v>57.272846999999999</v>
      </c>
      <c r="AD43" s="352">
        <v>95.596299999999999</v>
      </c>
      <c r="AE43" s="352">
        <v>4.9798200000000001</v>
      </c>
      <c r="AF43" s="352">
        <v>364.07874600000002</v>
      </c>
      <c r="AG43" s="352">
        <f t="shared" si="3"/>
        <v>4069.9019470000007</v>
      </c>
    </row>
    <row r="44" spans="3:33" ht="12.9" customHeight="1" thickBot="1" x14ac:dyDescent="0.3">
      <c r="C44" s="356" t="s">
        <v>244</v>
      </c>
      <c r="D44" s="357">
        <v>2711.3068950000002</v>
      </c>
      <c r="E44" s="357">
        <v>254.07558</v>
      </c>
      <c r="F44" s="357">
        <v>98.93686799999999</v>
      </c>
      <c r="G44" s="358">
        <v>0</v>
      </c>
      <c r="H44" s="357">
        <v>49.052203999999996</v>
      </c>
      <c r="I44" s="357">
        <v>128.76726099999999</v>
      </c>
      <c r="J44" s="358">
        <v>0</v>
      </c>
      <c r="K44" s="358">
        <v>0</v>
      </c>
      <c r="L44" s="358">
        <v>0</v>
      </c>
      <c r="M44" s="357">
        <v>20.463462999999997</v>
      </c>
      <c r="N44" s="357">
        <v>34.554807999999994</v>
      </c>
      <c r="O44" s="357">
        <v>5.5039249999999997</v>
      </c>
      <c r="P44" s="357">
        <v>501.632161</v>
      </c>
      <c r="Q44" s="359">
        <f t="shared" si="2"/>
        <v>3804.293165</v>
      </c>
      <c r="R44" s="242"/>
      <c r="S44" s="356" t="s">
        <v>244</v>
      </c>
      <c r="T44" s="357">
        <v>2047.7247420000001</v>
      </c>
      <c r="U44" s="357">
        <v>234.16792100000001</v>
      </c>
      <c r="V44" s="357">
        <v>81.226765999999998</v>
      </c>
      <c r="W44" s="358">
        <v>0</v>
      </c>
      <c r="X44" s="357">
        <v>42.449191999999996</v>
      </c>
      <c r="Y44" s="357">
        <v>118.15913399999999</v>
      </c>
      <c r="Z44" s="358">
        <v>0</v>
      </c>
      <c r="AA44" s="358">
        <v>0</v>
      </c>
      <c r="AB44" s="358">
        <v>0</v>
      </c>
      <c r="AC44" s="357">
        <v>14.514848000000001</v>
      </c>
      <c r="AD44" s="357">
        <v>42.451273999999998</v>
      </c>
      <c r="AE44" s="357">
        <v>6.2267109999999999</v>
      </c>
      <c r="AF44" s="357">
        <v>300.04465900000002</v>
      </c>
      <c r="AG44" s="359">
        <f t="shared" si="3"/>
        <v>2886.9652470000001</v>
      </c>
    </row>
    <row r="45" spans="3:33" ht="12.9" customHeight="1" x14ac:dyDescent="0.25">
      <c r="C45" s="360" t="s">
        <v>342</v>
      </c>
      <c r="D45" s="360"/>
      <c r="E45" s="360"/>
      <c r="F45" s="360"/>
      <c r="G45" s="360"/>
      <c r="H45" s="360"/>
      <c r="I45" s="360"/>
      <c r="J45" s="360"/>
      <c r="K45" s="360"/>
      <c r="L45" s="360"/>
      <c r="M45" s="360"/>
      <c r="N45" s="360"/>
      <c r="O45" s="360"/>
      <c r="P45" s="360"/>
      <c r="Q45" s="360"/>
      <c r="R45" s="242"/>
      <c r="S45" s="360" t="s">
        <v>342</v>
      </c>
      <c r="T45" s="360"/>
      <c r="U45" s="360"/>
      <c r="V45" s="360"/>
      <c r="W45" s="360"/>
      <c r="X45" s="360"/>
      <c r="Y45" s="360"/>
      <c r="Z45" s="360"/>
      <c r="AA45" s="360"/>
      <c r="AB45" s="360"/>
      <c r="AC45" s="360"/>
      <c r="AD45" s="360"/>
      <c r="AE45" s="360"/>
      <c r="AF45" s="360"/>
      <c r="AG45" s="360"/>
    </row>
    <row r="46" spans="3:33" ht="12.9" customHeight="1" x14ac:dyDescent="0.25">
      <c r="C46" s="360" t="s">
        <v>44</v>
      </c>
      <c r="D46" s="360"/>
      <c r="E46" s="360"/>
      <c r="F46" s="360"/>
      <c r="G46" s="360"/>
      <c r="H46" s="360"/>
      <c r="I46" s="360"/>
      <c r="J46" s="360"/>
      <c r="K46" s="360"/>
      <c r="L46" s="360"/>
      <c r="M46" s="360"/>
      <c r="N46" s="360"/>
      <c r="O46" s="360"/>
      <c r="P46" s="360"/>
      <c r="Q46" s="360"/>
      <c r="R46" s="241"/>
      <c r="S46" s="360" t="s">
        <v>44</v>
      </c>
      <c r="T46" s="360"/>
      <c r="U46" s="360"/>
      <c r="V46" s="360"/>
      <c r="W46" s="360"/>
      <c r="X46" s="360"/>
      <c r="Y46" s="360"/>
      <c r="Z46" s="360"/>
      <c r="AA46" s="360"/>
      <c r="AB46" s="360"/>
      <c r="AC46" s="360"/>
      <c r="AD46" s="360"/>
      <c r="AE46" s="360"/>
      <c r="AF46" s="360"/>
      <c r="AG46" s="360"/>
    </row>
    <row r="47" spans="3:33" ht="12.9" customHeight="1" x14ac:dyDescent="0.25">
      <c r="C47" s="360" t="s">
        <v>367</v>
      </c>
      <c r="D47" s="360"/>
      <c r="E47" s="360"/>
      <c r="F47" s="360"/>
      <c r="G47" s="360"/>
      <c r="H47" s="360"/>
      <c r="I47" s="360"/>
      <c r="J47" s="360"/>
      <c r="K47" s="360"/>
      <c r="L47" s="360"/>
      <c r="M47" s="360"/>
      <c r="N47" s="360"/>
      <c r="O47" s="360"/>
      <c r="P47" s="360"/>
      <c r="Q47" s="360"/>
      <c r="R47" s="241"/>
      <c r="S47" s="360" t="s">
        <v>367</v>
      </c>
      <c r="T47" s="360"/>
      <c r="U47" s="360"/>
      <c r="V47" s="360"/>
      <c r="W47" s="360"/>
      <c r="X47" s="360"/>
      <c r="Y47" s="360"/>
      <c r="Z47" s="360"/>
      <c r="AA47" s="360"/>
      <c r="AB47" s="360"/>
      <c r="AC47" s="360"/>
      <c r="AD47" s="360"/>
      <c r="AE47" s="360"/>
      <c r="AF47" s="360"/>
      <c r="AG47" s="360"/>
    </row>
    <row r="48" spans="3:33" ht="12.9" customHeight="1" x14ac:dyDescent="0.25">
      <c r="C48" s="360" t="s">
        <v>377</v>
      </c>
      <c r="D48" s="360"/>
      <c r="E48" s="360"/>
      <c r="F48" s="360"/>
      <c r="G48" s="360"/>
      <c r="H48" s="360"/>
      <c r="I48" s="360"/>
      <c r="J48" s="360"/>
      <c r="K48" s="360"/>
      <c r="L48" s="360"/>
      <c r="M48" s="360"/>
      <c r="N48" s="360"/>
      <c r="O48" s="360"/>
      <c r="P48" s="360"/>
      <c r="Q48" s="360"/>
      <c r="R48" s="241"/>
      <c r="S48" s="360" t="s">
        <v>377</v>
      </c>
      <c r="T48" s="360"/>
      <c r="U48" s="360"/>
      <c r="V48" s="360"/>
      <c r="W48" s="360"/>
      <c r="X48" s="360"/>
      <c r="Y48" s="360"/>
      <c r="Z48" s="360"/>
      <c r="AA48" s="360"/>
      <c r="AB48" s="360"/>
      <c r="AC48" s="360"/>
      <c r="AD48" s="360"/>
      <c r="AE48" s="360"/>
      <c r="AF48" s="360"/>
      <c r="AG48" s="360"/>
    </row>
    <row r="49" spans="3:33" ht="12.9" customHeight="1" x14ac:dyDescent="0.25">
      <c r="C49" s="579" t="s">
        <v>299</v>
      </c>
      <c r="D49" s="579"/>
      <c r="E49" s="579"/>
      <c r="F49" s="579"/>
      <c r="G49" s="579"/>
      <c r="H49" s="579"/>
      <c r="I49" s="579"/>
      <c r="J49" s="579"/>
      <c r="K49" s="579"/>
      <c r="L49" s="579"/>
      <c r="M49" s="579"/>
      <c r="N49" s="579"/>
      <c r="O49" s="579"/>
      <c r="P49" s="579"/>
      <c r="Q49" s="579"/>
      <c r="R49" s="241"/>
      <c r="S49" s="579" t="s">
        <v>299</v>
      </c>
      <c r="T49" s="579"/>
      <c r="U49" s="579"/>
      <c r="V49" s="579"/>
      <c r="W49" s="579"/>
      <c r="X49" s="579"/>
      <c r="Y49" s="579"/>
      <c r="Z49" s="579"/>
      <c r="AA49" s="579"/>
      <c r="AB49" s="579"/>
      <c r="AC49" s="579"/>
      <c r="AD49" s="579"/>
      <c r="AE49" s="579"/>
      <c r="AF49" s="579"/>
      <c r="AG49" s="579"/>
    </row>
    <row r="50" spans="3:33" ht="12.9" customHeight="1" x14ac:dyDescent="0.4">
      <c r="R50" s="243"/>
      <c r="S50" s="229"/>
      <c r="T50" s="229"/>
      <c r="U50" s="229"/>
      <c r="V50" s="229"/>
      <c r="W50" s="229"/>
      <c r="X50" s="229"/>
      <c r="Y50" s="229"/>
      <c r="Z50" s="229"/>
      <c r="AA50" s="229"/>
      <c r="AB50" s="229"/>
      <c r="AC50" s="229"/>
      <c r="AD50" s="229"/>
      <c r="AE50" s="229"/>
      <c r="AF50" s="229"/>
      <c r="AG50" s="229"/>
    </row>
    <row r="51" spans="3:33" ht="12.9" customHeight="1" x14ac:dyDescent="0.4">
      <c r="S51" s="229"/>
      <c r="T51" s="229"/>
      <c r="U51" s="229"/>
      <c r="V51" s="229"/>
      <c r="W51" s="229"/>
      <c r="X51" s="229"/>
      <c r="Y51" s="229"/>
      <c r="Z51" s="229"/>
      <c r="AA51" s="229"/>
      <c r="AB51" s="229"/>
      <c r="AC51" s="229"/>
      <c r="AD51" s="229"/>
      <c r="AE51" s="229"/>
      <c r="AF51" s="229"/>
      <c r="AG51" s="229"/>
    </row>
  </sheetData>
  <mergeCells count="2">
    <mergeCell ref="C49:Q49"/>
    <mergeCell ref="S49:AG4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7:H37"/>
  <sheetViews>
    <sheetView showGridLines="0" zoomScale="120" zoomScaleNormal="120" workbookViewId="0">
      <selection activeCell="F14" sqref="F14"/>
    </sheetView>
  </sheetViews>
  <sheetFormatPr baseColWidth="10" defaultColWidth="11.44140625" defaultRowHeight="13.2" x14ac:dyDescent="0.25"/>
  <cols>
    <col min="2" max="2" width="25.6640625" customWidth="1"/>
    <col min="3" max="3" width="15.6640625" customWidth="1"/>
    <col min="4" max="4" width="11.44140625" customWidth="1"/>
    <col min="5" max="5" width="12.6640625" customWidth="1"/>
    <col min="6" max="6" width="50.6640625" customWidth="1"/>
    <col min="7" max="7" width="15.6640625" customWidth="1"/>
  </cols>
  <sheetData>
    <row r="7" spans="2:8" ht="14.4" x14ac:dyDescent="0.25">
      <c r="B7" s="513" t="s">
        <v>292</v>
      </c>
      <c r="C7" s="513"/>
      <c r="D7" s="109"/>
      <c r="E7" s="109"/>
      <c r="F7" s="116" t="s">
        <v>292</v>
      </c>
      <c r="G7" s="88"/>
    </row>
    <row r="8" spans="2:8" ht="14.4" x14ac:dyDescent="0.25">
      <c r="B8" s="546" t="s">
        <v>245</v>
      </c>
      <c r="C8" s="546"/>
      <c r="D8" s="109"/>
      <c r="E8" s="109"/>
      <c r="F8" s="116" t="s">
        <v>148</v>
      </c>
      <c r="G8" s="88"/>
    </row>
    <row r="9" spans="2:8" ht="15" thickBot="1" x14ac:dyDescent="0.3">
      <c r="B9" s="559" t="s">
        <v>385</v>
      </c>
      <c r="C9" s="559"/>
      <c r="D9" s="109"/>
      <c r="E9" s="109"/>
      <c r="F9" s="559" t="s">
        <v>385</v>
      </c>
      <c r="G9" s="559"/>
    </row>
    <row r="10" spans="2:8" ht="13.8" thickBot="1" x14ac:dyDescent="0.3">
      <c r="B10" s="40" t="s">
        <v>45</v>
      </c>
      <c r="C10" s="220" t="s">
        <v>46</v>
      </c>
      <c r="D10" s="109"/>
      <c r="E10" s="109"/>
      <c r="F10" s="40" t="s">
        <v>45</v>
      </c>
      <c r="G10" s="220" t="s">
        <v>46</v>
      </c>
    </row>
    <row r="11" spans="2:8" ht="3" customHeight="1" thickBot="1" x14ac:dyDescent="0.3">
      <c r="B11" s="151"/>
      <c r="C11" s="192"/>
      <c r="D11" s="109"/>
      <c r="E11" s="109"/>
      <c r="F11" s="151"/>
      <c r="G11" s="192"/>
    </row>
    <row r="12" spans="2:8" x14ac:dyDescent="0.25">
      <c r="B12" s="377" t="s">
        <v>246</v>
      </c>
      <c r="C12" s="387">
        <v>7692.4369910000041</v>
      </c>
      <c r="D12" s="310"/>
      <c r="E12" s="169"/>
      <c r="F12" s="377" t="s">
        <v>246</v>
      </c>
      <c r="G12" s="387">
        <v>7692.4369910000041</v>
      </c>
      <c r="H12" s="282"/>
    </row>
    <row r="13" spans="2:8" x14ac:dyDescent="0.25">
      <c r="B13" s="418" t="s">
        <v>247</v>
      </c>
      <c r="C13" s="469">
        <v>2567.7652610000036</v>
      </c>
      <c r="D13" s="310"/>
      <c r="E13" s="109"/>
      <c r="F13" s="418" t="s">
        <v>84</v>
      </c>
      <c r="G13" s="380">
        <v>197.00204699999998</v>
      </c>
      <c r="H13" s="282"/>
    </row>
    <row r="14" spans="2:8" x14ac:dyDescent="0.25">
      <c r="B14" s="418" t="s">
        <v>248</v>
      </c>
      <c r="C14" s="469">
        <v>1154.1461969999998</v>
      </c>
      <c r="D14" s="310"/>
      <c r="E14" s="109"/>
      <c r="F14" s="418" t="s">
        <v>82</v>
      </c>
      <c r="G14" s="380">
        <v>48.615856000000001</v>
      </c>
      <c r="H14" s="282"/>
    </row>
    <row r="15" spans="2:8" x14ac:dyDescent="0.25">
      <c r="B15" s="418" t="s">
        <v>249</v>
      </c>
      <c r="C15" s="469">
        <v>200.07956300000004</v>
      </c>
      <c r="D15" s="310"/>
      <c r="E15" s="109"/>
      <c r="F15" s="418" t="s">
        <v>80</v>
      </c>
      <c r="G15" s="380">
        <v>0.70140400000000003</v>
      </c>
      <c r="H15" s="282"/>
    </row>
    <row r="16" spans="2:8" ht="13.8" thickBot="1" x14ac:dyDescent="0.3">
      <c r="B16" s="470" t="s">
        <v>250</v>
      </c>
      <c r="C16" s="384">
        <v>3770.4459700000002</v>
      </c>
      <c r="D16" s="310"/>
      <c r="E16" s="109"/>
      <c r="F16" s="418" t="s">
        <v>78</v>
      </c>
      <c r="G16" s="380">
        <v>104.568299</v>
      </c>
      <c r="H16" s="282"/>
    </row>
    <row r="17" spans="2:8" x14ac:dyDescent="0.25">
      <c r="B17" s="471" t="s">
        <v>33</v>
      </c>
      <c r="C17" s="471"/>
      <c r="D17" s="109"/>
      <c r="E17" s="109"/>
      <c r="F17" s="418" t="s">
        <v>76</v>
      </c>
      <c r="G17" s="380">
        <v>1487.286859</v>
      </c>
      <c r="H17" s="282"/>
    </row>
    <row r="18" spans="2:8" x14ac:dyDescent="0.25">
      <c r="B18" s="472" t="s">
        <v>34</v>
      </c>
      <c r="C18" s="472"/>
      <c r="D18" s="109"/>
      <c r="E18" s="109"/>
      <c r="F18" s="418" t="s">
        <v>74</v>
      </c>
      <c r="G18" s="380">
        <v>389.27081099999992</v>
      </c>
      <c r="H18" s="282"/>
    </row>
    <row r="19" spans="2:8" x14ac:dyDescent="0.25">
      <c r="B19" s="472" t="s">
        <v>48</v>
      </c>
      <c r="C19" s="472"/>
      <c r="D19" s="109"/>
      <c r="E19" s="109"/>
      <c r="F19" s="418" t="s">
        <v>71</v>
      </c>
      <c r="G19" s="380">
        <v>780.76304200000004</v>
      </c>
      <c r="H19" s="282"/>
    </row>
    <row r="20" spans="2:8" x14ac:dyDescent="0.25">
      <c r="B20" s="169"/>
      <c r="C20" s="169"/>
      <c r="D20" s="109"/>
      <c r="E20" s="109"/>
      <c r="F20" s="418" t="s">
        <v>69</v>
      </c>
      <c r="G20" s="380">
        <v>3160.7524229999999</v>
      </c>
      <c r="H20" s="282"/>
    </row>
    <row r="21" spans="2:8" x14ac:dyDescent="0.25">
      <c r="B21" s="109"/>
      <c r="C21" s="109"/>
      <c r="D21" s="109"/>
      <c r="E21" s="109"/>
      <c r="F21" s="418" t="s">
        <v>67</v>
      </c>
      <c r="G21" s="380">
        <v>11.169696999999999</v>
      </c>
      <c r="H21" s="282"/>
    </row>
    <row r="22" spans="2:8" x14ac:dyDescent="0.25">
      <c r="D22" s="109"/>
      <c r="E22" s="109"/>
      <c r="F22" s="418" t="s">
        <v>65</v>
      </c>
      <c r="G22" s="380">
        <v>71.860815000000002</v>
      </c>
      <c r="H22" s="282"/>
    </row>
    <row r="23" spans="2:8" x14ac:dyDescent="0.25">
      <c r="B23" s="109"/>
      <c r="C23" s="109"/>
      <c r="D23" s="109"/>
      <c r="E23" s="109"/>
      <c r="F23" s="418" t="s">
        <v>62</v>
      </c>
      <c r="G23" s="380">
        <v>50.864796000000005</v>
      </c>
      <c r="H23" s="282"/>
    </row>
    <row r="24" spans="2:8" x14ac:dyDescent="0.25">
      <c r="B24" s="109"/>
      <c r="C24" s="109"/>
      <c r="D24" s="109"/>
      <c r="E24" s="109"/>
      <c r="F24" s="418" t="s">
        <v>60</v>
      </c>
      <c r="G24" s="380">
        <v>819.48966500000017</v>
      </c>
      <c r="H24" s="282"/>
    </row>
    <row r="25" spans="2:8" x14ac:dyDescent="0.25">
      <c r="B25" s="109"/>
      <c r="C25" s="109"/>
      <c r="D25" s="109"/>
      <c r="E25" s="109"/>
      <c r="F25" s="418" t="s">
        <v>59</v>
      </c>
      <c r="G25" s="380">
        <v>5.4963360000000003</v>
      </c>
      <c r="H25" s="282"/>
    </row>
    <row r="26" spans="2:8" x14ac:dyDescent="0.25">
      <c r="B26" s="109"/>
      <c r="C26" s="109"/>
      <c r="D26" s="109"/>
      <c r="E26" s="109"/>
      <c r="F26" s="418" t="s">
        <v>58</v>
      </c>
      <c r="G26" s="380">
        <v>51.345342000000002</v>
      </c>
      <c r="H26" s="282"/>
    </row>
    <row r="27" spans="2:8" x14ac:dyDescent="0.25">
      <c r="B27" s="109"/>
      <c r="C27" s="109"/>
      <c r="D27" s="109"/>
      <c r="E27" s="109"/>
      <c r="F27" s="418" t="s">
        <v>57</v>
      </c>
      <c r="G27" s="380">
        <v>0.66399799999999998</v>
      </c>
      <c r="H27" s="282"/>
    </row>
    <row r="28" spans="2:8" x14ac:dyDescent="0.25">
      <c r="B28" s="109"/>
      <c r="C28" s="109"/>
      <c r="D28" s="109"/>
      <c r="E28" s="109"/>
      <c r="F28" s="418" t="s">
        <v>56</v>
      </c>
      <c r="G28" s="380">
        <v>20.353350000000002</v>
      </c>
      <c r="H28" s="282"/>
    </row>
    <row r="29" spans="2:8" x14ac:dyDescent="0.25">
      <c r="B29" s="109"/>
      <c r="C29" s="109"/>
      <c r="D29" s="109"/>
      <c r="E29" s="109"/>
      <c r="F29" s="418" t="s">
        <v>55</v>
      </c>
      <c r="G29" s="380">
        <v>4.4121E-2</v>
      </c>
      <c r="H29" s="282"/>
    </row>
    <row r="30" spans="2:8" x14ac:dyDescent="0.25">
      <c r="B30" s="109"/>
      <c r="C30" s="109"/>
      <c r="D30" s="109"/>
      <c r="E30" s="109"/>
      <c r="F30" s="418" t="s">
        <v>54</v>
      </c>
      <c r="G30" s="380">
        <v>54.964579000000008</v>
      </c>
      <c r="H30" s="282"/>
    </row>
    <row r="31" spans="2:8" x14ac:dyDescent="0.25">
      <c r="B31" s="109"/>
      <c r="C31" s="109"/>
      <c r="D31" s="109"/>
      <c r="E31" s="109"/>
      <c r="F31" s="382" t="s">
        <v>53</v>
      </c>
      <c r="G31" s="380">
        <v>20.32151</v>
      </c>
      <c r="H31" s="282"/>
    </row>
    <row r="32" spans="2:8" x14ac:dyDescent="0.25">
      <c r="B32" s="109"/>
      <c r="C32" s="109"/>
      <c r="D32" s="109"/>
      <c r="E32" s="109"/>
      <c r="F32" s="378" t="s">
        <v>51</v>
      </c>
      <c r="G32" s="380">
        <v>130.16060700000003</v>
      </c>
      <c r="H32" s="282"/>
    </row>
    <row r="33" spans="2:8" ht="13.8" thickBot="1" x14ac:dyDescent="0.3">
      <c r="B33" s="109"/>
      <c r="C33" s="109"/>
      <c r="D33" s="109"/>
      <c r="E33" s="109"/>
      <c r="F33" s="420" t="s">
        <v>50</v>
      </c>
      <c r="G33" s="403">
        <v>286.74143400000378</v>
      </c>
      <c r="H33" s="282"/>
    </row>
    <row r="34" spans="2:8" x14ac:dyDescent="0.25">
      <c r="B34" s="109"/>
      <c r="C34" s="109"/>
      <c r="D34" s="109"/>
      <c r="E34" s="109"/>
      <c r="F34" s="581" t="s">
        <v>33</v>
      </c>
      <c r="G34" s="581"/>
    </row>
    <row r="35" spans="2:8" x14ac:dyDescent="0.25">
      <c r="B35" s="109"/>
      <c r="C35" s="109"/>
      <c r="D35" s="109"/>
      <c r="E35" s="109"/>
      <c r="F35" s="580" t="s">
        <v>34</v>
      </c>
      <c r="G35" s="580"/>
    </row>
    <row r="36" spans="2:8" x14ac:dyDescent="0.25">
      <c r="B36" s="109"/>
      <c r="C36" s="109"/>
      <c r="D36" s="109"/>
      <c r="E36" s="109"/>
      <c r="F36" s="580" t="s">
        <v>48</v>
      </c>
      <c r="G36" s="580"/>
    </row>
    <row r="37" spans="2:8" x14ac:dyDescent="0.25">
      <c r="B37" s="109"/>
      <c r="C37" s="109"/>
      <c r="D37" s="109"/>
      <c r="E37" s="109"/>
      <c r="F37" s="109"/>
      <c r="G37" s="109"/>
    </row>
  </sheetData>
  <mergeCells count="7">
    <mergeCell ref="F36:G36"/>
    <mergeCell ref="B7:C7"/>
    <mergeCell ref="B8:C8"/>
    <mergeCell ref="B9:C9"/>
    <mergeCell ref="F34:G34"/>
    <mergeCell ref="F35:G35"/>
    <mergeCell ref="F9:G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I.I IngSectPub</vt:lpstr>
      <vt:lpstr>I.II RecGobFed</vt:lpstr>
      <vt:lpstr>I.II RecGobFed a) ISR</vt:lpstr>
      <vt:lpstr>I.II RecGobFed b) IVA</vt:lpstr>
      <vt:lpstr>I.II RecGobFed c) IEPS</vt:lpstr>
      <vt:lpstr>I.II RecGobFed d)AprovOtrosOtro</vt:lpstr>
      <vt:lpstr>III RFP</vt:lpstr>
      <vt:lpstr>III Part Pag EF</vt:lpstr>
      <vt:lpstr>IV Estim Fiscales</vt:lpstr>
      <vt:lpstr>VI Devol Compens</vt:lpstr>
      <vt:lpstr>VII Estad Contrib</vt:lpstr>
      <vt:lpstr>'I.I IngSectPub'!Área_de_impresión</vt:lpstr>
      <vt:lpstr>'I.II RecGobFed'!Área_de_impresión</vt:lpstr>
      <vt:lpstr>'I.II RecGobFed a) ISR'!Área_de_impresión</vt:lpstr>
      <vt:lpstr>'III RFP'!Área_de_impresión</vt:lpstr>
      <vt:lpstr>'IV Estim Fiscales'!Área_de_impresión</vt:lpstr>
      <vt:lpstr>'VI Devol Compens'!Área_de_impresión</vt:lpstr>
      <vt:lpstr>'VII Estad Contrib'!Área_de_impresión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prueba</cp:lastModifiedBy>
  <cp:lastPrinted>2019-04-24T15:07:01Z</cp:lastPrinted>
  <dcterms:created xsi:type="dcterms:W3CDTF">2019-04-09T21:33:35Z</dcterms:created>
  <dcterms:modified xsi:type="dcterms:W3CDTF">2022-06-10T15:52:56Z</dcterms:modified>
</cp:coreProperties>
</file>