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ta1959\Documents\ic_jun22\Exceles\"/>
    </mc:Choice>
  </mc:AlternateContent>
  <xr:revisionPtr revIDLastSave="0" documentId="8_{C7DE3B89-7C98-492B-90D4-23B907986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n_Prog_2T_2022" sheetId="1" r:id="rId1"/>
  </sheets>
  <definedNames>
    <definedName name="_xlnm._FilterDatabase" localSheetId="0" hidden="1">Prin_Prog_2T_2022!$A$14:$I$216</definedName>
    <definedName name="_xlnm.Print_Area" localSheetId="0">Prin_Prog_2T_2022!$A$1:$I$221</definedName>
    <definedName name="_xlnm.Print_Titles" localSheetId="0">Prin_Prog_2T_2022!$1:$11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I13" i="1" l="1"/>
  <c r="H13" i="1" l="1"/>
</calcChain>
</file>

<file path=xl/sharedStrings.xml><?xml version="1.0" encoding="utf-8"?>
<sst xmlns="http://schemas.openxmlformats.org/spreadsheetml/2006/main" count="236" uniqueCount="216">
  <si>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</si>
  <si>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</si>
  <si>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</si>
  <si>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</si>
  <si>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</si>
  <si>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</si>
  <si>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</si>
  <si>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</si>
  <si>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</si>
  <si>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</si>
  <si>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</si>
  <si>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</si>
  <si>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</si>
  <si>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</si>
  <si>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</si>
  <si>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</si>
  <si>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</si>
  <si>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</si>
  <si>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</si>
  <si>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</si>
  <si>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</si>
  <si>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>Plataforma México</t>
  </si>
  <si>
    <t>Relaciones Exteriores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</si>
  <si>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</si>
  <si>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</si>
  <si>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</si>
  <si>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</si>
  <si>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Regulación y supervisión de las entidades del sistema financiero mexicano</t>
  </si>
  <si>
    <t>Defensa Nacional</t>
  </si>
  <si>
    <t>Operación y desarrollo de la Fuerza Aérea Mexicana</t>
  </si>
  <si>
    <t>Generación de Proyectos de Investigación</t>
  </si>
  <si>
    <t>Regulación, supervisión y aplicación de las políticas públicas en materia agropecuaria, acuícola y pesquera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</si>
  <si>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</si>
  <si>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</si>
  <si>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</si>
  <si>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</si>
  <si>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</si>
  <si>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</si>
  <si>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</si>
  <si>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</si>
  <si>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</si>
  <si>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</si>
  <si>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</si>
  <si>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</si>
  <si>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Economía</t>
  </si>
  <si>
    <t>Generación y difusión de información para el consumidor  </t>
  </si>
  <si>
    <t>Promoción del comercio exterior y atracción de inversión extranjera directa</t>
  </si>
  <si>
    <t>Negociación, administración y defensa de Tratados y Acuerdos Internacionales de comercio e inversión</t>
  </si>
  <si>
    <t>Fortalecimiento de la competitividad y transparencia del marco regulatorio que aplica a los particulares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</si>
  <si>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</si>
  <si>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</si>
  <si>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</si>
  <si>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</si>
  <si>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</si>
  <si>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</si>
  <si>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</si>
  <si>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</si>
  <si>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</si>
  <si>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</si>
  <si>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</si>
  <si>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</si>
  <si>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</si>
  <si>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</si>
  <si>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</si>
  <si>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</si>
  <si>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</si>
  <si>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</si>
  <si>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</si>
  <si>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</si>
  <si>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</si>
  <si>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</si>
  <si>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</si>
  <si>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</si>
  <si>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</si>
  <si>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</si>
  <si>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</si>
  <si>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</si>
  <si>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</si>
  <si>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Fortalecimiento a la atención médica</t>
  </si>
  <si>
    <t>Prevención y Control de Sobrepeso, Obesidad y Diabetes</t>
  </si>
  <si>
    <t>Vigilancia epidemiológica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</si>
  <si>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</si>
  <si>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</si>
  <si>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</si>
  <si>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</si>
  <si>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</si>
  <si>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</si>
  <si>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</si>
  <si>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</si>
  <si>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</si>
  <si>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</si>
  <si>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</si>
  <si>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</si>
  <si>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</si>
  <si>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</si>
  <si>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</si>
  <si>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</si>
  <si>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Programa Nacional Forestal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</si>
  <si>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</si>
  <si>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</si>
  <si>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</si>
  <si>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</si>
  <si>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</si>
  <si>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</si>
  <si>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</si>
  <si>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</si>
  <si>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</si>
  <si>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Investigar y perseguir los delitos del orden federal</t>
  </si>
  <si>
    <t>Investigar y perseguir los delitos relativos a la Delincuencia Organizada</t>
  </si>
  <si>
    <t>Aportaciones a Seguridad Social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</si>
  <si>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</si>
  <si>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</si>
  <si>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</si>
  <si>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</si>
  <si>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</si>
  <si>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</si>
  <si>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</si>
  <si>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</si>
  <si>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Comisión Nacional de los Derechos Humanos</t>
  </si>
  <si>
    <t>Consejo Nacional de Ciencia y Tecnología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</si>
  <si>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</si>
  <si>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</si>
  <si>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</si>
  <si>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</si>
  <si>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</si>
  <si>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</si>
  <si>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</si>
  <si>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Cultura</t>
  </si>
  <si>
    <t>Protección y conservación del Patrimonio Cultural</t>
  </si>
  <si>
    <t>Educación y cultura indígena</t>
  </si>
  <si>
    <t>Servicios de inteligencia para la Seguridad Nacional</t>
  </si>
  <si>
    <t>Administración del Sistema Federal Penitenciario</t>
  </si>
  <si>
    <t xml:space="preserve">Informes sobre la Situación Económica,
las Finanzas Públicas y la Deuda Pública </t>
  </si>
  <si>
    <t>(Millones de pesos)</t>
  </si>
  <si>
    <t>Beca Universal para Estudiantes de Educación Media Superior Benito Juárez</t>
  </si>
  <si>
    <t>Programa de Vivienda Social</t>
  </si>
  <si>
    <t>Programa de Mejoramiento Urbano (PMU)</t>
  </si>
  <si>
    <t>Pensión para el Bienestar de las Personas Adultas Mayores</t>
  </si>
  <si>
    <t>Bienestar</t>
  </si>
  <si>
    <t>Programa de Inclusión Financiera</t>
  </si>
  <si>
    <t>Agricultura y Desarrollo Rural</t>
  </si>
  <si>
    <t>Sanidad e Inocuidad Agroalimentaria</t>
  </si>
  <si>
    <t>Programa para Regularizar Asentamientos Humanos</t>
  </si>
  <si>
    <t>Apoyos para el Desarrollo Forestal Sustentable</t>
  </si>
  <si>
    <t>Infraestructura para la modernización y rehabilitación de riego y temporal tecnificado</t>
  </si>
  <si>
    <t>Programa de Apoyo a las Instancias de Mujeres en las Entidades Federativas (PAIMEF)</t>
  </si>
  <si>
    <t>n.a.: No aplica.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</si>
  <si>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</si>
  <si>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</si>
  <si>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</si>
  <si>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Proyectos Ferroviarios para Transporte de Carga y Pasajeros</t>
  </si>
  <si>
    <t>Protección de los derechos de los consumidores</t>
  </si>
  <si>
    <t>Atención de trámites y servicios a cargo de la Secretaría en las entidades federativas</t>
  </si>
  <si>
    <t>Programa de mantenimiento e infraestructura física educativa</t>
  </si>
  <si>
    <t>Programa de Becas de Educación Básica para el Bienestar Benito Juárez</t>
  </si>
  <si>
    <t>Programa de Becas Elisa Acuña</t>
  </si>
  <si>
    <t>Universidades para el Bienestar Benito Juárez García</t>
  </si>
  <si>
    <t>Jóvenes Escribiendo el Futuro</t>
  </si>
  <si>
    <t>Atención a la Salud y Medicamentos Gratuitos para la Población sin Seguridad Social Laboral</t>
  </si>
  <si>
    <t>Programa IMSS-BIENESTAR</t>
  </si>
  <si>
    <t xml:space="preserve">Programa de Apoyo para el Bienestar de las Niñas y Niños, Hijos de Madres Trabajadoras </t>
  </si>
  <si>
    <t>Seguridad y Protección Ciudadana</t>
  </si>
  <si>
    <t>Operación de la Guardia Nacional para la prevención, investigación y persecución de delitos</t>
  </si>
  <si>
    <t>Fiscalía General de la República</t>
  </si>
  <si>
    <t>Proyectos de infraestructura gubernamental de seguridad nacional</t>
  </si>
  <si>
    <t>Programa de Fomento a la Agricultura, Ganadería, Pesca y Acuicultura</t>
  </si>
  <si>
    <t>Sistema Satelital</t>
  </si>
  <si>
    <t>Mantenimiento de infraestructura</t>
  </si>
  <si>
    <t>Programa Nacional de Reconstrucción</t>
  </si>
  <si>
    <t>La Escuela es Nuestra</t>
  </si>
  <si>
    <t>Tren Maya</t>
  </si>
  <si>
    <t>Fomento y promoción de la inversión en el sector turístico</t>
  </si>
  <si>
    <t>Estudios de preinversión</t>
  </si>
  <si>
    <t>Actividades de apoyo Administrativo</t>
  </si>
  <si>
    <t>Desarrollo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</si>
  <si>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</si>
  <si>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</si>
  <si>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Proyectos de Transporte Masivo de Pasajeros</t>
  </si>
  <si>
    <t>Provisiones para el desarrollo regional del Istmo de Tehuantepec</t>
  </si>
  <si>
    <t>Precios de Garantía</t>
  </si>
  <si>
    <t xml:space="preserve">Marina   </t>
  </si>
  <si>
    <t>Operación y desarrollo de los cuerpos de seguridad de las Fuerzas Armadas</t>
  </si>
  <si>
    <t>Jóvenes Construyendo el Futuro</t>
  </si>
  <si>
    <t>Pensión para el Bienestar de las Personas con Discapacidad Permanente</t>
  </si>
  <si>
    <t>Sembrando Vida</t>
  </si>
  <si>
    <t>Ramo / Programa presupuestario</t>
  </si>
  <si>
    <r>
      <t xml:space="preserve">Observado </t>
    </r>
    <r>
      <rPr>
        <b/>
        <vertAlign val="superscript"/>
        <sz val="9"/>
        <color theme="0"/>
        <rFont val="Montserrat"/>
      </rPr>
      <t>p_/</t>
    </r>
  </si>
  <si>
    <t>Distribución de fertilizantes</t>
  </si>
  <si>
    <t>Producción para el Bienestar</t>
  </si>
  <si>
    <t>Diseño, conducción y ejecución de la política exterior</t>
  </si>
  <si>
    <t>Desarrollo, aplicación de programas educativos e investigación en materia agroalimentaria</t>
  </si>
  <si>
    <t>Precios de Garantía a Productos Alimentarios Básicos</t>
  </si>
  <si>
    <t>Fertilizantes</t>
  </si>
  <si>
    <t>Proyectos de construcción de puertos</t>
  </si>
  <si>
    <t>Programa para el Bienestar Integral de los Pueblos Indígenas</t>
  </si>
  <si>
    <t>1/ El gasto pagado incluye Acuerdos de Ministración de Fondos, por lo que la variación respecto al presupuesto modificado resulta mayor.</t>
  </si>
  <si>
    <t>PEF 2022</t>
  </si>
  <si>
    <t>Supervisión aplicación y actualización del marco normativo y operativo en materia de Infraestructura de la Calidad, Mercantil, Competitividad y Competencia</t>
  </si>
  <si>
    <t>Promoción y fomento del desarrollo y la innovación de los sectores industrial, comercial y de servicios</t>
  </si>
  <si>
    <t>Programa de Apoyo a la Infraestructura Hidroagrícola</t>
  </si>
  <si>
    <t>Programa para la Protección y Restauración de Ecosistemas y Especies Prioritarias</t>
  </si>
  <si>
    <t>Protección, promoción y difusión de los Derechos Humanos de los integrantes de pueblos y comunidades indígenas y afrodescendientes, así como de las personas indígenas y afrodescendientes privadas de la libertad.</t>
  </si>
  <si>
    <r>
      <t xml:space="preserve">Protección Contra Riesgos Sanitarios </t>
    </r>
    <r>
      <rPr>
        <vertAlign val="superscript"/>
        <sz val="10"/>
        <rFont val="Montserrat"/>
      </rPr>
      <t>1/</t>
    </r>
  </si>
  <si>
    <r>
      <t xml:space="preserve">Política y servicios migratorios </t>
    </r>
    <r>
      <rPr>
        <vertAlign val="superscript"/>
        <sz val="10"/>
        <rFont val="Montserrat"/>
      </rPr>
      <t>1/</t>
    </r>
  </si>
  <si>
    <t xml:space="preserve">              n.a.</t>
  </si>
  <si>
    <t>Internet para Todos</t>
  </si>
  <si>
    <t>Programa de Atención a Personas con Discapacidad</t>
  </si>
  <si>
    <t>Programa de modernización de los registros públicos de la propiedad y catastros</t>
  </si>
  <si>
    <t>Agua Potable, Drenaje y Tratamiento</t>
  </si>
  <si>
    <t>n.a.</t>
  </si>
  <si>
    <t>Fortalecimiento a la Transversalidad de la Perspectiva de Género</t>
  </si>
  <si>
    <t>Programa de Apoyos a la Cultura</t>
  </si>
  <si>
    <r>
      <t xml:space="preserve">Servicios de protección, custodia, vigilancia y seguridad de personas, bienes e instalaciones </t>
    </r>
    <r>
      <rPr>
        <vertAlign val="superscript"/>
        <sz val="10"/>
        <rFont val="Montserrat"/>
      </rPr>
      <t>1/</t>
    </r>
  </si>
  <si>
    <t>Segundo Trimestre de 2022</t>
  </si>
  <si>
    <t>Enero-junio 2022</t>
  </si>
  <si>
    <t>Enero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</si>
</sst>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b/>
      <sz val="10"/>
      <name val="Montserrat"/>
    </font>
    <font>
      <sz val="10"/>
      <name val="Montserrat"/>
    </font>
    <font>
      <b/>
      <sz val="9"/>
      <color theme="0"/>
      <name val="Montserrat"/>
    </font>
    <font>
      <b/>
      <vertAlign val="superscript"/>
      <sz val="9"/>
      <color theme="0"/>
      <name val="Montserrat"/>
    </font>
    <font>
      <b/>
      <sz val="9"/>
      <color theme="1"/>
      <name val="Montserrat"/>
    </font>
    <font>
      <vertAlign val="superscript"/>
      <sz val="10"/>
      <name val="Montserrat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left" vertical="top" wrapText="1"/>
    </xf>
    <xf numFmtId="0" fontId="8" fillId="0" borderId="0" xfId="0" quotePrefix="1" applyFont="1" applyFill="1" applyBorder="1" applyAlignment="1">
      <alignment horizontal="left" vertical="top"/>
    </xf>
    <xf numFmtId="0" fontId="7" fillId="3" borderId="0" xfId="0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horizontal="right" vertical="top"/>
    </xf>
    <xf numFmtId="0" fontId="7" fillId="3" borderId="0" xfId="0" applyFont="1" applyFill="1" applyBorder="1" applyAlignment="1">
      <alignment vertical="top" wrapText="1"/>
    </xf>
    <xf numFmtId="0" fontId="0" fillId="0" borderId="0" xfId="0" applyBorder="1"/>
    <xf numFmtId="0" fontId="14" fillId="0" borderId="2" xfId="0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center" vertical="top" wrapText="1"/>
    </xf>
    <xf numFmtId="0" fontId="17" fillId="2" borderId="3" xfId="2" applyFont="1" applyFill="1" applyBorder="1" applyAlignment="1">
      <alignment horizontal="centerContinuous" vertical="center" wrapText="1"/>
    </xf>
    <xf numFmtId="0" fontId="17" fillId="2" borderId="3" xfId="2" applyFont="1" applyFill="1" applyBorder="1" applyAlignment="1">
      <alignment horizontal="centerContinuous" vertical="center"/>
    </xf>
    <xf numFmtId="0" fontId="17" fillId="2" borderId="0" xfId="2" applyFont="1" applyFill="1" applyBorder="1" applyAlignment="1">
      <alignment vertical="top"/>
    </xf>
    <xf numFmtId="0" fontId="17" fillId="2" borderId="0" xfId="2" applyFont="1" applyFill="1" applyBorder="1" applyAlignment="1">
      <alignment horizontal="center" vertical="top"/>
    </xf>
    <xf numFmtId="0" fontId="17" fillId="2" borderId="0" xfId="2" applyFont="1" applyFill="1" applyBorder="1" applyAlignment="1">
      <alignment horizontal="centerContinuous" vertical="top" wrapText="1"/>
    </xf>
    <xf numFmtId="0" fontId="17" fillId="2" borderId="0" xfId="2" applyFont="1" applyFill="1" applyBorder="1" applyAlignment="1">
      <alignment horizontal="centerContinuous" vertical="top"/>
    </xf>
    <xf numFmtId="0" fontId="17" fillId="2" borderId="0" xfId="2" applyFont="1" applyFill="1" applyBorder="1" applyAlignment="1">
      <alignment horizontal="right" vertical="top"/>
    </xf>
    <xf numFmtId="0" fontId="17" fillId="2" borderId="0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/>
    </xf>
    <xf numFmtId="0" fontId="19" fillId="3" borderId="0" xfId="0" applyFont="1" applyFill="1" applyBorder="1" applyAlignment="1">
      <alignment horizontal="left" wrapText="1"/>
    </xf>
    <xf numFmtId="164" fontId="21" fillId="0" borderId="0" xfId="0" applyNumberFormat="1" applyFont="1"/>
    <xf numFmtId="0" fontId="8" fillId="3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7" fillId="2" borderId="3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2" fillId="2" borderId="0" xfId="4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1"/>
  <sheetViews>
    <sheetView showGridLines="0" tabSelected="1" zoomScale="90" zoomScaleNormal="90" workbookViewId="0">
      <selection sqref="A1:C1"/>
    </sheetView>
  </sheetViews>
  <sheetFormatPr baseColWidth="10" defaultRowHeight="12.75"/>
  <cols>
    <col min="1" max="1" width="3" style="1" customWidth="1"/>
    <col min="2" max="2" width="3.42578125" style="1" customWidth="1"/>
    <col min="3" max="3" width="69.42578125" style="1" customWidth="1"/>
    <col min="4" max="6" width="13.7109375" style="1" customWidth="1"/>
    <col min="7" max="7" width="1.5703125" style="1" customWidth="1"/>
    <col min="8" max="9" width="12.85546875" style="1" customWidth="1"/>
    <col min="10" max="12" width="11.140625" style="1" customWidth="1"/>
    <col min="13" max="13" width="2" style="1" customWidth="1"/>
    <col min="14" max="15" width="4.42578125" style="1" bestFit="1" customWidth="1"/>
    <col min="16" max="16384" width="11.42578125" style="1"/>
  </cols>
  <sheetData>
    <row r="1" spans="1:15" customFormat="1" ht="45.75" customHeight="1">
      <c r="A1" s="41" t="s">
        <v>132</v>
      </c>
      <c r="B1" s="41"/>
      <c r="C1" s="41"/>
      <c r="D1" s="35" t="s">
        <v>213</v>
      </c>
      <c r="E1" s="35"/>
      <c r="F1" s="35"/>
    </row>
    <row r="2" spans="1:15" customFormat="1" ht="42" customHeight="1">
      <c r="A2" s="37" t="s">
        <v>147</v>
      </c>
      <c r="B2" s="37"/>
      <c r="C2" s="37"/>
      <c r="D2" s="37"/>
      <c r="E2" s="37"/>
      <c r="F2" s="37"/>
      <c r="G2" s="37"/>
      <c r="H2" s="37"/>
      <c r="I2" s="37"/>
    </row>
    <row r="3" spans="1:15" s="20" customFormat="1" ht="6" customHeight="1">
      <c r="A3" s="36"/>
      <c r="B3" s="36"/>
      <c r="C3" s="36"/>
      <c r="D3" s="36"/>
      <c r="E3" s="36"/>
      <c r="F3" s="36"/>
    </row>
    <row r="4" spans="1:15" ht="21" customHeight="1">
      <c r="A4" s="39" t="s">
        <v>8</v>
      </c>
      <c r="B4" s="39"/>
      <c r="C4" s="39"/>
      <c r="D4" s="39"/>
      <c r="E4" s="39"/>
      <c r="F4" s="39"/>
      <c r="G4" s="39"/>
      <c r="H4" s="39"/>
      <c r="I4" s="39"/>
    </row>
    <row r="5" spans="1:15" ht="15.75" customHeight="1">
      <c r="A5" s="39" t="s">
        <v>214</v>
      </c>
      <c r="B5" s="39"/>
      <c r="C5" s="39"/>
      <c r="D5" s="39"/>
      <c r="E5" s="39"/>
      <c r="F5" s="39"/>
      <c r="G5" s="39"/>
      <c r="H5" s="39"/>
      <c r="I5" s="39"/>
    </row>
    <row r="6" spans="1:15" ht="17.25" customHeight="1" thickBot="1">
      <c r="A6" s="40" t="s">
        <v>133</v>
      </c>
      <c r="B6" s="40"/>
      <c r="C6" s="40"/>
      <c r="D6" s="40"/>
      <c r="E6" s="40"/>
      <c r="F6" s="40"/>
      <c r="G6" s="40"/>
      <c r="H6" s="40"/>
      <c r="I6" s="40"/>
    </row>
    <row r="7" spans="1:15" ht="4.5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15" s="4" customFormat="1" ht="30" customHeight="1">
      <c r="A8" s="42" t="s">
        <v>185</v>
      </c>
      <c r="B8" s="42"/>
      <c r="C8" s="42"/>
      <c r="D8" s="22" t="s">
        <v>9</v>
      </c>
      <c r="E8" s="23" t="s">
        <v>215</v>
      </c>
      <c r="F8" s="24"/>
      <c r="G8" s="25"/>
      <c r="H8" s="38" t="s">
        <v>1</v>
      </c>
      <c r="I8" s="38"/>
    </row>
    <row r="9" spans="1:15" s="4" customFormat="1" ht="27">
      <c r="A9" s="42"/>
      <c r="B9" s="42"/>
      <c r="C9" s="42"/>
      <c r="D9" s="26" t="s">
        <v>196</v>
      </c>
      <c r="E9" s="27" t="s">
        <v>0</v>
      </c>
      <c r="F9" s="28" t="s">
        <v>186</v>
      </c>
      <c r="G9" s="25"/>
      <c r="H9" s="29" t="s">
        <v>2</v>
      </c>
      <c r="I9" s="30" t="s">
        <v>3</v>
      </c>
    </row>
    <row r="10" spans="1:15" s="4" customFormat="1" ht="13.5">
      <c r="A10" s="42"/>
      <c r="B10" s="42"/>
      <c r="C10" s="42"/>
      <c r="D10" s="26" t="s">
        <v>4</v>
      </c>
      <c r="E10" s="26" t="s">
        <v>5</v>
      </c>
      <c r="F10" s="26" t="s">
        <v>15</v>
      </c>
      <c r="G10" s="26"/>
      <c r="H10" s="26" t="s">
        <v>16</v>
      </c>
      <c r="I10" s="26" t="s">
        <v>17</v>
      </c>
    </row>
    <row r="11" spans="1:15" ht="4.5" customHeight="1" thickBot="1">
      <c r="A11" s="31"/>
      <c r="B11" s="31"/>
      <c r="C11" s="31"/>
      <c r="D11" s="31"/>
      <c r="E11" s="31"/>
      <c r="F11" s="31"/>
      <c r="G11" s="31"/>
      <c r="H11" s="31"/>
      <c r="I11" s="31"/>
    </row>
    <row r="12" spans="1:15" ht="4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5" s="2" customFormat="1" ht="13.5">
      <c r="A13" s="8" t="s">
        <v>6</v>
      </c>
      <c r="B13" s="8"/>
      <c r="C13" s="8"/>
      <c r="D13" s="9">
        <f>+D15+D21+D23+D29+D32+D47+D68+D77+D104+D122+D124+D134+D146+D162+D164+D173+D182+D184+D190+D194+D209+D214</f>
        <v>1244259.8940260003</v>
      </c>
      <c r="E13" s="9">
        <f t="shared" ref="E13:F13" si="0">+E15+E21+E23+E29+E32+E47+E68+E77+E104+E122+E124+E134+E146+E162+E164+E173+E182+E184+E190+E194+E209+E214</f>
        <v>682793.58383638994</v>
      </c>
      <c r="F13" s="9">
        <f t="shared" si="0"/>
        <v>588585.39649792982</v>
      </c>
      <c r="G13" s="9"/>
      <c r="H13" s="10">
        <f t="shared" ref="H13" si="1">IF(AND(F13=0,D13&gt;0),"n.a.",IF(AND(F13=0,D13&lt;0),"n.a.",IF(OR(F13=0,D13=0),"              n.a.",IF(OR((AND(F13&lt;0,D13&gt;0)),(AND(F13&gt;0,D13&lt;0))),"                n.a.",IF(((F13/D13))*100&gt;500,"             -o-",((F13/D13))*100)))))</f>
        <v>47.304055955180587</v>
      </c>
      <c r="I13" s="10">
        <f t="shared" ref="I13" si="2">IF(AND(F13=0,E13&gt;0),"n.a.",IF(AND(F13=0,E13&lt;0),"n.a.",IF(OR(F13=0,E13=0),"              n.a.",IF(OR((AND(F13&lt;0,E13&gt;0)),(AND(F13&gt;0,E13&lt;0))),"                n.a.",IF(((F13/E13))*100&gt;500,"             -o-",((F13/E13))*100)))))</f>
        <v>86.202537696804995</v>
      </c>
      <c r="J13" s="33"/>
      <c r="K13" s="33"/>
      <c r="L13" s="33"/>
      <c r="M13" s="33"/>
      <c r="N13" s="33"/>
      <c r="O13" s="33"/>
    </row>
    <row r="14" spans="1:15" s="3" customFormat="1" ht="10.5" customHeight="1">
      <c r="A14" s="8"/>
      <c r="B14" s="11"/>
      <c r="C14" s="12"/>
      <c r="D14" s="13"/>
      <c r="E14" s="13"/>
      <c r="F14" s="13"/>
      <c r="G14" s="13"/>
      <c r="H14" s="14"/>
      <c r="I14" s="14"/>
      <c r="J14" s="33"/>
      <c r="K14" s="33"/>
      <c r="L14" s="33"/>
      <c r="M14" s="33"/>
      <c r="N14" s="33"/>
      <c r="O14" s="33"/>
    </row>
    <row r="15" spans="1:15" s="3" customFormat="1" ht="13.5">
      <c r="A15" s="8" t="s">
        <v>10</v>
      </c>
      <c r="B15" s="8"/>
      <c r="C15" s="19"/>
      <c r="D15" s="9">
        <v>3089.66185</v>
      </c>
      <c r="E15" s="9">
        <v>1596.8747983700002</v>
      </c>
      <c r="F15" s="9">
        <v>2588.013339659999</v>
      </c>
      <c r="G15" s="9"/>
      <c r="H15" s="10">
        <v>83.763643573486817</v>
      </c>
      <c r="I15" s="10">
        <v>162.06739202733345</v>
      </c>
    </row>
    <row r="16" spans="1:15" s="3" customFormat="1" ht="16.5">
      <c r="A16" s="8"/>
      <c r="B16" s="11" t="s">
        <v>203</v>
      </c>
      <c r="C16" s="12"/>
      <c r="D16" s="13">
        <v>1763.4252120000001</v>
      </c>
      <c r="E16" s="13">
        <v>1170.99858253</v>
      </c>
      <c r="F16" s="13">
        <v>2170.9972894199991</v>
      </c>
      <c r="G16" s="13"/>
      <c r="H16" s="14">
        <v>123.11252411763742</v>
      </c>
      <c r="I16" s="14">
        <v>185.39708944219666</v>
      </c>
    </row>
    <row r="17" spans="1:9" s="3" customFormat="1" ht="13.5">
      <c r="A17" s="8"/>
      <c r="B17" s="11" t="s">
        <v>19</v>
      </c>
      <c r="C17" s="12"/>
      <c r="D17" s="13">
        <v>271.362998</v>
      </c>
      <c r="E17" s="13">
        <v>85.25250032000001</v>
      </c>
      <c r="F17" s="13">
        <v>85.252500319999996</v>
      </c>
      <c r="G17" s="13"/>
      <c r="H17" s="14">
        <v>31.416405681072256</v>
      </c>
      <c r="I17" s="14">
        <v>99.999999999999972</v>
      </c>
    </row>
    <row r="18" spans="1:9" s="3" customFormat="1" ht="13.5">
      <c r="A18" s="8"/>
      <c r="B18" s="11" t="s">
        <v>148</v>
      </c>
      <c r="C18" s="12"/>
      <c r="D18" s="13">
        <v>310.45154500000001</v>
      </c>
      <c r="E18" s="13">
        <v>156.20152587000001</v>
      </c>
      <c r="F18" s="13">
        <v>156.20152587000001</v>
      </c>
      <c r="G18" s="13"/>
      <c r="H18" s="14">
        <v>50.314301341293053</v>
      </c>
      <c r="I18" s="14">
        <v>100</v>
      </c>
    </row>
    <row r="19" spans="1:9" s="3" customFormat="1" ht="13.5">
      <c r="A19" s="8"/>
      <c r="B19" s="11" t="s">
        <v>149</v>
      </c>
      <c r="C19" s="12"/>
      <c r="D19" s="13">
        <v>602.96697500000005</v>
      </c>
      <c r="E19" s="13">
        <v>131.29852563</v>
      </c>
      <c r="F19" s="13">
        <v>122.43836003000003</v>
      </c>
      <c r="G19" s="13"/>
      <c r="H19" s="14">
        <v>20.305981107837624</v>
      </c>
      <c r="I19" s="14">
        <v>93.251892542214847</v>
      </c>
    </row>
    <row r="20" spans="1:9" s="3" customFormat="1" ht="13.5">
      <c r="A20" s="8"/>
      <c r="B20" s="11" t="s">
        <v>20</v>
      </c>
      <c r="C20" s="12"/>
      <c r="D20" s="13">
        <v>141.45511999999999</v>
      </c>
      <c r="E20" s="13">
        <v>53.123664020000014</v>
      </c>
      <c r="F20" s="13">
        <v>53.123664020000007</v>
      </c>
      <c r="G20" s="13"/>
      <c r="H20" s="14">
        <v>37.555136936718874</v>
      </c>
      <c r="I20" s="14">
        <v>99.999999999999986</v>
      </c>
    </row>
    <row r="21" spans="1:9" s="3" customFormat="1" ht="13.5">
      <c r="A21" s="8" t="s">
        <v>22</v>
      </c>
      <c r="B21" s="8"/>
      <c r="C21" s="19"/>
      <c r="D21" s="9">
        <v>4346.6320059999998</v>
      </c>
      <c r="E21" s="9">
        <v>3234.1305445500002</v>
      </c>
      <c r="F21" s="9">
        <v>2857.302702089999</v>
      </c>
      <c r="G21" s="9"/>
      <c r="H21" s="10">
        <v>65.736015796732687</v>
      </c>
      <c r="I21" s="10">
        <v>88.348403465190572</v>
      </c>
    </row>
    <row r="22" spans="1:9" s="3" customFormat="1" ht="13.5">
      <c r="A22" s="8"/>
      <c r="B22" s="11" t="s">
        <v>189</v>
      </c>
      <c r="C22" s="12"/>
      <c r="D22" s="13">
        <v>4346.6320059999998</v>
      </c>
      <c r="E22" s="13">
        <v>3234.1305445500002</v>
      </c>
      <c r="F22" s="13">
        <v>2857.302702089999</v>
      </c>
      <c r="G22" s="13"/>
      <c r="H22" s="14">
        <v>65.736015796732687</v>
      </c>
      <c r="I22" s="14">
        <v>88.348403465190572</v>
      </c>
    </row>
    <row r="23" spans="1:9" s="3" customFormat="1" ht="13.5">
      <c r="A23" s="8" t="s">
        <v>23</v>
      </c>
      <c r="B23" s="8"/>
      <c r="C23" s="19"/>
      <c r="D23" s="9">
        <v>13354.812074999998</v>
      </c>
      <c r="E23" s="9">
        <v>9021.3426653999995</v>
      </c>
      <c r="F23" s="9">
        <v>6652.6209797400015</v>
      </c>
      <c r="G23" s="9"/>
      <c r="H23" s="10">
        <v>49.814411033110716</v>
      </c>
      <c r="I23" s="10">
        <v>73.743135877712831</v>
      </c>
    </row>
    <row r="24" spans="1:9" s="3" customFormat="1" ht="13.5">
      <c r="A24" s="8"/>
      <c r="B24" s="11" t="s">
        <v>24</v>
      </c>
      <c r="C24" s="12"/>
      <c r="D24" s="13">
        <v>544.04014800000004</v>
      </c>
      <c r="E24" s="13">
        <v>247.43864862999999</v>
      </c>
      <c r="F24" s="13">
        <v>232.87229375000007</v>
      </c>
      <c r="G24" s="13"/>
      <c r="H24" s="14">
        <v>42.804247922894113</v>
      </c>
      <c r="I24" s="14">
        <v>94.113144829779088</v>
      </c>
    </row>
    <row r="25" spans="1:9" s="3" customFormat="1" ht="13.5">
      <c r="A25" s="8"/>
      <c r="B25" s="11" t="s">
        <v>25</v>
      </c>
      <c r="C25" s="12"/>
      <c r="D25" s="13">
        <v>2811.8395799999998</v>
      </c>
      <c r="E25" s="13">
        <v>1788.88196006</v>
      </c>
      <c r="F25" s="13">
        <v>1167.90493649</v>
      </c>
      <c r="G25" s="13"/>
      <c r="H25" s="14">
        <v>41.535261997058882</v>
      </c>
      <c r="I25" s="14">
        <v>65.286864229478155</v>
      </c>
    </row>
    <row r="26" spans="1:9" s="3" customFormat="1" ht="13.5">
      <c r="A26" s="8"/>
      <c r="B26" s="11" t="s">
        <v>26</v>
      </c>
      <c r="C26" s="12"/>
      <c r="D26" s="13">
        <v>8395.0973259999992</v>
      </c>
      <c r="E26" s="13">
        <v>5130.6567972799994</v>
      </c>
      <c r="F26" s="13">
        <v>4245.6220602000021</v>
      </c>
      <c r="G26" s="13"/>
      <c r="H26" s="14">
        <v>50.572636567906329</v>
      </c>
      <c r="I26" s="14">
        <v>82.750069395614318</v>
      </c>
    </row>
    <row r="27" spans="1:9" s="3" customFormat="1" ht="13.5">
      <c r="A27" s="8"/>
      <c r="B27" s="11" t="s">
        <v>139</v>
      </c>
      <c r="C27" s="12"/>
      <c r="D27" s="13">
        <v>321.43922800000001</v>
      </c>
      <c r="E27" s="13">
        <v>1036.0735069699999</v>
      </c>
      <c r="F27" s="13">
        <v>380.42059032999998</v>
      </c>
      <c r="G27" s="13"/>
      <c r="H27" s="14">
        <v>118.34914882573074</v>
      </c>
      <c r="I27" s="14">
        <v>36.717528994881945</v>
      </c>
    </row>
    <row r="28" spans="1:9" s="3" customFormat="1" ht="13.5">
      <c r="A28" s="8"/>
      <c r="B28" s="11" t="s">
        <v>27</v>
      </c>
      <c r="C28" s="12"/>
      <c r="D28" s="13">
        <v>1282.3957929999999</v>
      </c>
      <c r="E28" s="13">
        <v>818.29175246</v>
      </c>
      <c r="F28" s="13">
        <v>625.80109897</v>
      </c>
      <c r="G28" s="13"/>
      <c r="H28" s="14">
        <v>48.799372423549428</v>
      </c>
      <c r="I28" s="14">
        <v>76.476525284371675</v>
      </c>
    </row>
    <row r="29" spans="1:9" s="3" customFormat="1" ht="13.5">
      <c r="A29" s="8" t="s">
        <v>28</v>
      </c>
      <c r="B29" s="8"/>
      <c r="C29" s="19"/>
      <c r="D29" s="9">
        <v>7949.9443220000003</v>
      </c>
      <c r="E29" s="9">
        <v>5357.2505129099991</v>
      </c>
      <c r="F29" s="9">
        <v>5357.2410365299984</v>
      </c>
      <c r="G29" s="9"/>
      <c r="H29" s="10">
        <v>67.38715165217981</v>
      </c>
      <c r="I29" s="10">
        <v>99.999823111128038</v>
      </c>
    </row>
    <row r="30" spans="1:9" s="3" customFormat="1" ht="13.5">
      <c r="A30" s="8"/>
      <c r="B30" s="11" t="s">
        <v>29</v>
      </c>
      <c r="C30" s="12"/>
      <c r="D30" s="13">
        <v>7949.9443220000003</v>
      </c>
      <c r="E30" s="13">
        <v>3749.7735461099987</v>
      </c>
      <c r="F30" s="13">
        <v>3749.7640697299985</v>
      </c>
      <c r="G30" s="13"/>
      <c r="H30" s="14">
        <v>47.16717398074374</v>
      </c>
      <c r="I30" s="14">
        <v>99.999747281272221</v>
      </c>
    </row>
    <row r="31" spans="1:9" s="3" customFormat="1" ht="13.5">
      <c r="A31" s="8"/>
      <c r="B31" s="11" t="s">
        <v>164</v>
      </c>
      <c r="C31" s="12"/>
      <c r="D31" s="13">
        <v>0</v>
      </c>
      <c r="E31" s="13">
        <v>1607.4769667999999</v>
      </c>
      <c r="F31" s="13">
        <v>1607.4769667999997</v>
      </c>
      <c r="G31" s="13"/>
      <c r="H31" s="14" t="s">
        <v>204</v>
      </c>
      <c r="I31" s="14">
        <v>99.999999999999986</v>
      </c>
    </row>
    <row r="32" spans="1:9" s="3" customFormat="1" ht="13.5">
      <c r="A32" s="8" t="s">
        <v>140</v>
      </c>
      <c r="B32" s="8"/>
      <c r="C32" s="19"/>
      <c r="D32" s="9">
        <v>50201.281128000002</v>
      </c>
      <c r="E32" s="9">
        <v>36020.854730179999</v>
      </c>
      <c r="F32" s="9">
        <v>35532.294257200003</v>
      </c>
      <c r="G32" s="9"/>
      <c r="H32" s="10">
        <v>70.779656333076531</v>
      </c>
      <c r="I32" s="10">
        <v>98.64367329248671</v>
      </c>
    </row>
    <row r="33" spans="1:9" s="3" customFormat="1" ht="13.5">
      <c r="A33" s="8"/>
      <c r="B33" s="11" t="s">
        <v>110</v>
      </c>
      <c r="C33" s="12"/>
      <c r="D33" s="13">
        <v>3269.078583</v>
      </c>
      <c r="E33" s="13">
        <v>1820</v>
      </c>
      <c r="F33" s="13">
        <v>1820</v>
      </c>
      <c r="G33" s="13"/>
      <c r="H33" s="14">
        <v>55.673179882075665</v>
      </c>
      <c r="I33" s="14">
        <v>100</v>
      </c>
    </row>
    <row r="34" spans="1:9" s="3" customFormat="1" ht="27" customHeight="1">
      <c r="A34" s="8"/>
      <c r="B34" s="34" t="s">
        <v>190</v>
      </c>
      <c r="C34" s="34"/>
      <c r="D34" s="13">
        <v>4481.4103169999998</v>
      </c>
      <c r="E34" s="13">
        <v>2206.8902787899997</v>
      </c>
      <c r="F34" s="13">
        <v>2168.1630916799995</v>
      </c>
      <c r="G34" s="13"/>
      <c r="H34" s="14">
        <v>48.381267018893233</v>
      </c>
      <c r="I34" s="14">
        <v>98.245169346106607</v>
      </c>
    </row>
    <row r="35" spans="1:9" s="3" customFormat="1" ht="13.5">
      <c r="A35" s="8"/>
      <c r="B35" s="11" t="s">
        <v>30</v>
      </c>
      <c r="C35" s="12"/>
      <c r="D35" s="13">
        <v>1581.4541180000001</v>
      </c>
      <c r="E35" s="13">
        <v>782.61521859000015</v>
      </c>
      <c r="F35" s="13">
        <v>782.57098486000029</v>
      </c>
      <c r="G35" s="13"/>
      <c r="H35" s="14">
        <v>49.484267419005846</v>
      </c>
      <c r="I35" s="14">
        <v>99.994347959386786</v>
      </c>
    </row>
    <row r="36" spans="1:9" s="3" customFormat="1" ht="27" customHeight="1">
      <c r="A36" s="8"/>
      <c r="B36" s="34" t="s">
        <v>31</v>
      </c>
      <c r="C36" s="34"/>
      <c r="D36" s="13">
        <v>1824.3154830000001</v>
      </c>
      <c r="E36" s="13">
        <v>709.88889656999993</v>
      </c>
      <c r="F36" s="13">
        <v>702.12082505000012</v>
      </c>
      <c r="G36" s="13"/>
      <c r="H36" s="14">
        <v>38.486809523503894</v>
      </c>
      <c r="I36" s="14">
        <v>98.905734184950191</v>
      </c>
    </row>
    <row r="37" spans="1:9" s="3" customFormat="1" ht="13.5">
      <c r="A37" s="8"/>
      <c r="B37" s="11" t="s">
        <v>112</v>
      </c>
      <c r="C37" s="12"/>
      <c r="D37" s="13">
        <v>1287.316053</v>
      </c>
      <c r="E37" s="13">
        <v>861.71826599999997</v>
      </c>
      <c r="F37" s="13">
        <v>861.71826599999997</v>
      </c>
      <c r="G37" s="13"/>
      <c r="H37" s="14">
        <v>66.939137750347001</v>
      </c>
      <c r="I37" s="14">
        <v>100</v>
      </c>
    </row>
    <row r="38" spans="1:9" s="3" customFormat="1" ht="13.5">
      <c r="A38" s="8"/>
      <c r="B38" s="11" t="s">
        <v>113</v>
      </c>
      <c r="C38" s="12"/>
      <c r="D38" s="13">
        <v>2227.716441</v>
      </c>
      <c r="E38" s="13">
        <v>1762.6167479999999</v>
      </c>
      <c r="F38" s="13">
        <v>1762.6167479999999</v>
      </c>
      <c r="G38" s="13"/>
      <c r="H38" s="14">
        <v>79.122132222931327</v>
      </c>
      <c r="I38" s="14">
        <v>100</v>
      </c>
    </row>
    <row r="39" spans="1:9" s="3" customFormat="1" ht="13.5">
      <c r="A39" s="8"/>
      <c r="B39" s="11" t="s">
        <v>141</v>
      </c>
      <c r="C39" s="12"/>
      <c r="D39" s="13">
        <v>3344.1068319999999</v>
      </c>
      <c r="E39" s="13">
        <v>2906.0684230000002</v>
      </c>
      <c r="F39" s="13">
        <v>2906.0684230000002</v>
      </c>
      <c r="G39" s="13"/>
      <c r="H39" s="14">
        <v>86.901183753808979</v>
      </c>
      <c r="I39" s="14">
        <v>100</v>
      </c>
    </row>
    <row r="40" spans="1:9" s="3" customFormat="1" ht="13.5">
      <c r="A40" s="8"/>
      <c r="B40" s="11" t="s">
        <v>165</v>
      </c>
      <c r="C40" s="12"/>
      <c r="D40" s="13">
        <v>1606.083482</v>
      </c>
      <c r="E40" s="13">
        <v>1227.75517547</v>
      </c>
      <c r="F40" s="13">
        <v>1164.4807109999999</v>
      </c>
      <c r="G40" s="13"/>
      <c r="H40" s="14">
        <v>72.504370043698628</v>
      </c>
      <c r="I40" s="14">
        <v>94.846328833777633</v>
      </c>
    </row>
    <row r="41" spans="1:9" s="3" customFormat="1" ht="13.5">
      <c r="A41" s="8"/>
      <c r="B41" s="8" t="s">
        <v>179</v>
      </c>
      <c r="C41" s="19"/>
      <c r="D41" s="9">
        <v>11373.148563000001</v>
      </c>
      <c r="E41" s="9">
        <v>6046.03851949</v>
      </c>
      <c r="F41" s="9">
        <v>6046.03851949</v>
      </c>
      <c r="G41" s="9"/>
      <c r="H41" s="10">
        <v>53.160639606515268</v>
      </c>
      <c r="I41" s="10">
        <v>100</v>
      </c>
    </row>
    <row r="42" spans="1:9" s="3" customFormat="1" ht="13.5">
      <c r="A42" s="8"/>
      <c r="B42" s="11"/>
      <c r="C42" s="12" t="s">
        <v>191</v>
      </c>
      <c r="D42" s="13">
        <v>11373.148563000001</v>
      </c>
      <c r="E42" s="13">
        <v>6046.03851949</v>
      </c>
      <c r="F42" s="13">
        <v>6046.03851949</v>
      </c>
      <c r="G42" s="13"/>
      <c r="H42" s="14">
        <v>53.160639606515268</v>
      </c>
      <c r="I42" s="14">
        <v>100</v>
      </c>
    </row>
    <row r="43" spans="1:9" s="3" customFormat="1" ht="13.5">
      <c r="A43" s="8"/>
      <c r="B43" s="8" t="s">
        <v>187</v>
      </c>
      <c r="C43" s="19"/>
      <c r="D43" s="9">
        <v>5200</v>
      </c>
      <c r="E43" s="9">
        <v>3776.7010878599999</v>
      </c>
      <c r="F43" s="9">
        <v>3555.3394395200003</v>
      </c>
      <c r="G43" s="9"/>
      <c r="H43" s="10">
        <v>68.371912298461552</v>
      </c>
      <c r="I43" s="10">
        <v>94.138756465224247</v>
      </c>
    </row>
    <row r="44" spans="1:9" s="3" customFormat="1" ht="13.5">
      <c r="A44" s="8"/>
      <c r="B44" s="11"/>
      <c r="C44" s="12" t="s">
        <v>192</v>
      </c>
      <c r="D44" s="13">
        <v>5200</v>
      </c>
      <c r="E44" s="13">
        <v>3776.7010878599999</v>
      </c>
      <c r="F44" s="13">
        <v>3555.3394395200003</v>
      </c>
      <c r="G44" s="13"/>
      <c r="H44" s="14">
        <v>68.371912298461552</v>
      </c>
      <c r="I44" s="14">
        <v>94.138756465224247</v>
      </c>
    </row>
    <row r="45" spans="1:9" s="3" customFormat="1" ht="13.5">
      <c r="A45" s="8"/>
      <c r="B45" s="8" t="s">
        <v>188</v>
      </c>
      <c r="C45" s="19"/>
      <c r="D45" s="9">
        <v>14006.651255999999</v>
      </c>
      <c r="E45" s="9">
        <v>13920.562116409999</v>
      </c>
      <c r="F45" s="9">
        <v>13763.177248600001</v>
      </c>
      <c r="G45" s="9"/>
      <c r="H45" s="10">
        <v>98.261725783343806</v>
      </c>
      <c r="I45" s="10">
        <v>98.86940723733801</v>
      </c>
    </row>
    <row r="46" spans="1:9" s="3" customFormat="1" ht="13.5">
      <c r="A46" s="8"/>
      <c r="B46" s="11"/>
      <c r="C46" s="12" t="s">
        <v>188</v>
      </c>
      <c r="D46" s="13">
        <v>14006.651255999999</v>
      </c>
      <c r="E46" s="13">
        <v>13920.562116409999</v>
      </c>
      <c r="F46" s="13">
        <v>13763.177248600001</v>
      </c>
      <c r="G46" s="13"/>
      <c r="H46" s="14">
        <v>98.261725783343806</v>
      </c>
      <c r="I46" s="14">
        <v>98.86940723733801</v>
      </c>
    </row>
    <row r="47" spans="1:9" s="3" customFormat="1" ht="13.5">
      <c r="A47" s="8" t="s">
        <v>11</v>
      </c>
      <c r="B47" s="8"/>
      <c r="C47" s="19"/>
      <c r="D47" s="9">
        <v>48822.535703000001</v>
      </c>
      <c r="E47" s="9">
        <v>18044.782346299995</v>
      </c>
      <c r="F47" s="9">
        <v>17824.173437059995</v>
      </c>
      <c r="G47" s="9"/>
      <c r="H47" s="10">
        <v>36.508086236014066</v>
      </c>
      <c r="I47" s="10">
        <v>98.77743657415057</v>
      </c>
    </row>
    <row r="48" spans="1:9" s="3" customFormat="1" ht="13.5">
      <c r="A48" s="8"/>
      <c r="B48" s="8" t="s">
        <v>12</v>
      </c>
      <c r="C48" s="19"/>
      <c r="D48" s="9">
        <v>20207.705967000002</v>
      </c>
      <c r="E48" s="9">
        <v>7689.9298946699946</v>
      </c>
      <c r="F48" s="9">
        <v>7612.7304119799919</v>
      </c>
      <c r="G48" s="9"/>
      <c r="H48" s="10">
        <v>37.672412813269787</v>
      </c>
      <c r="I48" s="10">
        <v>98.996096404682305</v>
      </c>
    </row>
    <row r="49" spans="1:9" s="3" customFormat="1" ht="27">
      <c r="A49" s="8"/>
      <c r="B49" s="11"/>
      <c r="C49" s="12" t="s">
        <v>13</v>
      </c>
      <c r="D49" s="13">
        <v>54.975237999999997</v>
      </c>
      <c r="E49" s="13">
        <v>26.644062089999998</v>
      </c>
      <c r="F49" s="13">
        <v>26.57798536</v>
      </c>
      <c r="G49" s="13"/>
      <c r="H49" s="14">
        <v>48.345375712607193</v>
      </c>
      <c r="I49" s="14">
        <v>99.752002041667666</v>
      </c>
    </row>
    <row r="50" spans="1:9" s="3" customFormat="1" ht="27">
      <c r="A50" s="8"/>
      <c r="B50" s="11"/>
      <c r="C50" s="12" t="s">
        <v>14</v>
      </c>
      <c r="D50" s="13">
        <v>13437.891798000001</v>
      </c>
      <c r="E50" s="13">
        <v>5972.3149335199942</v>
      </c>
      <c r="F50" s="13">
        <v>5967.1007485899936</v>
      </c>
      <c r="G50" s="13"/>
      <c r="H50" s="14">
        <v>44.405036431965421</v>
      </c>
      <c r="I50" s="14">
        <v>99.912694072766726</v>
      </c>
    </row>
    <row r="51" spans="1:9" s="3" customFormat="1" ht="13.5">
      <c r="A51" s="8"/>
      <c r="B51" s="11"/>
      <c r="C51" s="12" t="s">
        <v>32</v>
      </c>
      <c r="D51" s="13">
        <v>441.77708799999999</v>
      </c>
      <c r="E51" s="13">
        <v>221.82570378999984</v>
      </c>
      <c r="F51" s="13">
        <v>216.40614297999986</v>
      </c>
      <c r="G51" s="13"/>
      <c r="H51" s="14">
        <v>48.985370418304683</v>
      </c>
      <c r="I51" s="14">
        <v>97.556838221448572</v>
      </c>
    </row>
    <row r="52" spans="1:9" s="3" customFormat="1" ht="13.5">
      <c r="A52" s="8"/>
      <c r="B52" s="11"/>
      <c r="C52" s="12" t="s">
        <v>33</v>
      </c>
      <c r="D52" s="13">
        <v>5773.0618430000004</v>
      </c>
      <c r="E52" s="13">
        <v>1349.52975655</v>
      </c>
      <c r="F52" s="13">
        <v>1288.2284179699993</v>
      </c>
      <c r="G52" s="13"/>
      <c r="H52" s="14">
        <v>22.314474589112752</v>
      </c>
      <c r="I52" s="14">
        <v>95.45757785017544</v>
      </c>
    </row>
    <row r="53" spans="1:9" s="3" customFormat="1" ht="27" customHeight="1">
      <c r="A53" s="8"/>
      <c r="B53" s="11"/>
      <c r="C53" s="12" t="s">
        <v>34</v>
      </c>
      <c r="D53" s="13">
        <v>500</v>
      </c>
      <c r="E53" s="13">
        <v>119.61543872000001</v>
      </c>
      <c r="F53" s="13">
        <v>114.41711708</v>
      </c>
      <c r="G53" s="13"/>
      <c r="H53" s="14">
        <v>22.883423415999999</v>
      </c>
      <c r="I53" s="14">
        <v>95.654138215244572</v>
      </c>
    </row>
    <row r="54" spans="1:9" s="3" customFormat="1" ht="13.5">
      <c r="A54" s="8"/>
      <c r="B54" s="8" t="s">
        <v>35</v>
      </c>
      <c r="C54" s="19"/>
      <c r="D54" s="9">
        <v>7962.917786</v>
      </c>
      <c r="E54" s="9">
        <v>2940.1780326100002</v>
      </c>
      <c r="F54" s="9">
        <v>2899.1371474799998</v>
      </c>
      <c r="G54" s="9"/>
      <c r="H54" s="10">
        <v>36.407975385318139</v>
      </c>
      <c r="I54" s="10">
        <v>98.604136053163813</v>
      </c>
    </row>
    <row r="55" spans="1:9" s="3" customFormat="1" ht="13.5">
      <c r="A55" s="8"/>
      <c r="B55" s="11"/>
      <c r="C55" s="12" t="s">
        <v>36</v>
      </c>
      <c r="D55" s="13">
        <v>3409.6232679999998</v>
      </c>
      <c r="E55" s="13">
        <v>1381.2339115000002</v>
      </c>
      <c r="F55" s="13">
        <v>1373.6331300800005</v>
      </c>
      <c r="G55" s="13"/>
      <c r="H55" s="14">
        <v>40.286947328516426</v>
      </c>
      <c r="I55" s="14">
        <v>99.449710772613059</v>
      </c>
    </row>
    <row r="56" spans="1:9" s="3" customFormat="1" ht="13.5">
      <c r="A56" s="8"/>
      <c r="B56" s="11"/>
      <c r="C56" s="11" t="s">
        <v>37</v>
      </c>
      <c r="D56" s="13">
        <v>4153.2</v>
      </c>
      <c r="E56" s="13">
        <v>1528.0705000199996</v>
      </c>
      <c r="F56" s="13">
        <v>1499.4854368199994</v>
      </c>
      <c r="G56" s="13"/>
      <c r="H56" s="14">
        <v>36.104339709621485</v>
      </c>
      <c r="I56" s="14">
        <v>98.129336100682124</v>
      </c>
    </row>
    <row r="57" spans="1:9" s="3" customFormat="1" ht="27">
      <c r="A57" s="8"/>
      <c r="B57" s="11"/>
      <c r="C57" s="12" t="s">
        <v>38</v>
      </c>
      <c r="D57" s="13">
        <v>400.09451799999999</v>
      </c>
      <c r="E57" s="13">
        <v>30.87362109</v>
      </c>
      <c r="F57" s="13">
        <v>26.018580579999995</v>
      </c>
      <c r="G57" s="13"/>
      <c r="H57" s="14">
        <v>6.50310849297865</v>
      </c>
      <c r="I57" s="14">
        <v>84.274470118529251</v>
      </c>
    </row>
    <row r="58" spans="1:9" s="3" customFormat="1" ht="13.5">
      <c r="A58" s="8"/>
      <c r="B58" s="8" t="s">
        <v>39</v>
      </c>
      <c r="C58" s="19"/>
      <c r="D58" s="9">
        <v>8600</v>
      </c>
      <c r="E58" s="9">
        <v>3808.9695017799991</v>
      </c>
      <c r="F58" s="9">
        <v>3720.8838525900005</v>
      </c>
      <c r="G58" s="9"/>
      <c r="H58" s="10">
        <v>43.266091309186052</v>
      </c>
      <c r="I58" s="10">
        <v>97.687415214303115</v>
      </c>
    </row>
    <row r="59" spans="1:9" s="3" customFormat="1" ht="13.5">
      <c r="A59" s="8"/>
      <c r="B59" s="11"/>
      <c r="C59" s="12" t="s">
        <v>40</v>
      </c>
      <c r="D59" s="13">
        <v>8600</v>
      </c>
      <c r="E59" s="13">
        <v>3808.9695017799991</v>
      </c>
      <c r="F59" s="13">
        <v>3720.8838525900005</v>
      </c>
      <c r="G59" s="13"/>
      <c r="H59" s="14">
        <v>43.266091309186052</v>
      </c>
      <c r="I59" s="14">
        <v>97.687415214303115</v>
      </c>
    </row>
    <row r="60" spans="1:9" s="3" customFormat="1" ht="13.5">
      <c r="A60" s="8"/>
      <c r="B60" s="8" t="s">
        <v>41</v>
      </c>
      <c r="C60" s="19"/>
      <c r="D60" s="9">
        <v>11951.91195</v>
      </c>
      <c r="E60" s="9">
        <v>3510.7799480400008</v>
      </c>
      <c r="F60" s="9">
        <v>3496.4970558100008</v>
      </c>
      <c r="G60" s="9"/>
      <c r="H60" s="10">
        <v>29.254708957339677</v>
      </c>
      <c r="I60" s="10">
        <v>99.593170394003934</v>
      </c>
    </row>
    <row r="61" spans="1:9" s="3" customFormat="1" ht="13.5">
      <c r="A61" s="8"/>
      <c r="B61" s="11"/>
      <c r="C61" s="12" t="s">
        <v>42</v>
      </c>
      <c r="D61" s="13">
        <v>3748.0273689999999</v>
      </c>
      <c r="E61" s="13">
        <v>1421.0379964200006</v>
      </c>
      <c r="F61" s="13">
        <v>1420.6624750900007</v>
      </c>
      <c r="G61" s="13"/>
      <c r="H61" s="14">
        <v>37.904271640071919</v>
      </c>
      <c r="I61" s="14">
        <v>99.973574152771008</v>
      </c>
    </row>
    <row r="62" spans="1:9" s="3" customFormat="1" ht="13.5">
      <c r="A62" s="8"/>
      <c r="B62" s="11"/>
      <c r="C62" s="11" t="s">
        <v>43</v>
      </c>
      <c r="D62" s="13">
        <v>1203.884581</v>
      </c>
      <c r="E62" s="13">
        <v>776.9721355300004</v>
      </c>
      <c r="F62" s="13">
        <v>763.06476463000001</v>
      </c>
      <c r="G62" s="13"/>
      <c r="H62" s="14">
        <v>63.383548279700072</v>
      </c>
      <c r="I62" s="14">
        <v>98.210055384996053</v>
      </c>
    </row>
    <row r="63" spans="1:9" s="3" customFormat="1" ht="13.5">
      <c r="A63" s="8"/>
      <c r="B63" s="11"/>
      <c r="C63" s="12" t="s">
        <v>150</v>
      </c>
      <c r="D63" s="13">
        <v>7000</v>
      </c>
      <c r="E63" s="13">
        <v>1312.7698160899999</v>
      </c>
      <c r="F63" s="13">
        <v>1312.7698160899999</v>
      </c>
      <c r="G63" s="13"/>
      <c r="H63" s="14">
        <v>18.753854515571426</v>
      </c>
      <c r="I63" s="14">
        <v>100</v>
      </c>
    </row>
    <row r="64" spans="1:9" s="3" customFormat="1" ht="13.5">
      <c r="A64" s="8"/>
      <c r="B64" s="8" t="s">
        <v>205</v>
      </c>
      <c r="C64" s="19"/>
      <c r="D64" s="9">
        <v>0</v>
      </c>
      <c r="E64" s="9">
        <v>0.13919999999999999</v>
      </c>
      <c r="F64" s="9">
        <v>0.13919999999999999</v>
      </c>
      <c r="G64" s="9"/>
      <c r="H64" s="10" t="s">
        <v>204</v>
      </c>
      <c r="I64" s="10">
        <v>100</v>
      </c>
    </row>
    <row r="65" spans="1:9" s="3" customFormat="1" ht="13.5">
      <c r="A65" s="8"/>
      <c r="B65" s="11"/>
      <c r="C65" s="12" t="s">
        <v>205</v>
      </c>
      <c r="D65" s="13">
        <v>0</v>
      </c>
      <c r="E65" s="13">
        <v>0.13919999999999999</v>
      </c>
      <c r="F65" s="13">
        <v>0.13919999999999999</v>
      </c>
      <c r="G65" s="13"/>
      <c r="H65" s="14" t="s">
        <v>204</v>
      </c>
      <c r="I65" s="14">
        <v>100</v>
      </c>
    </row>
    <row r="66" spans="1:9" s="3" customFormat="1" ht="13.5">
      <c r="A66" s="8"/>
      <c r="B66" s="8" t="s">
        <v>166</v>
      </c>
      <c r="C66" s="19"/>
      <c r="D66" s="9">
        <v>100</v>
      </c>
      <c r="E66" s="9">
        <v>94.78576919999999</v>
      </c>
      <c r="F66" s="9">
        <v>94.785769200000004</v>
      </c>
      <c r="G66" s="9"/>
      <c r="H66" s="10">
        <v>94.785769200000004</v>
      </c>
      <c r="I66" s="10">
        <v>100.00000000000003</v>
      </c>
    </row>
    <row r="67" spans="1:9" s="3" customFormat="1" ht="13.5">
      <c r="A67" s="8"/>
      <c r="B67" s="11"/>
      <c r="C67" s="12" t="s">
        <v>166</v>
      </c>
      <c r="D67" s="13">
        <v>100</v>
      </c>
      <c r="E67" s="13">
        <v>94.78576919999999</v>
      </c>
      <c r="F67" s="13">
        <v>94.785769200000004</v>
      </c>
      <c r="G67" s="13"/>
      <c r="H67" s="14">
        <v>94.785769200000004</v>
      </c>
      <c r="I67" s="14">
        <v>100.00000000000003</v>
      </c>
    </row>
    <row r="68" spans="1:9" s="3" customFormat="1" ht="13.5">
      <c r="A68" s="8" t="s">
        <v>44</v>
      </c>
      <c r="B68" s="8"/>
      <c r="C68" s="19"/>
      <c r="D68" s="9">
        <v>2110.4757639999998</v>
      </c>
      <c r="E68" s="9">
        <v>723.75643968000008</v>
      </c>
      <c r="F68" s="9">
        <v>717.21784360000004</v>
      </c>
      <c r="G68" s="9"/>
      <c r="H68" s="10">
        <v>33.98370433028105</v>
      </c>
      <c r="I68" s="10">
        <v>99.096575073944621</v>
      </c>
    </row>
    <row r="69" spans="1:9" s="3" customFormat="1" ht="13.5">
      <c r="A69" s="8"/>
      <c r="B69" s="11" t="s">
        <v>45</v>
      </c>
      <c r="C69" s="12"/>
      <c r="D69" s="13">
        <v>296.823759</v>
      </c>
      <c r="E69" s="13">
        <v>118.8365365100001</v>
      </c>
      <c r="F69" s="13">
        <v>118.8365365100001</v>
      </c>
      <c r="G69" s="13"/>
      <c r="H69" s="14">
        <v>40.036059414637393</v>
      </c>
      <c r="I69" s="14">
        <v>100</v>
      </c>
    </row>
    <row r="70" spans="1:9" s="3" customFormat="1" ht="13.5">
      <c r="A70" s="8"/>
      <c r="B70" s="11" t="s">
        <v>151</v>
      </c>
      <c r="C70" s="12"/>
      <c r="D70" s="13">
        <v>355.293181</v>
      </c>
      <c r="E70" s="13">
        <v>150.14043917999996</v>
      </c>
      <c r="F70" s="13">
        <v>150.14043917999993</v>
      </c>
      <c r="G70" s="13"/>
      <c r="H70" s="14">
        <v>42.258182033614631</v>
      </c>
      <c r="I70" s="14">
        <v>99.999999999999972</v>
      </c>
    </row>
    <row r="71" spans="1:9" s="3" customFormat="1" ht="13.5">
      <c r="A71" s="8"/>
      <c r="B71" s="11" t="s">
        <v>152</v>
      </c>
      <c r="C71" s="12"/>
      <c r="D71" s="13">
        <v>240.63735199999999</v>
      </c>
      <c r="E71" s="13">
        <v>93.909281149999885</v>
      </c>
      <c r="F71" s="13">
        <v>93.245183699999927</v>
      </c>
      <c r="G71" s="13"/>
      <c r="H71" s="14">
        <v>38.749256058967909</v>
      </c>
      <c r="I71" s="14">
        <v>99.292830866270606</v>
      </c>
    </row>
    <row r="72" spans="1:9" s="3" customFormat="1" ht="13.5">
      <c r="A72" s="8"/>
      <c r="B72" s="11" t="s">
        <v>46</v>
      </c>
      <c r="C72" s="12"/>
      <c r="D72" s="13">
        <v>51.446843999999999</v>
      </c>
      <c r="E72" s="13">
        <v>20.880027549999998</v>
      </c>
      <c r="F72" s="13">
        <v>20.772753589999997</v>
      </c>
      <c r="G72" s="13"/>
      <c r="H72" s="14">
        <v>40.377119323393288</v>
      </c>
      <c r="I72" s="14">
        <v>99.48623650163718</v>
      </c>
    </row>
    <row r="73" spans="1:9" s="3" customFormat="1" ht="13.5">
      <c r="A73" s="8"/>
      <c r="B73" s="11" t="s">
        <v>197</v>
      </c>
      <c r="C73" s="12"/>
      <c r="D73" s="13">
        <v>95.464425000000006</v>
      </c>
      <c r="E73" s="13">
        <v>32.661533189999993</v>
      </c>
      <c r="F73" s="13">
        <v>32.500104709999995</v>
      </c>
      <c r="G73" s="13"/>
      <c r="H73" s="14">
        <v>34.044205168574571</v>
      </c>
      <c r="I73" s="14">
        <v>99.505753514199938</v>
      </c>
    </row>
    <row r="74" spans="1:9" s="3" customFormat="1" ht="13.5">
      <c r="A74" s="8"/>
      <c r="B74" s="11" t="s">
        <v>47</v>
      </c>
      <c r="C74" s="12"/>
      <c r="D74" s="13">
        <v>682.53543999999999</v>
      </c>
      <c r="E74" s="13">
        <v>179.48422710999998</v>
      </c>
      <c r="F74" s="13">
        <v>175.44375670000008</v>
      </c>
      <c r="G74" s="13"/>
      <c r="H74" s="14">
        <v>25.704710175928753</v>
      </c>
      <c r="I74" s="14">
        <v>97.748843742395465</v>
      </c>
    </row>
    <row r="75" spans="1:9" s="3" customFormat="1" ht="13.5">
      <c r="A75" s="8"/>
      <c r="B75" s="11" t="s">
        <v>198</v>
      </c>
      <c r="C75" s="12"/>
      <c r="D75" s="13">
        <v>330.38297</v>
      </c>
      <c r="E75" s="13">
        <v>106.26687387000004</v>
      </c>
      <c r="F75" s="13">
        <v>105.37181809000005</v>
      </c>
      <c r="G75" s="13"/>
      <c r="H75" s="14">
        <v>31.893840681316004</v>
      </c>
      <c r="I75" s="14">
        <v>99.157728323602569</v>
      </c>
    </row>
    <row r="76" spans="1:9" s="3" customFormat="1" ht="13.5">
      <c r="A76" s="8"/>
      <c r="B76" s="11" t="s">
        <v>48</v>
      </c>
      <c r="C76" s="12"/>
      <c r="D76" s="13">
        <v>57.891793</v>
      </c>
      <c r="E76" s="13">
        <v>21.57752112</v>
      </c>
      <c r="F76" s="13">
        <v>20.907251120000002</v>
      </c>
      <c r="G76" s="13"/>
      <c r="H76" s="14">
        <v>36.114361011413145</v>
      </c>
      <c r="I76" s="14">
        <v>96.893665420265847</v>
      </c>
    </row>
    <row r="77" spans="1:9" s="3" customFormat="1" ht="13.5">
      <c r="A77" s="8" t="s">
        <v>49</v>
      </c>
      <c r="B77" s="8"/>
      <c r="C77" s="19"/>
      <c r="D77" s="9">
        <v>356572.42094999994</v>
      </c>
      <c r="E77" s="9">
        <v>181334.85228780998</v>
      </c>
      <c r="F77" s="9">
        <v>156759.78311509002</v>
      </c>
      <c r="G77" s="9"/>
      <c r="H77" s="10">
        <v>43.962957846667429</v>
      </c>
      <c r="I77" s="10">
        <v>86.447685669539666</v>
      </c>
    </row>
    <row r="78" spans="1:9" s="3" customFormat="1" ht="13.5">
      <c r="A78" s="8"/>
      <c r="B78" s="11" t="s">
        <v>50</v>
      </c>
      <c r="C78" s="12"/>
      <c r="D78" s="13">
        <v>5268.6977239999997</v>
      </c>
      <c r="E78" s="13">
        <v>2158.6460681599997</v>
      </c>
      <c r="F78" s="13">
        <v>2158.6460681599997</v>
      </c>
      <c r="G78" s="13"/>
      <c r="H78" s="14">
        <v>40.971150391242297</v>
      </c>
      <c r="I78" s="14">
        <v>100</v>
      </c>
    </row>
    <row r="79" spans="1:9" s="3" customFormat="1" ht="13.5">
      <c r="A79" s="8"/>
      <c r="B79" s="11" t="s">
        <v>51</v>
      </c>
      <c r="C79" s="12"/>
      <c r="D79" s="13">
        <v>3397.4283730000002</v>
      </c>
      <c r="E79" s="13">
        <v>2227.1584222799997</v>
      </c>
      <c r="F79" s="13">
        <v>2226.0567622800004</v>
      </c>
      <c r="G79" s="13"/>
      <c r="H79" s="14">
        <v>65.521815852569276</v>
      </c>
      <c r="I79" s="14">
        <v>99.95053517572083</v>
      </c>
    </row>
    <row r="80" spans="1:9" s="3" customFormat="1" ht="13.5">
      <c r="A80" s="8"/>
      <c r="B80" s="11" t="s">
        <v>52</v>
      </c>
      <c r="C80" s="12"/>
      <c r="D80" s="13">
        <v>49937.109744000001</v>
      </c>
      <c r="E80" s="13">
        <v>19524.934247950008</v>
      </c>
      <c r="F80" s="13">
        <v>18840.641447419992</v>
      </c>
      <c r="G80" s="13"/>
      <c r="H80" s="14">
        <v>37.728738295038625</v>
      </c>
      <c r="I80" s="14">
        <v>96.495287554671989</v>
      </c>
    </row>
    <row r="81" spans="1:9" s="3" customFormat="1" ht="13.5">
      <c r="A81" s="8"/>
      <c r="B81" s="11" t="s">
        <v>53</v>
      </c>
      <c r="C81" s="12"/>
      <c r="D81" s="13">
        <v>59257.622406000002</v>
      </c>
      <c r="E81" s="13">
        <v>29748.67773503</v>
      </c>
      <c r="F81" s="13">
        <v>27534.562549780003</v>
      </c>
      <c r="G81" s="13"/>
      <c r="H81" s="14">
        <v>46.46585777797263</v>
      </c>
      <c r="I81" s="14">
        <v>92.557265217059353</v>
      </c>
    </row>
    <row r="82" spans="1:9" s="3" customFormat="1" ht="13.5">
      <c r="A82" s="8"/>
      <c r="B82" s="11" t="s">
        <v>54</v>
      </c>
      <c r="C82" s="12"/>
      <c r="D82" s="13">
        <v>3968.3164590000001</v>
      </c>
      <c r="E82" s="13">
        <v>2145.5332050000002</v>
      </c>
      <c r="F82" s="13">
        <v>1861.602398</v>
      </c>
      <c r="G82" s="13"/>
      <c r="H82" s="14">
        <v>46.911641680641473</v>
      </c>
      <c r="I82" s="14">
        <v>86.766422149127251</v>
      </c>
    </row>
    <row r="83" spans="1:9" s="3" customFormat="1" ht="13.5">
      <c r="A83" s="8"/>
      <c r="B83" s="11" t="s">
        <v>55</v>
      </c>
      <c r="C83" s="12"/>
      <c r="D83" s="13">
        <v>914.96986600000002</v>
      </c>
      <c r="E83" s="13">
        <v>384.39935588000003</v>
      </c>
      <c r="F83" s="13">
        <v>350.39935588000003</v>
      </c>
      <c r="G83" s="13"/>
      <c r="H83" s="14">
        <v>38.296272795502098</v>
      </c>
      <c r="I83" s="14">
        <v>91.15503200514884</v>
      </c>
    </row>
    <row r="84" spans="1:9" s="3" customFormat="1" ht="13.5">
      <c r="A84" s="8"/>
      <c r="B84" s="11" t="s">
        <v>56</v>
      </c>
      <c r="C84" s="12"/>
      <c r="D84" s="13">
        <v>16971.193060000001</v>
      </c>
      <c r="E84" s="13">
        <v>9328.6644445900038</v>
      </c>
      <c r="F84" s="13">
        <v>8357.086673050002</v>
      </c>
      <c r="G84" s="13"/>
      <c r="H84" s="14">
        <v>49.242776530231758</v>
      </c>
      <c r="I84" s="14">
        <v>89.585028196576928</v>
      </c>
    </row>
    <row r="85" spans="1:9" s="3" customFormat="1" ht="13.5">
      <c r="A85" s="8"/>
      <c r="B85" s="11" t="s">
        <v>153</v>
      </c>
      <c r="C85" s="12"/>
      <c r="D85" s="13">
        <v>222.06453999999999</v>
      </c>
      <c r="E85" s="13">
        <v>178.10557865999996</v>
      </c>
      <c r="F85" s="13">
        <v>178.10557865999996</v>
      </c>
      <c r="G85" s="13"/>
      <c r="H85" s="14">
        <v>80.204421048043045</v>
      </c>
      <c r="I85" s="14">
        <v>100</v>
      </c>
    </row>
    <row r="86" spans="1:9" s="3" customFormat="1" ht="13.5">
      <c r="A86" s="8"/>
      <c r="B86" s="11" t="s">
        <v>57</v>
      </c>
      <c r="C86" s="12"/>
      <c r="D86" s="13">
        <v>1557.236075</v>
      </c>
      <c r="E86" s="13">
        <v>581.48822340999982</v>
      </c>
      <c r="F86" s="13">
        <v>581.48822340999993</v>
      </c>
      <c r="G86" s="13"/>
      <c r="H86" s="14">
        <v>37.341044992808811</v>
      </c>
      <c r="I86" s="14">
        <v>100.00000000000003</v>
      </c>
    </row>
    <row r="87" spans="1:9" s="3" customFormat="1" ht="13.5">
      <c r="A87" s="8"/>
      <c r="B87" s="11" t="s">
        <v>58</v>
      </c>
      <c r="C87" s="12"/>
      <c r="D87" s="13">
        <v>1267.834746</v>
      </c>
      <c r="E87" s="13">
        <v>340.26964316000016</v>
      </c>
      <c r="F87" s="13">
        <v>130.25630398999996</v>
      </c>
      <c r="G87" s="13"/>
      <c r="H87" s="14">
        <v>10.273918142798712</v>
      </c>
      <c r="I87" s="14">
        <v>38.280318743788555</v>
      </c>
    </row>
    <row r="88" spans="1:9" s="3" customFormat="1" ht="13.5">
      <c r="A88" s="8"/>
      <c r="B88" s="11" t="s">
        <v>59</v>
      </c>
      <c r="C88" s="12"/>
      <c r="D88" s="13">
        <v>126.85746399999999</v>
      </c>
      <c r="E88" s="13">
        <v>103.061533</v>
      </c>
      <c r="F88" s="13">
        <v>103.061533</v>
      </c>
      <c r="G88" s="13"/>
      <c r="H88" s="14">
        <v>81.241993770268024</v>
      </c>
      <c r="I88" s="14">
        <v>100</v>
      </c>
    </row>
    <row r="89" spans="1:9" s="3" customFormat="1" ht="13.5">
      <c r="A89" s="8"/>
      <c r="B89" s="11" t="s">
        <v>167</v>
      </c>
      <c r="C89" s="12"/>
      <c r="D89" s="13">
        <v>246.289771</v>
      </c>
      <c r="E89" s="13">
        <v>55.319963999999999</v>
      </c>
      <c r="F89" s="13">
        <v>55.319963999999999</v>
      </c>
      <c r="G89" s="13"/>
      <c r="H89" s="14">
        <v>22.461332346604031</v>
      </c>
      <c r="I89" s="14">
        <v>100</v>
      </c>
    </row>
    <row r="90" spans="1:9" s="3" customFormat="1" ht="13.5">
      <c r="A90" s="8"/>
      <c r="B90" s="11" t="s">
        <v>60</v>
      </c>
      <c r="C90" s="12"/>
      <c r="D90" s="13">
        <v>5552.8356759999997</v>
      </c>
      <c r="E90" s="13">
        <v>3903.8783578700027</v>
      </c>
      <c r="F90" s="13">
        <v>3902.5485684800033</v>
      </c>
      <c r="G90" s="13"/>
      <c r="H90" s="14">
        <v>70.280281934998925</v>
      </c>
      <c r="I90" s="14">
        <v>99.965936710417253</v>
      </c>
    </row>
    <row r="91" spans="1:9" s="3" customFormat="1" ht="13.5">
      <c r="A91" s="8"/>
      <c r="B91" s="11" t="s">
        <v>61</v>
      </c>
      <c r="C91" s="12"/>
      <c r="D91" s="13">
        <v>219.73319499999999</v>
      </c>
      <c r="E91" s="13">
        <v>95.858342810000082</v>
      </c>
      <c r="F91" s="13">
        <v>95.69508299000006</v>
      </c>
      <c r="G91" s="13"/>
      <c r="H91" s="14">
        <v>43.550580962516868</v>
      </c>
      <c r="I91" s="14">
        <v>99.829686373440012</v>
      </c>
    </row>
    <row r="92" spans="1:9" s="3" customFormat="1" ht="13.5">
      <c r="A92" s="8"/>
      <c r="B92" s="11" t="s">
        <v>62</v>
      </c>
      <c r="C92" s="12"/>
      <c r="D92" s="13">
        <v>3443.8511109999999</v>
      </c>
      <c r="E92" s="13">
        <v>839.53810019999935</v>
      </c>
      <c r="F92" s="13">
        <v>838.70538300999931</v>
      </c>
      <c r="G92" s="13"/>
      <c r="H92" s="14">
        <v>24.353706242731914</v>
      </c>
      <c r="I92" s="14">
        <v>99.900812459875056</v>
      </c>
    </row>
    <row r="93" spans="1:9" s="3" customFormat="1" ht="13.5">
      <c r="A93" s="8"/>
      <c r="B93" s="11" t="s">
        <v>154</v>
      </c>
      <c r="C93" s="12"/>
      <c r="D93" s="13">
        <v>33210.582188</v>
      </c>
      <c r="E93" s="13">
        <v>19284.588535750001</v>
      </c>
      <c r="F93" s="13">
        <v>12704.798552290002</v>
      </c>
      <c r="G93" s="13"/>
      <c r="H93" s="14">
        <v>38.255272010499816</v>
      </c>
      <c r="I93" s="14">
        <v>65.880578829761888</v>
      </c>
    </row>
    <row r="94" spans="1:9" s="3" customFormat="1" ht="13.5">
      <c r="A94" s="8"/>
      <c r="B94" s="11" t="s">
        <v>155</v>
      </c>
      <c r="C94" s="12"/>
      <c r="D94" s="13">
        <v>4333.7610640000003</v>
      </c>
      <c r="E94" s="13">
        <v>934.6473383099999</v>
      </c>
      <c r="F94" s="13">
        <v>909.1741723099999</v>
      </c>
      <c r="G94" s="13"/>
      <c r="H94" s="14">
        <v>20.978871674822908</v>
      </c>
      <c r="I94" s="14">
        <v>97.274569245972515</v>
      </c>
    </row>
    <row r="95" spans="1:9" s="3" customFormat="1" ht="13.5">
      <c r="A95" s="8"/>
      <c r="B95" s="11" t="s">
        <v>63</v>
      </c>
      <c r="C95" s="12"/>
      <c r="D95" s="13">
        <v>249.265862</v>
      </c>
      <c r="E95" s="13">
        <v>105.17811692000001</v>
      </c>
      <c r="F95" s="13">
        <v>0.58377061000000008</v>
      </c>
      <c r="G95" s="13"/>
      <c r="H95" s="14">
        <v>0.23419597265188288</v>
      </c>
      <c r="I95" s="14">
        <v>0.55503048266591848</v>
      </c>
    </row>
    <row r="96" spans="1:9" s="3" customFormat="1" ht="13.5">
      <c r="A96" s="8"/>
      <c r="B96" s="11" t="s">
        <v>64</v>
      </c>
      <c r="C96" s="12"/>
      <c r="D96" s="13">
        <v>1777.194242</v>
      </c>
      <c r="E96" s="13">
        <v>671.19471874999999</v>
      </c>
      <c r="F96" s="13">
        <v>671.19401875000005</v>
      </c>
      <c r="G96" s="13"/>
      <c r="H96" s="14">
        <v>37.767060172030426</v>
      </c>
      <c r="I96" s="14">
        <v>99.999895708357002</v>
      </c>
    </row>
    <row r="97" spans="1:9" s="3" customFormat="1" ht="13.5">
      <c r="A97" s="8"/>
      <c r="B97" s="11" t="s">
        <v>157</v>
      </c>
      <c r="C97" s="12"/>
      <c r="D97" s="13">
        <v>10583.888051</v>
      </c>
      <c r="E97" s="13">
        <v>5452.0327590599991</v>
      </c>
      <c r="F97" s="13">
        <v>5386.1683273500012</v>
      </c>
      <c r="G97" s="13"/>
      <c r="H97" s="14">
        <v>50.890261701521858</v>
      </c>
      <c r="I97" s="14">
        <v>98.791928907607044</v>
      </c>
    </row>
    <row r="98" spans="1:9" s="3" customFormat="1" ht="13.5">
      <c r="A98" s="8"/>
      <c r="B98" s="11" t="s">
        <v>134</v>
      </c>
      <c r="C98" s="12"/>
      <c r="D98" s="13">
        <v>34499.988722000002</v>
      </c>
      <c r="E98" s="13">
        <v>21003.32589747</v>
      </c>
      <c r="F98" s="13">
        <v>13910.667306470001</v>
      </c>
      <c r="G98" s="13"/>
      <c r="H98" s="14">
        <v>40.320787982169477</v>
      </c>
      <c r="I98" s="14">
        <v>66.230783516745987</v>
      </c>
    </row>
    <row r="99" spans="1:9" s="3" customFormat="1" ht="13.5">
      <c r="A99" s="8"/>
      <c r="B99" s="11" t="s">
        <v>65</v>
      </c>
      <c r="C99" s="12"/>
      <c r="D99" s="13">
        <v>99858.419645999995</v>
      </c>
      <c r="E99" s="13">
        <v>52315.11189706</v>
      </c>
      <c r="F99" s="13">
        <v>51803.036648970003</v>
      </c>
      <c r="G99" s="13"/>
      <c r="H99" s="14">
        <v>51.876483558034224</v>
      </c>
      <c r="I99" s="14">
        <v>99.021171455969352</v>
      </c>
    </row>
    <row r="100" spans="1:9" s="3" customFormat="1" ht="13.5">
      <c r="A100" s="8"/>
      <c r="B100" s="11" t="s">
        <v>66</v>
      </c>
      <c r="C100" s="12"/>
      <c r="D100" s="13">
        <v>4514.7289989999999</v>
      </c>
      <c r="E100" s="13">
        <v>3764.74932734</v>
      </c>
      <c r="F100" s="13">
        <v>3440.6149547300001</v>
      </c>
      <c r="G100" s="13"/>
      <c r="H100" s="14">
        <v>76.208670675296048</v>
      </c>
      <c r="I100" s="14">
        <v>91.390280084357741</v>
      </c>
    </row>
    <row r="101" spans="1:9" s="3" customFormat="1" ht="13.5">
      <c r="A101" s="8"/>
      <c r="B101" s="11" t="s">
        <v>156</v>
      </c>
      <c r="C101" s="12"/>
      <c r="D101" s="13">
        <v>1024.4705369999999</v>
      </c>
      <c r="E101" s="13">
        <v>528.3230586599999</v>
      </c>
      <c r="F101" s="13">
        <v>505.0007048199999</v>
      </c>
      <c r="G101" s="13"/>
      <c r="H101" s="14">
        <v>49.293824134641753</v>
      </c>
      <c r="I101" s="14">
        <v>95.585588503527902</v>
      </c>
    </row>
    <row r="102" spans="1:9" s="3" customFormat="1" ht="13.5">
      <c r="A102" s="8"/>
      <c r="B102" s="11" t="s">
        <v>168</v>
      </c>
      <c r="C102" s="12"/>
      <c r="D102" s="13">
        <v>203.76075599999999</v>
      </c>
      <c r="E102" s="13">
        <v>198.43664681000001</v>
      </c>
      <c r="F102" s="13">
        <v>198.43664681000001</v>
      </c>
      <c r="G102" s="13"/>
      <c r="H102" s="14">
        <v>97.387078211468761</v>
      </c>
      <c r="I102" s="14">
        <v>100</v>
      </c>
    </row>
    <row r="103" spans="1:9" s="3" customFormat="1" ht="13.5">
      <c r="A103" s="8"/>
      <c r="B103" s="11" t="s">
        <v>169</v>
      </c>
      <c r="C103" s="12"/>
      <c r="D103" s="13">
        <v>13964.320673</v>
      </c>
      <c r="E103" s="13">
        <v>5461.7307696799999</v>
      </c>
      <c r="F103" s="13">
        <v>15.932119869999998</v>
      </c>
      <c r="G103" s="13"/>
      <c r="H103" s="14">
        <v>0.11409162137621727</v>
      </c>
      <c r="I103" s="14">
        <v>0.29170459954644473</v>
      </c>
    </row>
    <row r="104" spans="1:9" s="3" customFormat="1" ht="13.5">
      <c r="A104" s="8" t="s">
        <v>67</v>
      </c>
      <c r="B104" s="8"/>
      <c r="C104" s="19"/>
      <c r="D104" s="9">
        <v>188482.39816100002</v>
      </c>
      <c r="E104" s="9">
        <v>79009.91824903994</v>
      </c>
      <c r="F104" s="9">
        <v>64854.858083729967</v>
      </c>
      <c r="G104" s="9"/>
      <c r="H104" s="10">
        <v>34.40897331342925</v>
      </c>
      <c r="I104" s="10">
        <v>82.084451573923786</v>
      </c>
    </row>
    <row r="105" spans="1:9" s="3" customFormat="1" ht="27" customHeight="1">
      <c r="A105" s="8"/>
      <c r="B105" s="34" t="s">
        <v>158</v>
      </c>
      <c r="C105" s="34"/>
      <c r="D105" s="13">
        <v>77572.687120999995</v>
      </c>
      <c r="E105" s="13">
        <v>38255.803592189994</v>
      </c>
      <c r="F105" s="13">
        <v>36940.722873999992</v>
      </c>
      <c r="G105" s="13"/>
      <c r="H105" s="14">
        <v>47.620785414302901</v>
      </c>
      <c r="I105" s="14">
        <v>96.56240205483887</v>
      </c>
    </row>
    <row r="106" spans="1:9" s="3" customFormat="1" ht="13.5">
      <c r="A106" s="8"/>
      <c r="B106" s="11" t="s">
        <v>68</v>
      </c>
      <c r="C106" s="12"/>
      <c r="D106" s="13">
        <v>948.713076</v>
      </c>
      <c r="E106" s="13">
        <v>342.65718208999999</v>
      </c>
      <c r="F106" s="13">
        <v>316.04354482000014</v>
      </c>
      <c r="G106" s="13"/>
      <c r="H106" s="14">
        <v>33.312869066010443</v>
      </c>
      <c r="I106" s="14">
        <v>92.23315936129724</v>
      </c>
    </row>
    <row r="107" spans="1:9" s="3" customFormat="1" ht="16.5">
      <c r="A107" s="8"/>
      <c r="B107" s="11" t="s">
        <v>202</v>
      </c>
      <c r="C107" s="12"/>
      <c r="D107" s="13">
        <v>603.51543100000004</v>
      </c>
      <c r="E107" s="13">
        <v>330.89045023999989</v>
      </c>
      <c r="F107" s="13">
        <v>379.18488783999999</v>
      </c>
      <c r="G107" s="13"/>
      <c r="H107" s="14">
        <v>62.829360835348716</v>
      </c>
      <c r="I107" s="14">
        <v>114.59529507877045</v>
      </c>
    </row>
    <row r="108" spans="1:9" s="3" customFormat="1" ht="13.5">
      <c r="A108" s="8"/>
      <c r="B108" s="11" t="s">
        <v>60</v>
      </c>
      <c r="C108" s="12"/>
      <c r="D108" s="13">
        <v>11445.541706</v>
      </c>
      <c r="E108" s="13">
        <v>2269.6342290799971</v>
      </c>
      <c r="F108" s="13">
        <v>1460.4370945900005</v>
      </c>
      <c r="G108" s="13"/>
      <c r="H108" s="14">
        <v>12.759877444895491</v>
      </c>
      <c r="I108" s="14">
        <v>64.346804250568283</v>
      </c>
    </row>
    <row r="109" spans="1:9" s="3" customFormat="1" ht="13.5">
      <c r="A109" s="8"/>
      <c r="B109" s="11" t="s">
        <v>69</v>
      </c>
      <c r="C109" s="12"/>
      <c r="D109" s="13">
        <v>5935.6745129999999</v>
      </c>
      <c r="E109" s="13">
        <v>2205.94249584</v>
      </c>
      <c r="F109" s="13">
        <v>2189.8663815100003</v>
      </c>
      <c r="G109" s="13"/>
      <c r="H109" s="14">
        <v>36.893302971951563</v>
      </c>
      <c r="I109" s="14">
        <v>99.27123601996351</v>
      </c>
    </row>
    <row r="110" spans="1:9" s="3" customFormat="1" ht="13.5">
      <c r="A110" s="8"/>
      <c r="B110" s="11" t="s">
        <v>70</v>
      </c>
      <c r="C110" s="12"/>
      <c r="D110" s="13">
        <v>2519.6682489999998</v>
      </c>
      <c r="E110" s="13">
        <v>934.27038686000003</v>
      </c>
      <c r="F110" s="13">
        <v>891.96507709000014</v>
      </c>
      <c r="G110" s="13"/>
      <c r="H110" s="14">
        <v>35.400099891880657</v>
      </c>
      <c r="I110" s="14">
        <v>95.471834453387288</v>
      </c>
    </row>
    <row r="111" spans="1:9" s="3" customFormat="1" ht="13.5">
      <c r="A111" s="8"/>
      <c r="B111" s="11" t="s">
        <v>71</v>
      </c>
      <c r="C111" s="12"/>
      <c r="D111" s="13">
        <v>51671.570445999998</v>
      </c>
      <c r="E111" s="13">
        <v>23983.415418229979</v>
      </c>
      <c r="F111" s="13">
        <v>18172.125506379973</v>
      </c>
      <c r="G111" s="13"/>
      <c r="H111" s="14">
        <v>35.168517909419791</v>
      </c>
      <c r="I111" s="14">
        <v>75.769548204411279</v>
      </c>
    </row>
    <row r="112" spans="1:9" s="3" customFormat="1" ht="13.5">
      <c r="A112" s="8"/>
      <c r="B112" s="11" t="s">
        <v>72</v>
      </c>
      <c r="C112" s="12"/>
      <c r="D112" s="13">
        <v>1466.9841730000001</v>
      </c>
      <c r="E112" s="13">
        <v>651.87491644000011</v>
      </c>
      <c r="F112" s="13">
        <v>646.75219772000014</v>
      </c>
      <c r="G112" s="13"/>
      <c r="H112" s="14">
        <v>44.087196687158816</v>
      </c>
      <c r="I112" s="14">
        <v>99.214156183831093</v>
      </c>
    </row>
    <row r="113" spans="1:9" s="3" customFormat="1" ht="13.5">
      <c r="A113" s="8"/>
      <c r="B113" s="11" t="s">
        <v>73</v>
      </c>
      <c r="C113" s="12"/>
      <c r="D113" s="13">
        <v>30314.344022000001</v>
      </c>
      <c r="E113" s="13">
        <v>7005.7013839700003</v>
      </c>
      <c r="F113" s="13">
        <v>1914.3231935200001</v>
      </c>
      <c r="G113" s="13"/>
      <c r="H113" s="14">
        <v>6.3149088501823432</v>
      </c>
      <c r="I113" s="14">
        <v>27.325218255808515</v>
      </c>
    </row>
    <row r="114" spans="1:9" s="3" customFormat="1" ht="13.5">
      <c r="A114" s="8"/>
      <c r="B114" s="11" t="s">
        <v>74</v>
      </c>
      <c r="C114" s="12"/>
      <c r="D114" s="13">
        <v>689.76807599999995</v>
      </c>
      <c r="E114" s="13">
        <v>295.44094292000005</v>
      </c>
      <c r="F114" s="13">
        <v>283.05757823000016</v>
      </c>
      <c r="G114" s="13"/>
      <c r="H114" s="14">
        <v>41.036630728326166</v>
      </c>
      <c r="I114" s="14">
        <v>95.808514362427729</v>
      </c>
    </row>
    <row r="115" spans="1:9" s="3" customFormat="1" ht="13.5">
      <c r="A115" s="8"/>
      <c r="B115" s="11" t="s">
        <v>75</v>
      </c>
      <c r="C115" s="12"/>
      <c r="D115" s="13">
        <v>482.81318900000002</v>
      </c>
      <c r="E115" s="13">
        <v>134.15639259000002</v>
      </c>
      <c r="F115" s="13">
        <v>131.14020823000001</v>
      </c>
      <c r="G115" s="13"/>
      <c r="H115" s="14">
        <v>27.161687215218144</v>
      </c>
      <c r="I115" s="14">
        <v>97.751740113333341</v>
      </c>
    </row>
    <row r="116" spans="1:9" s="3" customFormat="1" ht="13.5">
      <c r="A116" s="8"/>
      <c r="B116" s="11" t="s">
        <v>76</v>
      </c>
      <c r="C116" s="12"/>
      <c r="D116" s="13">
        <v>667.69553399999995</v>
      </c>
      <c r="E116" s="13">
        <v>162.58379209999993</v>
      </c>
      <c r="F116" s="13">
        <v>145.19175226999999</v>
      </c>
      <c r="G116" s="13"/>
      <c r="H116" s="14">
        <v>21.745203446276161</v>
      </c>
      <c r="I116" s="14">
        <v>89.30272224226222</v>
      </c>
    </row>
    <row r="117" spans="1:9" s="3" customFormat="1" ht="13.5">
      <c r="A117" s="8"/>
      <c r="B117" s="11" t="s">
        <v>77</v>
      </c>
      <c r="C117" s="12"/>
      <c r="D117" s="13">
        <v>2121.8002099999999</v>
      </c>
      <c r="E117" s="13">
        <v>1201.9232951700005</v>
      </c>
      <c r="F117" s="13">
        <v>767.01235111999983</v>
      </c>
      <c r="G117" s="13"/>
      <c r="H117" s="14">
        <v>36.149131643266259</v>
      </c>
      <c r="I117" s="14">
        <v>63.815416025488823</v>
      </c>
    </row>
    <row r="118" spans="1:9" s="3" customFormat="1" ht="13.5">
      <c r="A118" s="8"/>
      <c r="B118" s="11" t="s">
        <v>206</v>
      </c>
      <c r="C118" s="12"/>
      <c r="D118" s="13">
        <v>26.735043000000001</v>
      </c>
      <c r="E118" s="13">
        <v>26.735043000000001</v>
      </c>
      <c r="F118" s="13">
        <v>25.866529</v>
      </c>
      <c r="G118" s="13"/>
      <c r="H118" s="14">
        <v>96.751402270046839</v>
      </c>
      <c r="I118" s="14">
        <v>96.751402270046839</v>
      </c>
    </row>
    <row r="119" spans="1:9" s="3" customFormat="1" ht="13.5">
      <c r="A119" s="8"/>
      <c r="B119" s="11" t="s">
        <v>78</v>
      </c>
      <c r="C119" s="12"/>
      <c r="D119" s="13">
        <v>862.38473199999999</v>
      </c>
      <c r="E119" s="13">
        <v>794.47276958999998</v>
      </c>
      <c r="F119" s="13">
        <v>338.46665186999968</v>
      </c>
      <c r="G119" s="13"/>
      <c r="H119" s="14">
        <v>39.247755591062536</v>
      </c>
      <c r="I119" s="14">
        <v>42.602674984653113</v>
      </c>
    </row>
    <row r="120" spans="1:9" s="3" customFormat="1" ht="13.5">
      <c r="A120" s="8"/>
      <c r="B120" s="11" t="s">
        <v>79</v>
      </c>
      <c r="C120" s="12"/>
      <c r="D120" s="13">
        <v>582.30618700000002</v>
      </c>
      <c r="E120" s="13">
        <v>264.91988657999997</v>
      </c>
      <c r="F120" s="13">
        <v>118.50322864</v>
      </c>
      <c r="G120" s="13"/>
      <c r="H120" s="14">
        <v>20.350673114177301</v>
      </c>
      <c r="I120" s="14">
        <v>44.731722548210676</v>
      </c>
    </row>
    <row r="121" spans="1:9" s="3" customFormat="1" ht="13.5">
      <c r="A121" s="8"/>
      <c r="B121" s="11" t="s">
        <v>80</v>
      </c>
      <c r="C121" s="12"/>
      <c r="D121" s="13">
        <v>570.19645300000002</v>
      </c>
      <c r="E121" s="13">
        <v>149.49607215</v>
      </c>
      <c r="F121" s="13">
        <v>134.19902690000001</v>
      </c>
      <c r="G121" s="13"/>
      <c r="H121" s="14">
        <v>23.535577289885389</v>
      </c>
      <c r="I121" s="14">
        <v>89.767593870525658</v>
      </c>
    </row>
    <row r="122" spans="1:9" s="3" customFormat="1" ht="13.5">
      <c r="A122" s="8" t="s">
        <v>180</v>
      </c>
      <c r="B122" s="8"/>
      <c r="C122" s="19"/>
      <c r="D122" s="9">
        <v>7180.6234560000003</v>
      </c>
      <c r="E122" s="9">
        <v>2140.5647100499996</v>
      </c>
      <c r="F122" s="9">
        <v>2084.5824904399992</v>
      </c>
      <c r="G122" s="9"/>
      <c r="H122" s="10">
        <v>29.030661518647932</v>
      </c>
      <c r="I122" s="10">
        <v>97.384698563553698</v>
      </c>
    </row>
    <row r="123" spans="1:9" s="3" customFormat="1" ht="13.5">
      <c r="A123" s="8"/>
      <c r="B123" s="11" t="s">
        <v>181</v>
      </c>
      <c r="C123" s="12"/>
      <c r="D123" s="13">
        <v>7180.6234560000003</v>
      </c>
      <c r="E123" s="13">
        <v>2140.5647100499996</v>
      </c>
      <c r="F123" s="13">
        <v>2084.5824904399992</v>
      </c>
      <c r="G123" s="13"/>
      <c r="H123" s="14">
        <v>29.030661518647932</v>
      </c>
      <c r="I123" s="14">
        <v>97.384698563553698</v>
      </c>
    </row>
    <row r="124" spans="1:9" s="3" customFormat="1" ht="13.5">
      <c r="A124" s="8" t="s">
        <v>81</v>
      </c>
      <c r="B124" s="8"/>
      <c r="C124" s="19"/>
      <c r="D124" s="9">
        <v>23009.041395</v>
      </c>
      <c r="E124" s="9">
        <v>14742.370067220001</v>
      </c>
      <c r="F124" s="9">
        <v>14467.203816290001</v>
      </c>
      <c r="G124" s="9"/>
      <c r="H124" s="10">
        <v>62.876169275934323</v>
      </c>
      <c r="I124" s="10">
        <v>98.133500585893998</v>
      </c>
    </row>
    <row r="125" spans="1:9" s="3" customFormat="1" ht="13.5">
      <c r="A125" s="8"/>
      <c r="B125" s="8" t="s">
        <v>82</v>
      </c>
      <c r="C125" s="19"/>
      <c r="D125" s="9">
        <v>56.813664000000003</v>
      </c>
      <c r="E125" s="9">
        <v>120.91643948999999</v>
      </c>
      <c r="F125" s="9">
        <v>119.90739767999999</v>
      </c>
      <c r="G125" s="9"/>
      <c r="H125" s="10">
        <v>211.05380156435604</v>
      </c>
      <c r="I125" s="10">
        <v>99.165504860831234</v>
      </c>
    </row>
    <row r="126" spans="1:9" s="3" customFormat="1" ht="13.5">
      <c r="A126" s="8"/>
      <c r="B126" s="11"/>
      <c r="C126" s="12" t="s">
        <v>83</v>
      </c>
      <c r="D126" s="13">
        <v>56.813664000000003</v>
      </c>
      <c r="E126" s="13">
        <v>120.91643948999999</v>
      </c>
      <c r="F126" s="13">
        <v>119.90739767999999</v>
      </c>
      <c r="G126" s="13"/>
      <c r="H126" s="14">
        <v>211.05380156435604</v>
      </c>
      <c r="I126" s="14">
        <v>99.165504860831234</v>
      </c>
    </row>
    <row r="127" spans="1:9" s="3" customFormat="1" ht="13.5">
      <c r="A127" s="8"/>
      <c r="B127" s="11" t="s">
        <v>84</v>
      </c>
      <c r="C127" s="12"/>
      <c r="D127" s="13">
        <v>743.84564699999999</v>
      </c>
      <c r="E127" s="13">
        <v>376.08947057999922</v>
      </c>
      <c r="F127" s="13">
        <v>363.20041891999944</v>
      </c>
      <c r="G127" s="13"/>
      <c r="H127" s="14">
        <v>48.827390519097769</v>
      </c>
      <c r="I127" s="14">
        <v>96.572876225403888</v>
      </c>
    </row>
    <row r="128" spans="1:9" s="3" customFormat="1" ht="13.5">
      <c r="A128" s="8"/>
      <c r="B128" s="11" t="s">
        <v>85</v>
      </c>
      <c r="C128" s="12"/>
      <c r="D128" s="13">
        <v>214.30305899999999</v>
      </c>
      <c r="E128" s="13">
        <v>87.314780540000001</v>
      </c>
      <c r="F128" s="13">
        <v>87.155395020000014</v>
      </c>
      <c r="G128" s="13"/>
      <c r="H128" s="14">
        <v>40.669225827523078</v>
      </c>
      <c r="I128" s="14">
        <v>99.817458717740266</v>
      </c>
    </row>
    <row r="129" spans="1:9" s="3" customFormat="1" ht="13.5">
      <c r="A129" s="8"/>
      <c r="B129" s="11" t="s">
        <v>86</v>
      </c>
      <c r="C129" s="12"/>
      <c r="D129" s="13">
        <v>25.841601000000001</v>
      </c>
      <c r="E129" s="13">
        <v>13.646084600000002</v>
      </c>
      <c r="F129" s="13">
        <v>13.295201080000002</v>
      </c>
      <c r="G129" s="13"/>
      <c r="H129" s="14">
        <v>51.448828886414589</v>
      </c>
      <c r="I129" s="14">
        <v>97.428687200136508</v>
      </c>
    </row>
    <row r="130" spans="1:9" s="3" customFormat="1" ht="13.5">
      <c r="A130" s="8"/>
      <c r="B130" s="11" t="s">
        <v>87</v>
      </c>
      <c r="C130" s="12"/>
      <c r="D130" s="13">
        <v>34.347256999999999</v>
      </c>
      <c r="E130" s="13">
        <v>12.967563670000006</v>
      </c>
      <c r="F130" s="13">
        <v>12.718607050000005</v>
      </c>
      <c r="G130" s="13"/>
      <c r="H130" s="14">
        <v>37.029469485729258</v>
      </c>
      <c r="I130" s="14">
        <v>98.080158876906438</v>
      </c>
    </row>
    <row r="131" spans="1:9" s="3" customFormat="1" ht="13.5">
      <c r="A131" s="8"/>
      <c r="B131" s="11" t="s">
        <v>88</v>
      </c>
      <c r="C131" s="12"/>
      <c r="D131" s="13">
        <v>237.29756800000001</v>
      </c>
      <c r="E131" s="13">
        <v>121.58888898000004</v>
      </c>
      <c r="F131" s="13">
        <v>116.72121079999999</v>
      </c>
      <c r="G131" s="13"/>
      <c r="H131" s="14">
        <v>49.187697869705929</v>
      </c>
      <c r="I131" s="14">
        <v>95.996609377028918</v>
      </c>
    </row>
    <row r="132" spans="1:9" s="3" customFormat="1" ht="13.5">
      <c r="A132" s="8"/>
      <c r="B132" s="8" t="s">
        <v>182</v>
      </c>
      <c r="C132" s="19"/>
      <c r="D132" s="9">
        <v>21696.592599</v>
      </c>
      <c r="E132" s="9">
        <v>14009.846839360001</v>
      </c>
      <c r="F132" s="9">
        <v>13754.205585740001</v>
      </c>
      <c r="G132" s="9"/>
      <c r="H132" s="10">
        <v>63.393390104831184</v>
      </c>
      <c r="I132" s="10">
        <v>98.175274458377459</v>
      </c>
    </row>
    <row r="133" spans="1:9" s="3" customFormat="1" ht="13.5">
      <c r="A133" s="8"/>
      <c r="B133" s="11"/>
      <c r="C133" s="12" t="s">
        <v>182</v>
      </c>
      <c r="D133" s="13">
        <v>21696.592599</v>
      </c>
      <c r="E133" s="13">
        <v>14009.846839360001</v>
      </c>
      <c r="F133" s="13">
        <v>13754.205585740001</v>
      </c>
      <c r="G133" s="13"/>
      <c r="H133" s="14">
        <v>63.393390104831184</v>
      </c>
      <c r="I133" s="14">
        <v>98.175274458377459</v>
      </c>
    </row>
    <row r="134" spans="1:9" s="3" customFormat="1" ht="13.5">
      <c r="A134" s="8" t="s">
        <v>89</v>
      </c>
      <c r="B134" s="8"/>
      <c r="C134" s="19"/>
      <c r="D134" s="9">
        <v>11914.150995</v>
      </c>
      <c r="E134" s="9">
        <v>10646.431158539997</v>
      </c>
      <c r="F134" s="9">
        <v>8867.8097581999991</v>
      </c>
      <c r="G134" s="9"/>
      <c r="H134" s="10">
        <v>74.430899540567722</v>
      </c>
      <c r="I134" s="10">
        <v>83.293731262111407</v>
      </c>
    </row>
    <row r="135" spans="1:9" s="3" customFormat="1" ht="13.5">
      <c r="A135" s="8"/>
      <c r="B135" s="11" t="s">
        <v>90</v>
      </c>
      <c r="C135" s="12"/>
      <c r="D135" s="13">
        <v>720.26240199999995</v>
      </c>
      <c r="E135" s="13">
        <v>383.50273893999992</v>
      </c>
      <c r="F135" s="13">
        <v>358.57997404999998</v>
      </c>
      <c r="G135" s="13"/>
      <c r="H135" s="14">
        <v>49.784630303387686</v>
      </c>
      <c r="I135" s="14">
        <v>93.501281122819009</v>
      </c>
    </row>
    <row r="136" spans="1:9" s="3" customFormat="1" ht="13.5">
      <c r="A136" s="8"/>
      <c r="B136" s="11" t="s">
        <v>91</v>
      </c>
      <c r="C136" s="12"/>
      <c r="D136" s="13">
        <v>178.58598799999999</v>
      </c>
      <c r="E136" s="13">
        <v>70.024344029999995</v>
      </c>
      <c r="F136" s="13">
        <v>69.493771549999991</v>
      </c>
      <c r="G136" s="13"/>
      <c r="H136" s="14">
        <v>38.913339354485075</v>
      </c>
      <c r="I136" s="14">
        <v>99.242302820041147</v>
      </c>
    </row>
    <row r="137" spans="1:9" s="3" customFormat="1" ht="13.5">
      <c r="A137" s="8"/>
      <c r="B137" s="11" t="s">
        <v>92</v>
      </c>
      <c r="C137" s="12"/>
      <c r="D137" s="13">
        <v>102.035872</v>
      </c>
      <c r="E137" s="13">
        <v>102.035872</v>
      </c>
      <c r="F137" s="13">
        <v>102.03392097</v>
      </c>
      <c r="G137" s="13"/>
      <c r="H137" s="14">
        <v>99.998087897950242</v>
      </c>
      <c r="I137" s="14">
        <v>99.998087897950242</v>
      </c>
    </row>
    <row r="138" spans="1:9" s="3" customFormat="1" ht="13.5">
      <c r="A138" s="8"/>
      <c r="B138" s="11" t="s">
        <v>93</v>
      </c>
      <c r="C138" s="12"/>
      <c r="D138" s="13">
        <v>126.763846</v>
      </c>
      <c r="E138" s="13">
        <v>79.375057810000001</v>
      </c>
      <c r="F138" s="13">
        <v>75.618641520000011</v>
      </c>
      <c r="G138" s="13"/>
      <c r="H138" s="14">
        <v>59.653161296478821</v>
      </c>
      <c r="I138" s="14">
        <v>95.267510482963402</v>
      </c>
    </row>
    <row r="139" spans="1:9" s="3" customFormat="1" ht="13.5">
      <c r="A139" s="8"/>
      <c r="B139" s="11" t="s">
        <v>94</v>
      </c>
      <c r="C139" s="12"/>
      <c r="D139" s="13">
        <v>804.34297700000002</v>
      </c>
      <c r="E139" s="13">
        <v>397.70166006999989</v>
      </c>
      <c r="F139" s="13">
        <v>349.84746824999996</v>
      </c>
      <c r="G139" s="13"/>
      <c r="H139" s="14">
        <v>43.49481231934719</v>
      </c>
      <c r="I139" s="14">
        <v>87.967314038473702</v>
      </c>
    </row>
    <row r="140" spans="1:9" s="3" customFormat="1" ht="13.5">
      <c r="A140" s="8"/>
      <c r="B140" s="11" t="s">
        <v>135</v>
      </c>
      <c r="C140" s="12"/>
      <c r="D140" s="13">
        <v>4303.7698339999997</v>
      </c>
      <c r="E140" s="13">
        <v>4591.8747672300005</v>
      </c>
      <c r="F140" s="13">
        <v>4076.8503333799995</v>
      </c>
      <c r="G140" s="13"/>
      <c r="H140" s="14">
        <v>94.72742480726258</v>
      </c>
      <c r="I140" s="14">
        <v>88.784005227549272</v>
      </c>
    </row>
    <row r="141" spans="1:9" s="3" customFormat="1" ht="13.5">
      <c r="A141" s="8"/>
      <c r="B141" s="11" t="s">
        <v>142</v>
      </c>
      <c r="C141" s="12"/>
      <c r="D141" s="13">
        <v>74.026706000000004</v>
      </c>
      <c r="E141" s="13">
        <v>26.402805600000001</v>
      </c>
      <c r="F141" s="13">
        <v>14.18654081</v>
      </c>
      <c r="G141" s="13"/>
      <c r="H141" s="14">
        <v>19.164084931727206</v>
      </c>
      <c r="I141" s="14">
        <v>53.731186847809845</v>
      </c>
    </row>
    <row r="142" spans="1:9" s="3" customFormat="1" ht="13.5">
      <c r="A142" s="8"/>
      <c r="B142" s="11" t="s">
        <v>136</v>
      </c>
      <c r="C142" s="12"/>
      <c r="D142" s="13">
        <v>4180.0000010000003</v>
      </c>
      <c r="E142" s="13">
        <v>3681.787476819999</v>
      </c>
      <c r="F142" s="13">
        <v>2526.5857281799999</v>
      </c>
      <c r="G142" s="13"/>
      <c r="H142" s="14">
        <v>60.444634630994102</v>
      </c>
      <c r="I142" s="14">
        <v>68.623888371803588</v>
      </c>
    </row>
    <row r="143" spans="1:9" s="3" customFormat="1" ht="13.5">
      <c r="A143" s="8"/>
      <c r="B143" s="11" t="s">
        <v>168</v>
      </c>
      <c r="C143" s="12"/>
      <c r="D143" s="13">
        <v>1128.6836900000001</v>
      </c>
      <c r="E143" s="13">
        <v>1098.78396021</v>
      </c>
      <c r="F143" s="13">
        <v>1094.77489436</v>
      </c>
      <c r="G143" s="13"/>
      <c r="H143" s="14">
        <v>96.995722013135492</v>
      </c>
      <c r="I143" s="14">
        <v>99.635136114543045</v>
      </c>
    </row>
    <row r="144" spans="1:9" s="3" customFormat="1" ht="13.5">
      <c r="A144" s="8"/>
      <c r="B144" s="11" t="s">
        <v>95</v>
      </c>
      <c r="C144" s="12"/>
      <c r="D144" s="13">
        <v>215.84905000000001</v>
      </c>
      <c r="E144" s="13">
        <v>137.42508943999999</v>
      </c>
      <c r="F144" s="13">
        <v>122.63998144999999</v>
      </c>
      <c r="G144" s="13"/>
      <c r="H144" s="14">
        <v>56.817475661810882</v>
      </c>
      <c r="I144" s="14">
        <v>89.241332823395979</v>
      </c>
    </row>
    <row r="145" spans="1:9" s="3" customFormat="1" ht="13.5">
      <c r="A145" s="8"/>
      <c r="B145" s="11" t="s">
        <v>207</v>
      </c>
      <c r="C145" s="12"/>
      <c r="D145" s="13">
        <v>79.830629000000002</v>
      </c>
      <c r="E145" s="13">
        <v>77.517386389999999</v>
      </c>
      <c r="F145" s="13">
        <v>77.198503680000002</v>
      </c>
      <c r="G145" s="13"/>
      <c r="H145" s="14">
        <v>96.702862857312581</v>
      </c>
      <c r="I145" s="14">
        <v>99.588630725505041</v>
      </c>
    </row>
    <row r="146" spans="1:9" s="3" customFormat="1" ht="13.5">
      <c r="A146" s="8" t="s">
        <v>96</v>
      </c>
      <c r="B146" s="8"/>
      <c r="C146" s="19"/>
      <c r="D146" s="9">
        <v>35340.939183999988</v>
      </c>
      <c r="E146" s="9">
        <v>15244.175635420002</v>
      </c>
      <c r="F146" s="9">
        <v>14654.47376791</v>
      </c>
      <c r="G146" s="9"/>
      <c r="H146" s="10">
        <v>41.465999790250521</v>
      </c>
      <c r="I146" s="10">
        <v>96.131625076925616</v>
      </c>
    </row>
    <row r="147" spans="1:9" s="3" customFormat="1" ht="13.5">
      <c r="A147" s="8"/>
      <c r="B147" s="8" t="s">
        <v>97</v>
      </c>
      <c r="C147" s="19"/>
      <c r="D147" s="9">
        <v>884.43228199999999</v>
      </c>
      <c r="E147" s="9">
        <v>858.92696253000008</v>
      </c>
      <c r="F147" s="9">
        <v>855.47079147000011</v>
      </c>
      <c r="G147" s="9"/>
      <c r="H147" s="10">
        <v>96.725414582956176</v>
      </c>
      <c r="I147" s="10">
        <v>99.597617584407914</v>
      </c>
    </row>
    <row r="148" spans="1:9" s="3" customFormat="1" ht="13.5">
      <c r="A148" s="8"/>
      <c r="B148" s="11"/>
      <c r="C148" s="12" t="s">
        <v>143</v>
      </c>
      <c r="D148" s="13">
        <v>856.58288800000003</v>
      </c>
      <c r="E148" s="13">
        <v>845.87429343000008</v>
      </c>
      <c r="F148" s="13">
        <v>845.87429343000008</v>
      </c>
      <c r="G148" s="13"/>
      <c r="H148" s="14">
        <v>98.749847245372479</v>
      </c>
      <c r="I148" s="14">
        <v>100</v>
      </c>
    </row>
    <row r="149" spans="1:9" s="3" customFormat="1" ht="13.5">
      <c r="A149" s="8"/>
      <c r="B149" s="11"/>
      <c r="C149" s="12" t="s">
        <v>98</v>
      </c>
      <c r="D149" s="13">
        <v>27.849394</v>
      </c>
      <c r="E149" s="13">
        <v>13.052669099999997</v>
      </c>
      <c r="F149" s="13">
        <v>9.5964980399999984</v>
      </c>
      <c r="G149" s="13"/>
      <c r="H149" s="14">
        <v>34.45855245539633</v>
      </c>
      <c r="I149" s="14">
        <v>73.521346220291449</v>
      </c>
    </row>
    <row r="150" spans="1:9" s="3" customFormat="1" ht="13.5">
      <c r="A150" s="8"/>
      <c r="B150" s="11" t="s">
        <v>99</v>
      </c>
      <c r="C150" s="12"/>
      <c r="D150" s="13">
        <v>4428.1411150000004</v>
      </c>
      <c r="E150" s="13">
        <v>1929.7598990500012</v>
      </c>
      <c r="F150" s="13">
        <v>1927.9925813099999</v>
      </c>
      <c r="G150" s="13"/>
      <c r="H150" s="14">
        <v>43.539546984604165</v>
      </c>
      <c r="I150" s="14">
        <v>99.908417739384504</v>
      </c>
    </row>
    <row r="151" spans="1:9" s="3" customFormat="1" ht="13.5">
      <c r="A151" s="8"/>
      <c r="B151" s="11" t="s">
        <v>100</v>
      </c>
      <c r="C151" s="12"/>
      <c r="D151" s="13">
        <v>133.80100899999999</v>
      </c>
      <c r="E151" s="13">
        <v>79.854397100000028</v>
      </c>
      <c r="F151" s="13">
        <v>25.212485559999998</v>
      </c>
      <c r="G151" s="13"/>
      <c r="H151" s="14">
        <v>18.84327012810494</v>
      </c>
      <c r="I151" s="14">
        <v>31.573071083896505</v>
      </c>
    </row>
    <row r="152" spans="1:9" s="3" customFormat="1" ht="13.5">
      <c r="A152" s="8"/>
      <c r="B152" s="11" t="s">
        <v>101</v>
      </c>
      <c r="C152" s="12"/>
      <c r="D152" s="13">
        <v>880.62580000000003</v>
      </c>
      <c r="E152" s="13">
        <v>405.4156664099998</v>
      </c>
      <c r="F152" s="13">
        <v>391.83748758999991</v>
      </c>
      <c r="G152" s="13"/>
      <c r="H152" s="14">
        <v>44.495344968316836</v>
      </c>
      <c r="I152" s="14">
        <v>96.650800660902874</v>
      </c>
    </row>
    <row r="153" spans="1:9" s="3" customFormat="1" ht="13.5">
      <c r="A153" s="8"/>
      <c r="B153" s="11" t="s">
        <v>102</v>
      </c>
      <c r="C153" s="12"/>
      <c r="D153" s="13">
        <v>7065.3426689999997</v>
      </c>
      <c r="E153" s="13">
        <v>4011.9154260300011</v>
      </c>
      <c r="F153" s="13">
        <v>3846.2038933200015</v>
      </c>
      <c r="G153" s="13"/>
      <c r="H153" s="14">
        <v>54.437612915728231</v>
      </c>
      <c r="I153" s="14">
        <v>95.869515801982402</v>
      </c>
    </row>
    <row r="154" spans="1:9" s="3" customFormat="1" ht="13.5">
      <c r="A154" s="8"/>
      <c r="B154" s="11" t="s">
        <v>103</v>
      </c>
      <c r="C154" s="12"/>
      <c r="D154" s="13">
        <v>6379.8388329999998</v>
      </c>
      <c r="E154" s="13">
        <v>1426.64230363</v>
      </c>
      <c r="F154" s="13">
        <v>1404.7762945600002</v>
      </c>
      <c r="G154" s="13"/>
      <c r="H154" s="14">
        <v>22.018993446883524</v>
      </c>
      <c r="I154" s="14">
        <v>98.467309639258332</v>
      </c>
    </row>
    <row r="155" spans="1:9" s="3" customFormat="1" ht="13.5">
      <c r="A155" s="8"/>
      <c r="B155" s="11" t="s">
        <v>104</v>
      </c>
      <c r="C155" s="12"/>
      <c r="D155" s="13">
        <v>5919.39</v>
      </c>
      <c r="E155" s="13">
        <v>592.23795014999996</v>
      </c>
      <c r="F155" s="13">
        <v>505.00957588000006</v>
      </c>
      <c r="G155" s="13"/>
      <c r="H155" s="14">
        <v>8.5314462449678086</v>
      </c>
      <c r="I155" s="14">
        <v>85.271397375344321</v>
      </c>
    </row>
    <row r="156" spans="1:9" s="3" customFormat="1" ht="27" customHeight="1">
      <c r="A156" s="8"/>
      <c r="B156" s="34" t="s">
        <v>144</v>
      </c>
      <c r="C156" s="34"/>
      <c r="D156" s="13">
        <v>4945.37</v>
      </c>
      <c r="E156" s="13">
        <v>2473.0305463400005</v>
      </c>
      <c r="F156" s="13">
        <v>2328.74807685</v>
      </c>
      <c r="G156" s="13"/>
      <c r="H156" s="14">
        <v>47.089460987752183</v>
      </c>
      <c r="I156" s="14">
        <v>94.165762743871738</v>
      </c>
    </row>
    <row r="157" spans="1:9" s="3" customFormat="1" ht="13.5">
      <c r="A157" s="8"/>
      <c r="B157" s="11" t="s">
        <v>105</v>
      </c>
      <c r="C157" s="12"/>
      <c r="D157" s="13">
        <v>600.93769999999995</v>
      </c>
      <c r="E157" s="13">
        <v>307.53904466999984</v>
      </c>
      <c r="F157" s="13">
        <v>298.03880260999983</v>
      </c>
      <c r="G157" s="13"/>
      <c r="H157" s="14">
        <v>49.59562407384324</v>
      </c>
      <c r="I157" s="14">
        <v>96.910882626238859</v>
      </c>
    </row>
    <row r="158" spans="1:9" s="3" customFormat="1" ht="13.5">
      <c r="A158" s="8"/>
      <c r="B158" s="11" t="s">
        <v>106</v>
      </c>
      <c r="C158" s="12"/>
      <c r="D158" s="13">
        <v>147.95814300000001</v>
      </c>
      <c r="E158" s="13">
        <v>130.11164069</v>
      </c>
      <c r="F158" s="13">
        <v>130.11164069</v>
      </c>
      <c r="G158" s="13"/>
      <c r="H158" s="14">
        <v>87.938141187673594</v>
      </c>
      <c r="I158" s="14">
        <v>100</v>
      </c>
    </row>
    <row r="159" spans="1:9" s="3" customFormat="1" ht="13.5">
      <c r="A159" s="8"/>
      <c r="B159" s="11" t="s">
        <v>208</v>
      </c>
      <c r="C159" s="12"/>
      <c r="D159" s="13">
        <v>2145.2497239999998</v>
      </c>
      <c r="E159" s="13">
        <v>1970.7530791099998</v>
      </c>
      <c r="F159" s="13">
        <v>1901.7614642400001</v>
      </c>
      <c r="G159" s="13"/>
      <c r="H159" s="14">
        <v>88.649887375070008</v>
      </c>
      <c r="I159" s="14">
        <v>96.499225823807592</v>
      </c>
    </row>
    <row r="160" spans="1:9" s="3" customFormat="1" ht="13.5">
      <c r="A160" s="8"/>
      <c r="B160" s="11" t="s">
        <v>199</v>
      </c>
      <c r="C160" s="12"/>
      <c r="D160" s="13">
        <v>1628.578996</v>
      </c>
      <c r="E160" s="13">
        <v>934.50377258000003</v>
      </c>
      <c r="F160" s="13">
        <v>915.9732418100001</v>
      </c>
      <c r="G160" s="13"/>
      <c r="H160" s="14">
        <v>56.243709642562536</v>
      </c>
      <c r="I160" s="14">
        <v>98.01707266319103</v>
      </c>
    </row>
    <row r="161" spans="1:9" s="3" customFormat="1" ht="13.5">
      <c r="A161" s="8"/>
      <c r="B161" s="11" t="s">
        <v>200</v>
      </c>
      <c r="C161" s="12"/>
      <c r="D161" s="13">
        <v>181.27291299999999</v>
      </c>
      <c r="E161" s="13">
        <v>123.48494712999999</v>
      </c>
      <c r="F161" s="13">
        <v>123.33743201999999</v>
      </c>
      <c r="G161" s="13"/>
      <c r="H161" s="14">
        <v>68.039637019569497</v>
      </c>
      <c r="I161" s="14">
        <v>99.880540006350159</v>
      </c>
    </row>
    <row r="162" spans="1:9" s="3" customFormat="1" ht="13.5">
      <c r="A162" s="8" t="s">
        <v>109</v>
      </c>
      <c r="B162" s="8"/>
      <c r="C162" s="19"/>
      <c r="D162" s="9">
        <v>23689.935119999998</v>
      </c>
      <c r="E162" s="9">
        <v>8883.7999999999993</v>
      </c>
      <c r="F162" s="9">
        <v>8883.7999999999993</v>
      </c>
      <c r="G162" s="9"/>
      <c r="H162" s="10">
        <v>37.500313761939921</v>
      </c>
      <c r="I162" s="10">
        <v>100</v>
      </c>
    </row>
    <row r="163" spans="1:9" s="3" customFormat="1" ht="13.5">
      <c r="A163" s="8"/>
      <c r="B163" s="11" t="s">
        <v>159</v>
      </c>
      <c r="C163" s="12"/>
      <c r="D163" s="13">
        <v>23689.935119999998</v>
      </c>
      <c r="E163" s="13">
        <v>8883.7999999999993</v>
      </c>
      <c r="F163" s="13">
        <v>8883.7999999999993</v>
      </c>
      <c r="G163" s="13"/>
      <c r="H163" s="14">
        <v>37.500313761939921</v>
      </c>
      <c r="I163" s="14">
        <v>100</v>
      </c>
    </row>
    <row r="164" spans="1:9" s="3" customFormat="1" ht="13.5">
      <c r="A164" s="8" t="s">
        <v>138</v>
      </c>
      <c r="B164" s="8"/>
      <c r="C164" s="19"/>
      <c r="D164" s="9">
        <v>291334.42416300002</v>
      </c>
      <c r="E164" s="9">
        <v>187197.63990345001</v>
      </c>
      <c r="F164" s="9">
        <v>153133.21318923001</v>
      </c>
      <c r="G164" s="9"/>
      <c r="H164" s="10">
        <v>52.562691013662302</v>
      </c>
      <c r="I164" s="10">
        <v>81.802961441293149</v>
      </c>
    </row>
    <row r="165" spans="1:9" s="3" customFormat="1" ht="13.5">
      <c r="A165" s="8"/>
      <c r="B165" s="11" t="s">
        <v>111</v>
      </c>
      <c r="C165" s="12"/>
      <c r="D165" s="13">
        <v>304.06456100000003</v>
      </c>
      <c r="E165" s="13">
        <v>122.44980046999997</v>
      </c>
      <c r="F165" s="13">
        <v>121.70101078999998</v>
      </c>
      <c r="G165" s="13"/>
      <c r="H165" s="14">
        <v>40.024727113792117</v>
      </c>
      <c r="I165" s="14">
        <v>99.388492527447241</v>
      </c>
    </row>
    <row r="166" spans="1:9" s="3" customFormat="1" ht="27" customHeight="1">
      <c r="A166" s="8"/>
      <c r="B166" s="34" t="s">
        <v>145</v>
      </c>
      <c r="C166" s="34"/>
      <c r="D166" s="13">
        <v>288.98838599999999</v>
      </c>
      <c r="E166" s="13">
        <v>1.0030410000000001</v>
      </c>
      <c r="F166" s="13">
        <v>1.0030410000000001</v>
      </c>
      <c r="G166" s="13"/>
      <c r="H166" s="14">
        <v>0.34708695871258999</v>
      </c>
      <c r="I166" s="14">
        <v>100</v>
      </c>
    </row>
    <row r="167" spans="1:9" s="3" customFormat="1" ht="27" customHeight="1">
      <c r="A167" s="8"/>
      <c r="B167" s="34" t="s">
        <v>160</v>
      </c>
      <c r="C167" s="34"/>
      <c r="D167" s="13">
        <v>2785.2579019999998</v>
      </c>
      <c r="E167" s="13">
        <v>1754.4791523800002</v>
      </c>
      <c r="F167" s="13">
        <v>1385.6511991500001</v>
      </c>
      <c r="G167" s="13"/>
      <c r="H167" s="14">
        <v>49.749475556824045</v>
      </c>
      <c r="I167" s="14">
        <v>78.977923292523897</v>
      </c>
    </row>
    <row r="168" spans="1:9" s="3" customFormat="1" ht="13.5">
      <c r="A168" s="8"/>
      <c r="B168" s="11" t="s">
        <v>137</v>
      </c>
      <c r="C168" s="12"/>
      <c r="D168" s="13">
        <v>238014.72604199999</v>
      </c>
      <c r="E168" s="13">
        <v>160923.56434406</v>
      </c>
      <c r="F168" s="13">
        <v>129871.17796915001</v>
      </c>
      <c r="G168" s="13"/>
      <c r="H168" s="14">
        <v>54.564345714572717</v>
      </c>
      <c r="I168" s="14">
        <v>80.703642439513118</v>
      </c>
    </row>
    <row r="169" spans="1:9" s="3" customFormat="1" ht="13.5">
      <c r="A169" s="8"/>
      <c r="B169" s="8" t="s">
        <v>183</v>
      </c>
      <c r="C169" s="19"/>
      <c r="D169" s="9">
        <v>20037.518812999999</v>
      </c>
      <c r="E169" s="9">
        <v>11578.49437224</v>
      </c>
      <c r="F169" s="9">
        <v>9745.2105712499997</v>
      </c>
      <c r="G169" s="9"/>
      <c r="H169" s="10">
        <v>48.634816826360129</v>
      </c>
      <c r="I169" s="10">
        <v>84.166475000537304</v>
      </c>
    </row>
    <row r="170" spans="1:9" s="3" customFormat="1" ht="13.5">
      <c r="A170" s="8"/>
      <c r="B170" s="11"/>
      <c r="C170" s="12" t="s">
        <v>183</v>
      </c>
      <c r="D170" s="13">
        <v>20037.518812999999</v>
      </c>
      <c r="E170" s="13">
        <v>11578.49437224</v>
      </c>
      <c r="F170" s="13">
        <v>9745.2105712499997</v>
      </c>
      <c r="G170" s="13"/>
      <c r="H170" s="14">
        <v>48.634816826360129</v>
      </c>
      <c r="I170" s="14">
        <v>84.166475000537304</v>
      </c>
    </row>
    <row r="171" spans="1:9" s="3" customFormat="1" ht="13.5">
      <c r="A171" s="8"/>
      <c r="B171" s="8" t="s">
        <v>184</v>
      </c>
      <c r="C171" s="19"/>
      <c r="D171" s="9">
        <v>29903.868459000001</v>
      </c>
      <c r="E171" s="9">
        <v>12817.649193300002</v>
      </c>
      <c r="F171" s="9">
        <v>12008.469397889998</v>
      </c>
      <c r="G171" s="9"/>
      <c r="H171" s="10">
        <v>40.156909512741905</v>
      </c>
      <c r="I171" s="10">
        <v>93.6869875028802</v>
      </c>
    </row>
    <row r="172" spans="1:9" s="3" customFormat="1" ht="13.5">
      <c r="A172" s="8"/>
      <c r="B172" s="11"/>
      <c r="C172" s="12" t="s">
        <v>184</v>
      </c>
      <c r="D172" s="13">
        <v>29903.868459000001</v>
      </c>
      <c r="E172" s="13">
        <v>12817.649193300002</v>
      </c>
      <c r="F172" s="13">
        <v>12008.469397889998</v>
      </c>
      <c r="G172" s="13"/>
      <c r="H172" s="14">
        <v>40.156909512741905</v>
      </c>
      <c r="I172" s="14">
        <v>93.6869875028802</v>
      </c>
    </row>
    <row r="173" spans="1:9" s="3" customFormat="1" ht="13.5">
      <c r="A173" s="8" t="s">
        <v>114</v>
      </c>
      <c r="B173" s="8"/>
      <c r="C173" s="19"/>
      <c r="D173" s="9">
        <v>64884.606793999992</v>
      </c>
      <c r="E173" s="9">
        <v>60656.680799610003</v>
      </c>
      <c r="F173" s="9">
        <v>51998.458931000008</v>
      </c>
      <c r="G173" s="9"/>
      <c r="H173" s="10">
        <v>80.139899893495851</v>
      </c>
      <c r="I173" s="10">
        <v>85.725856155542118</v>
      </c>
    </row>
    <row r="174" spans="1:9" s="3" customFormat="1" ht="13.5">
      <c r="A174" s="8"/>
      <c r="B174" s="11" t="s">
        <v>115</v>
      </c>
      <c r="C174" s="12"/>
      <c r="D174" s="13">
        <v>285.31201700000003</v>
      </c>
      <c r="E174" s="13">
        <v>107.72407320000001</v>
      </c>
      <c r="F174" s="13">
        <v>103.019853</v>
      </c>
      <c r="G174" s="13"/>
      <c r="H174" s="14">
        <v>36.107786164506344</v>
      </c>
      <c r="I174" s="14">
        <v>95.633083617933593</v>
      </c>
    </row>
    <row r="175" spans="1:9" s="3" customFormat="1" ht="13.5">
      <c r="A175" s="8"/>
      <c r="B175" s="11" t="s">
        <v>116</v>
      </c>
      <c r="C175" s="12"/>
      <c r="D175" s="13">
        <v>123.876181</v>
      </c>
      <c r="E175" s="13">
        <v>77.03154600000002</v>
      </c>
      <c r="F175" s="13">
        <v>52.876905320000006</v>
      </c>
      <c r="G175" s="13"/>
      <c r="H175" s="14">
        <v>42.685288562455767</v>
      </c>
      <c r="I175" s="14">
        <v>68.643183300514295</v>
      </c>
    </row>
    <row r="176" spans="1:9" s="3" customFormat="1" ht="13.5">
      <c r="A176" s="8"/>
      <c r="B176" s="11" t="s">
        <v>117</v>
      </c>
      <c r="C176" s="12"/>
      <c r="D176" s="13">
        <v>77.188857999999996</v>
      </c>
      <c r="E176" s="13">
        <v>28.238639780000003</v>
      </c>
      <c r="F176" s="13">
        <v>25.008417950000005</v>
      </c>
      <c r="G176" s="13"/>
      <c r="H176" s="14">
        <v>32.398999801240755</v>
      </c>
      <c r="I176" s="14">
        <v>88.560986452726382</v>
      </c>
    </row>
    <row r="177" spans="1:9" s="3" customFormat="1" ht="13.5">
      <c r="A177" s="8"/>
      <c r="B177" s="11" t="s">
        <v>167</v>
      </c>
      <c r="C177" s="12"/>
      <c r="D177" s="13">
        <v>795</v>
      </c>
      <c r="E177" s="13">
        <v>540.66344595999999</v>
      </c>
      <c r="F177" s="13">
        <v>225.71663937</v>
      </c>
      <c r="G177" s="13"/>
      <c r="H177" s="14">
        <v>28.392030109433964</v>
      </c>
      <c r="I177" s="14">
        <v>41.748085811353192</v>
      </c>
    </row>
    <row r="178" spans="1:9" s="3" customFormat="1" ht="13.5">
      <c r="A178" s="8"/>
      <c r="B178" s="8" t="s">
        <v>170</v>
      </c>
      <c r="C178" s="19"/>
      <c r="D178" s="9">
        <v>63603.229737999995</v>
      </c>
      <c r="E178" s="9">
        <v>59903.023094670003</v>
      </c>
      <c r="F178" s="9">
        <v>51591.837115360009</v>
      </c>
      <c r="G178" s="9"/>
      <c r="H178" s="10">
        <v>81.115121555747464</v>
      </c>
      <c r="I178" s="10">
        <v>86.12559842568362</v>
      </c>
    </row>
    <row r="179" spans="1:9" s="3" customFormat="1" ht="13.5">
      <c r="A179" s="8"/>
      <c r="B179" s="11"/>
      <c r="C179" s="12" t="s">
        <v>171</v>
      </c>
      <c r="D179" s="13">
        <v>661.15140699999995</v>
      </c>
      <c r="E179" s="13">
        <v>386.56448085000005</v>
      </c>
      <c r="F179" s="13">
        <v>380.60033914000007</v>
      </c>
      <c r="G179" s="13"/>
      <c r="H179" s="14">
        <v>57.566290430657752</v>
      </c>
      <c r="I179" s="14">
        <v>98.457141820974954</v>
      </c>
    </row>
    <row r="180" spans="1:9" s="3" customFormat="1" ht="13.5">
      <c r="A180" s="8"/>
      <c r="B180" s="11"/>
      <c r="C180" s="12" t="s">
        <v>172</v>
      </c>
      <c r="D180" s="13">
        <v>0</v>
      </c>
      <c r="E180" s="13">
        <v>372.57092352000006</v>
      </c>
      <c r="F180" s="13">
        <v>81.787443180000025</v>
      </c>
      <c r="G180" s="13"/>
      <c r="H180" s="14" t="s">
        <v>204</v>
      </c>
      <c r="I180" s="14">
        <v>21.952180918275438</v>
      </c>
    </row>
    <row r="181" spans="1:9" s="3" customFormat="1" ht="13.5">
      <c r="A181" s="8"/>
      <c r="B181" s="11"/>
      <c r="C181" s="12" t="s">
        <v>177</v>
      </c>
      <c r="D181" s="13">
        <v>62942.078330999997</v>
      </c>
      <c r="E181" s="13">
        <v>59143.887690300005</v>
      </c>
      <c r="F181" s="13">
        <v>51129.449333040007</v>
      </c>
      <c r="G181" s="13"/>
      <c r="H181" s="14">
        <v>81.232540597341412</v>
      </c>
      <c r="I181" s="14">
        <v>86.449253388234027</v>
      </c>
    </row>
    <row r="182" spans="1:9" s="3" customFormat="1" ht="13.5">
      <c r="A182" s="8" t="s">
        <v>118</v>
      </c>
      <c r="B182" s="8"/>
      <c r="C182" s="19"/>
      <c r="D182" s="9">
        <v>22.689616000000001</v>
      </c>
      <c r="E182" s="9">
        <v>9.8023950000000006</v>
      </c>
      <c r="F182" s="9">
        <v>9.9339413300000015</v>
      </c>
      <c r="G182" s="9"/>
      <c r="H182" s="10">
        <v>43.781883880273689</v>
      </c>
      <c r="I182" s="10">
        <v>101.3419815259434</v>
      </c>
    </row>
    <row r="183" spans="1:9" s="3" customFormat="1" ht="39.950000000000003" customHeight="1">
      <c r="A183" s="8"/>
      <c r="B183" s="34" t="s">
        <v>201</v>
      </c>
      <c r="C183" s="34"/>
      <c r="D183" s="13">
        <v>22.689616000000001</v>
      </c>
      <c r="E183" s="13">
        <v>9.8023950000000006</v>
      </c>
      <c r="F183" s="13">
        <v>9.9339413300000015</v>
      </c>
      <c r="G183" s="13"/>
      <c r="H183" s="14">
        <v>43.781883880273689</v>
      </c>
      <c r="I183" s="14">
        <v>101.3419815259434</v>
      </c>
    </row>
    <row r="184" spans="1:9" s="3" customFormat="1" ht="13.5">
      <c r="A184" s="8" t="s">
        <v>161</v>
      </c>
      <c r="B184" s="8"/>
      <c r="C184" s="19"/>
      <c r="D184" s="9">
        <v>56870.337003000001</v>
      </c>
      <c r="E184" s="9">
        <v>21741.995110179996</v>
      </c>
      <c r="F184" s="9">
        <v>18256.716029519997</v>
      </c>
      <c r="G184" s="9"/>
      <c r="H184" s="10">
        <v>32.10235245934436</v>
      </c>
      <c r="I184" s="10">
        <v>83.969828605894008</v>
      </c>
    </row>
    <row r="185" spans="1:9" s="3" customFormat="1" ht="13.5">
      <c r="A185" s="8"/>
      <c r="B185" s="11" t="s">
        <v>130</v>
      </c>
      <c r="C185" s="12"/>
      <c r="D185" s="13">
        <v>2809.1601270000001</v>
      </c>
      <c r="E185" s="13">
        <v>1196.59310226</v>
      </c>
      <c r="F185" s="13">
        <v>1172.1728308299996</v>
      </c>
      <c r="G185" s="13"/>
      <c r="H185" s="14">
        <v>41.726807224827148</v>
      </c>
      <c r="I185" s="14">
        <v>97.959183336099969</v>
      </c>
    </row>
    <row r="186" spans="1:9" s="3" customFormat="1" ht="28.5" customHeight="1">
      <c r="A186" s="8"/>
      <c r="B186" s="34" t="s">
        <v>212</v>
      </c>
      <c r="C186" s="34"/>
      <c r="D186" s="13">
        <v>1873.0277619999999</v>
      </c>
      <c r="E186" s="13">
        <v>1545.9785427499999</v>
      </c>
      <c r="F186" s="13">
        <v>1675.6991845499999</v>
      </c>
      <c r="G186" s="13"/>
      <c r="H186" s="14">
        <v>89.464727568197148</v>
      </c>
      <c r="I186" s="14">
        <v>108.39084361217924</v>
      </c>
    </row>
    <row r="187" spans="1:9" s="3" customFormat="1" ht="13.5">
      <c r="A187" s="8"/>
      <c r="B187" s="11" t="s">
        <v>131</v>
      </c>
      <c r="C187" s="12"/>
      <c r="D187" s="13">
        <v>21983.831263</v>
      </c>
      <c r="E187" s="13">
        <v>8231.2861403799998</v>
      </c>
      <c r="F187" s="13">
        <v>6263.1733928699987</v>
      </c>
      <c r="G187" s="13"/>
      <c r="H187" s="14">
        <v>28.489908414695964</v>
      </c>
      <c r="I187" s="14">
        <v>76.089851404204225</v>
      </c>
    </row>
    <row r="188" spans="1:9" s="3" customFormat="1" ht="27" customHeight="1">
      <c r="A188" s="8"/>
      <c r="B188" s="34" t="s">
        <v>162</v>
      </c>
      <c r="C188" s="34"/>
      <c r="D188" s="13">
        <v>29803.368492000001</v>
      </c>
      <c r="E188" s="13">
        <v>10645.249083659999</v>
      </c>
      <c r="F188" s="13">
        <v>9024.7586130699983</v>
      </c>
      <c r="G188" s="13"/>
      <c r="H188" s="14">
        <v>30.281002013220341</v>
      </c>
      <c r="I188" s="14">
        <v>84.777336275978882</v>
      </c>
    </row>
    <row r="189" spans="1:9" s="3" customFormat="1" ht="13.5">
      <c r="A189" s="8"/>
      <c r="B189" s="11" t="s">
        <v>21</v>
      </c>
      <c r="C189" s="12"/>
      <c r="D189" s="13">
        <v>400.94935900000002</v>
      </c>
      <c r="E189" s="13">
        <v>122.88824112999998</v>
      </c>
      <c r="F189" s="13">
        <v>120.91200819999999</v>
      </c>
      <c r="G189" s="13"/>
      <c r="H189" s="14">
        <v>30.156428857141528</v>
      </c>
      <c r="I189" s="14">
        <v>98.391845377696157</v>
      </c>
    </row>
    <row r="190" spans="1:9" s="3" customFormat="1" ht="13.5">
      <c r="A190" s="8" t="s">
        <v>119</v>
      </c>
      <c r="B190" s="8"/>
      <c r="C190" s="19"/>
      <c r="D190" s="9">
        <v>25539.762488</v>
      </c>
      <c r="E190" s="9">
        <v>13109.668457379999</v>
      </c>
      <c r="F190" s="9">
        <v>12897.522212290001</v>
      </c>
      <c r="G190" s="9"/>
      <c r="H190" s="10">
        <v>50.499773513359699</v>
      </c>
      <c r="I190" s="10">
        <v>98.381757358855467</v>
      </c>
    </row>
    <row r="191" spans="1:9" s="3" customFormat="1" ht="13.5">
      <c r="A191" s="8"/>
      <c r="B191" s="11" t="s">
        <v>120</v>
      </c>
      <c r="C191" s="12"/>
      <c r="D191" s="13">
        <v>5819.80854</v>
      </c>
      <c r="E191" s="13">
        <v>2805.7057763799999</v>
      </c>
      <c r="F191" s="13">
        <v>2805.7057763799999</v>
      </c>
      <c r="G191" s="13"/>
      <c r="H191" s="14">
        <v>48.209588976959708</v>
      </c>
      <c r="I191" s="14">
        <v>100</v>
      </c>
    </row>
    <row r="192" spans="1:9" s="3" customFormat="1" ht="13.5">
      <c r="A192" s="8"/>
      <c r="B192" s="11" t="s">
        <v>121</v>
      </c>
      <c r="C192" s="12"/>
      <c r="D192" s="13">
        <v>12442.32007</v>
      </c>
      <c r="E192" s="13">
        <v>6103.962681</v>
      </c>
      <c r="F192" s="13">
        <v>6096.67652782</v>
      </c>
      <c r="G192" s="13"/>
      <c r="H192" s="14">
        <v>48.999515311616634</v>
      </c>
      <c r="I192" s="14">
        <v>99.88063240945624</v>
      </c>
    </row>
    <row r="193" spans="1:9" s="3" customFormat="1" ht="13.5">
      <c r="A193" s="8"/>
      <c r="B193" s="11" t="s">
        <v>122</v>
      </c>
      <c r="C193" s="12"/>
      <c r="D193" s="13">
        <v>7277.6338779999996</v>
      </c>
      <c r="E193" s="13">
        <v>4200</v>
      </c>
      <c r="F193" s="13">
        <v>3995.1399080900001</v>
      </c>
      <c r="G193" s="13"/>
      <c r="H193" s="14">
        <v>54.896137605481229</v>
      </c>
      <c r="I193" s="14">
        <v>95.122378764047625</v>
      </c>
    </row>
    <row r="194" spans="1:9" s="3" customFormat="1" ht="13.5">
      <c r="A194" s="8" t="s">
        <v>123</v>
      </c>
      <c r="B194" s="8"/>
      <c r="C194" s="19"/>
      <c r="D194" s="9">
        <v>14352.592766</v>
      </c>
      <c r="E194" s="9">
        <v>6666.7765193899995</v>
      </c>
      <c r="F194" s="9">
        <v>4454.6608862000003</v>
      </c>
      <c r="G194" s="9"/>
      <c r="H194" s="10">
        <v>31.037325163664441</v>
      </c>
      <c r="I194" s="10">
        <v>66.818812258725529</v>
      </c>
    </row>
    <row r="195" spans="1:9" s="3" customFormat="1" ht="13.5">
      <c r="A195" s="8"/>
      <c r="B195" s="8" t="s">
        <v>124</v>
      </c>
      <c r="C195" s="19"/>
      <c r="D195" s="9">
        <v>3819.2298989999999</v>
      </c>
      <c r="E195" s="9">
        <v>1439.8750360000001</v>
      </c>
      <c r="F195" s="9">
        <v>1305.3212868599999</v>
      </c>
      <c r="G195" s="9"/>
      <c r="H195" s="10">
        <v>34.177604422341162</v>
      </c>
      <c r="I195" s="10">
        <v>90.655178694271058</v>
      </c>
    </row>
    <row r="196" spans="1:9" s="3" customFormat="1" ht="13.5">
      <c r="A196" s="8"/>
      <c r="B196" s="11"/>
      <c r="C196" s="12" t="s">
        <v>173</v>
      </c>
      <c r="D196" s="13">
        <v>166.74767199999999</v>
      </c>
      <c r="E196" s="13">
        <v>52.975319990000003</v>
      </c>
      <c r="F196" s="13">
        <v>51.623412160000008</v>
      </c>
      <c r="G196" s="13"/>
      <c r="H196" s="14">
        <v>30.959000231199635</v>
      </c>
      <c r="I196" s="14">
        <v>97.448042163303228</v>
      </c>
    </row>
    <row r="197" spans="1:9" s="3" customFormat="1" ht="13.5">
      <c r="A197" s="8"/>
      <c r="B197" s="11"/>
      <c r="C197" s="12" t="s">
        <v>61</v>
      </c>
      <c r="D197" s="13">
        <v>11.600944999999999</v>
      </c>
      <c r="E197" s="13">
        <v>6.0273237200000001</v>
      </c>
      <c r="F197" s="13">
        <v>5.9282077600000003</v>
      </c>
      <c r="G197" s="13"/>
      <c r="H197" s="14">
        <v>51.101076334729633</v>
      </c>
      <c r="I197" s="14">
        <v>98.355556054321241</v>
      </c>
    </row>
    <row r="198" spans="1:9" s="3" customFormat="1" ht="13.5">
      <c r="A198" s="8"/>
      <c r="B198" s="11"/>
      <c r="C198" s="12" t="s">
        <v>125</v>
      </c>
      <c r="D198" s="13">
        <v>979.01032699999996</v>
      </c>
      <c r="E198" s="13">
        <v>410.4377257700001</v>
      </c>
      <c r="F198" s="13">
        <v>378.68951751000009</v>
      </c>
      <c r="G198" s="13"/>
      <c r="H198" s="14">
        <v>38.680850146946419</v>
      </c>
      <c r="I198" s="14">
        <v>92.264792862196359</v>
      </c>
    </row>
    <row r="199" spans="1:9" s="3" customFormat="1" ht="13.5">
      <c r="A199" s="8"/>
      <c r="B199" s="11"/>
      <c r="C199" s="12" t="s">
        <v>126</v>
      </c>
      <c r="D199" s="13">
        <v>1671.2874609999999</v>
      </c>
      <c r="E199" s="13">
        <v>631.52308026000003</v>
      </c>
      <c r="F199" s="13">
        <v>601.87624294999989</v>
      </c>
      <c r="G199" s="13"/>
      <c r="H199" s="14">
        <v>36.012730125425144</v>
      </c>
      <c r="I199" s="14">
        <v>95.305502168219334</v>
      </c>
    </row>
    <row r="200" spans="1:9" s="3" customFormat="1" ht="13.5">
      <c r="A200" s="8"/>
      <c r="B200" s="11"/>
      <c r="C200" s="12" t="s">
        <v>194</v>
      </c>
      <c r="D200" s="13">
        <v>990.58349399999997</v>
      </c>
      <c r="E200" s="13">
        <v>338.91158625999998</v>
      </c>
      <c r="F200" s="13">
        <v>267.20390648</v>
      </c>
      <c r="G200" s="13"/>
      <c r="H200" s="14">
        <v>26.974395202268536</v>
      </c>
      <c r="I200" s="14">
        <v>78.841773876391301</v>
      </c>
    </row>
    <row r="201" spans="1:9" s="3" customFormat="1" ht="13.5">
      <c r="A201" s="8"/>
      <c r="B201" s="8" t="s">
        <v>174</v>
      </c>
      <c r="C201" s="19"/>
      <c r="D201" s="9">
        <v>10154.301848999999</v>
      </c>
      <c r="E201" s="9">
        <v>4851.9493533899995</v>
      </c>
      <c r="F201" s="9">
        <v>2776.9005545900004</v>
      </c>
      <c r="G201" s="9"/>
      <c r="H201" s="10">
        <v>27.347035728147777</v>
      </c>
      <c r="I201" s="10">
        <v>57.232678091534751</v>
      </c>
    </row>
    <row r="202" spans="1:9" s="3" customFormat="1" ht="27">
      <c r="A202" s="8"/>
      <c r="B202" s="11"/>
      <c r="C202" s="12" t="s">
        <v>175</v>
      </c>
      <c r="D202" s="13">
        <v>56.080185999999998</v>
      </c>
      <c r="E202" s="13">
        <v>24.2073982</v>
      </c>
      <c r="F202" s="13">
        <v>13.456465699999997</v>
      </c>
      <c r="G202" s="13"/>
      <c r="H202" s="14">
        <v>23.995044702597809</v>
      </c>
      <c r="I202" s="14">
        <v>55.588236244240399</v>
      </c>
    </row>
    <row r="203" spans="1:9" s="3" customFormat="1" ht="13.5">
      <c r="A203" s="8"/>
      <c r="B203" s="11"/>
      <c r="C203" s="12" t="s">
        <v>193</v>
      </c>
      <c r="D203" s="13">
        <v>0</v>
      </c>
      <c r="E203" s="13">
        <v>1443.34169</v>
      </c>
      <c r="F203" s="13">
        <v>522.47834176000003</v>
      </c>
      <c r="G203" s="13"/>
      <c r="H203" s="14" t="s">
        <v>204</v>
      </c>
      <c r="I203" s="14">
        <v>36.199213629033331</v>
      </c>
    </row>
    <row r="204" spans="1:9" s="3" customFormat="1" ht="13.5">
      <c r="A204" s="8"/>
      <c r="B204" s="11"/>
      <c r="C204" s="12" t="s">
        <v>172</v>
      </c>
      <c r="D204" s="13">
        <v>0</v>
      </c>
      <c r="E204" s="13">
        <v>56.926881000000002</v>
      </c>
      <c r="F204" s="13">
        <v>12.28183377</v>
      </c>
      <c r="G204" s="13"/>
      <c r="H204" s="14" t="s">
        <v>204</v>
      </c>
      <c r="I204" s="14">
        <v>21.574752655076956</v>
      </c>
    </row>
    <row r="205" spans="1:9" s="3" customFormat="1" ht="13.5">
      <c r="A205" s="8"/>
      <c r="B205" s="11"/>
      <c r="C205" s="12" t="s">
        <v>150</v>
      </c>
      <c r="D205" s="13">
        <v>0</v>
      </c>
      <c r="E205" s="13">
        <v>2638.8</v>
      </c>
      <c r="F205" s="13">
        <v>2152.8000000000002</v>
      </c>
      <c r="G205" s="13"/>
      <c r="H205" s="14" t="s">
        <v>204</v>
      </c>
      <c r="I205" s="14">
        <v>81.582537517053211</v>
      </c>
    </row>
    <row r="206" spans="1:9" s="3" customFormat="1" ht="27">
      <c r="A206" s="8"/>
      <c r="B206" s="11"/>
      <c r="C206" s="12" t="s">
        <v>176</v>
      </c>
      <c r="D206" s="13">
        <v>98.221663000000007</v>
      </c>
      <c r="E206" s="13">
        <v>81.135372189999998</v>
      </c>
      <c r="F206" s="13">
        <v>75.883913359999994</v>
      </c>
      <c r="G206" s="13"/>
      <c r="H206" s="14">
        <v>77.257817717869415</v>
      </c>
      <c r="I206" s="14">
        <v>93.527534676611424</v>
      </c>
    </row>
    <row r="207" spans="1:9" s="3" customFormat="1" ht="13.5">
      <c r="A207" s="8"/>
      <c r="B207" s="11"/>
      <c r="C207" s="12" t="s">
        <v>178</v>
      </c>
      <c r="D207" s="13">
        <v>10000</v>
      </c>
      <c r="E207" s="13">
        <v>607.53801199999998</v>
      </c>
      <c r="F207" s="13">
        <v>0</v>
      </c>
      <c r="G207" s="13"/>
      <c r="H207" s="14" t="s">
        <v>209</v>
      </c>
      <c r="I207" s="14" t="s">
        <v>209</v>
      </c>
    </row>
    <row r="208" spans="1:9" s="3" customFormat="1" ht="13.5">
      <c r="A208" s="8"/>
      <c r="B208" s="11" t="s">
        <v>210</v>
      </c>
      <c r="C208" s="12"/>
      <c r="D208" s="13">
        <v>379.06101799999999</v>
      </c>
      <c r="E208" s="13">
        <v>374.95213000000001</v>
      </c>
      <c r="F208" s="13">
        <v>372.43904475000005</v>
      </c>
      <c r="G208" s="13"/>
      <c r="H208" s="14">
        <v>98.253058759526695</v>
      </c>
      <c r="I208" s="14">
        <v>99.329758374755741</v>
      </c>
    </row>
    <row r="209" spans="1:9" s="3" customFormat="1" ht="13.5">
      <c r="A209" s="8" t="s">
        <v>127</v>
      </c>
      <c r="B209" s="8"/>
      <c r="C209" s="19"/>
      <c r="D209" s="9">
        <v>2572.882959</v>
      </c>
      <c r="E209" s="9">
        <v>1307.0463599099999</v>
      </c>
      <c r="F209" s="9">
        <v>1214.3153407699997</v>
      </c>
      <c r="G209" s="9"/>
      <c r="H209" s="10">
        <v>47.196680149102718</v>
      </c>
      <c r="I209" s="10">
        <v>92.905299920166158</v>
      </c>
    </row>
    <row r="210" spans="1:9" s="3" customFormat="1" ht="13.5">
      <c r="A210" s="8"/>
      <c r="B210" s="11" t="s">
        <v>128</v>
      </c>
      <c r="C210" s="12"/>
      <c r="D210" s="13">
        <v>2053.6313289999998</v>
      </c>
      <c r="E210" s="13">
        <v>1156.1756921199999</v>
      </c>
      <c r="F210" s="13">
        <v>1155.8860182599997</v>
      </c>
      <c r="G210" s="13"/>
      <c r="H210" s="14">
        <v>56.284981726630043</v>
      </c>
      <c r="I210" s="14">
        <v>99.974945515463219</v>
      </c>
    </row>
    <row r="211" spans="1:9" s="3" customFormat="1" ht="13.5">
      <c r="A211" s="8"/>
      <c r="B211" s="11" t="s">
        <v>129</v>
      </c>
      <c r="C211" s="12"/>
      <c r="D211" s="13">
        <v>61.970269000000002</v>
      </c>
      <c r="E211" s="13">
        <v>24.85695978</v>
      </c>
      <c r="F211" s="13">
        <v>24.161067150000004</v>
      </c>
      <c r="G211" s="13"/>
      <c r="H211" s="14">
        <v>38.988159225192334</v>
      </c>
      <c r="I211" s="14">
        <v>97.200411328822625</v>
      </c>
    </row>
    <row r="212" spans="1:9" s="3" customFormat="1" ht="13.5">
      <c r="A212" s="8"/>
      <c r="B212" s="11" t="s">
        <v>211</v>
      </c>
      <c r="C212" s="12"/>
      <c r="D212" s="13">
        <v>124.50358300000001</v>
      </c>
      <c r="E212" s="13">
        <v>22.966598999999999</v>
      </c>
      <c r="F212" s="13">
        <v>22.966598999999999</v>
      </c>
      <c r="G212" s="13"/>
      <c r="H212" s="14">
        <v>18.446536594854461</v>
      </c>
      <c r="I212" s="14">
        <v>100</v>
      </c>
    </row>
    <row r="213" spans="1:9" s="3" customFormat="1" ht="13.5">
      <c r="A213" s="8"/>
      <c r="B213" s="11" t="s">
        <v>168</v>
      </c>
      <c r="C213" s="12"/>
      <c r="D213" s="13">
        <v>332.77777800000001</v>
      </c>
      <c r="E213" s="13">
        <v>103.04710901</v>
      </c>
      <c r="F213" s="13">
        <v>11.301656360000001</v>
      </c>
      <c r="G213" s="13"/>
      <c r="H213" s="14">
        <v>3.3961571676820319</v>
      </c>
      <c r="I213" s="14">
        <v>10.967465723762571</v>
      </c>
    </row>
    <row r="214" spans="1:9" s="3" customFormat="1" ht="13.5">
      <c r="A214" s="8" t="s">
        <v>163</v>
      </c>
      <c r="B214" s="8"/>
      <c r="C214" s="19"/>
      <c r="D214" s="9">
        <v>12617.746128000001</v>
      </c>
      <c r="E214" s="9">
        <v>6102.8701460000002</v>
      </c>
      <c r="F214" s="9">
        <v>4519.2013400499918</v>
      </c>
      <c r="G214" s="9"/>
      <c r="H214" s="10">
        <v>35.816232900909668</v>
      </c>
      <c r="I214" s="10">
        <v>74.050425978865192</v>
      </c>
    </row>
    <row r="215" spans="1:9" s="3" customFormat="1" ht="13.5">
      <c r="A215" s="8"/>
      <c r="B215" s="11" t="s">
        <v>107</v>
      </c>
      <c r="C215" s="12"/>
      <c r="D215" s="13">
        <v>10991.906665</v>
      </c>
      <c r="E215" s="13">
        <v>5316.4572010000002</v>
      </c>
      <c r="F215" s="13">
        <v>3985.3013424199917</v>
      </c>
      <c r="G215" s="13"/>
      <c r="H215" s="14">
        <v>36.256688342431367</v>
      </c>
      <c r="I215" s="14">
        <v>74.961599270852318</v>
      </c>
    </row>
    <row r="216" spans="1:9" s="3" customFormat="1" ht="13.5">
      <c r="A216" s="8"/>
      <c r="B216" s="11" t="s">
        <v>108</v>
      </c>
      <c r="C216" s="12"/>
      <c r="D216" s="13">
        <v>1625.839463</v>
      </c>
      <c r="E216" s="13">
        <v>786.41294500000004</v>
      </c>
      <c r="F216" s="13">
        <v>533.8999976299998</v>
      </c>
      <c r="G216" s="13"/>
      <c r="H216" s="14">
        <v>32.838420384067149</v>
      </c>
      <c r="I216" s="14">
        <v>67.890540335650215</v>
      </c>
    </row>
    <row r="217" spans="1:9" s="3" customFormat="1" ht="6.95" customHeight="1" thickBot="1">
      <c r="A217" s="15"/>
      <c r="B217" s="16"/>
      <c r="C217" s="15"/>
      <c r="D217" s="17"/>
      <c r="E217" s="17"/>
      <c r="F217" s="17"/>
      <c r="G217" s="17"/>
      <c r="H217" s="18"/>
      <c r="I217" s="18"/>
    </row>
    <row r="218" spans="1:9" ht="13.5">
      <c r="A218" s="7" t="s">
        <v>18</v>
      </c>
      <c r="B218" s="5"/>
      <c r="C218" s="6"/>
      <c r="D218" s="6"/>
      <c r="E218" s="6"/>
      <c r="F218" s="6"/>
      <c r="G218" s="6"/>
      <c r="H218" s="6"/>
      <c r="I218" s="6"/>
    </row>
    <row r="219" spans="1:9" ht="13.5">
      <c r="A219" s="7" t="s">
        <v>195</v>
      </c>
      <c r="B219" s="5"/>
      <c r="C219" s="6"/>
      <c r="D219" s="6"/>
      <c r="E219" s="6"/>
      <c r="F219" s="6"/>
      <c r="G219" s="6"/>
      <c r="H219" s="6"/>
      <c r="I219" s="6"/>
    </row>
    <row r="220" spans="1:9" ht="13.5">
      <c r="A220" s="7" t="s">
        <v>146</v>
      </c>
      <c r="B220" s="5"/>
      <c r="C220" s="6"/>
      <c r="D220" s="6"/>
      <c r="E220" s="6"/>
      <c r="F220" s="6"/>
      <c r="G220" s="6"/>
      <c r="H220" s="6"/>
      <c r="I220" s="6"/>
    </row>
    <row r="221" spans="1:9" ht="13.5">
      <c r="A221" s="5" t="s">
        <v>7</v>
      </c>
      <c r="B221" s="5"/>
      <c r="C221" s="6"/>
      <c r="D221" s="6"/>
      <c r="E221" s="6"/>
      <c r="F221" s="6"/>
      <c r="G221" s="6"/>
      <c r="H221" s="6"/>
      <c r="I221" s="6"/>
    </row>
  </sheetData>
  <mergeCells count="18">
    <mergeCell ref="B36:C36"/>
    <mergeCell ref="D1:F1"/>
    <mergeCell ref="A3:F3"/>
    <mergeCell ref="A2:I2"/>
    <mergeCell ref="H8:I8"/>
    <mergeCell ref="A4:I4"/>
    <mergeCell ref="A5:I5"/>
    <mergeCell ref="A6:I6"/>
    <mergeCell ref="A1:C1"/>
    <mergeCell ref="A8:C10"/>
    <mergeCell ref="B34:C34"/>
    <mergeCell ref="B183:C183"/>
    <mergeCell ref="B186:C186"/>
    <mergeCell ref="B188:C188"/>
    <mergeCell ref="B105:C105"/>
    <mergeCell ref="B156:C156"/>
    <mergeCell ref="B166:C166"/>
    <mergeCell ref="B167:C167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Prin_Prog_2T_2022</vt:lpstr>
      <vt:lpstr>Prin_Prog_2T_2022!Área_de_impresión</vt:lpstr>
      <vt:lpstr>Prin_Prog_2T_2022!Títulos_a_imprimir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Jata1959</cp:lastModifiedBy>
  <cp:lastPrinted>2020-10-28T00:04:48Z</cp:lastPrinted>
  <dcterms:created xsi:type="dcterms:W3CDTF">2014-10-24T17:02:04Z</dcterms:created>
  <dcterms:modified xsi:type="dcterms:W3CDTF">2022-07-27T14:34:05Z</dcterms:modified>
</cp:coreProperties>
</file>