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F:\Anexos\exceles\"/>
    </mc:Choice>
  </mc:AlternateContent>
  <bookViews>
    <workbookView xWindow="0" yWindow="60" windowWidth="20490" windowHeight="10860"/>
  </bookViews>
  <sheets>
    <sheet name="I.I IngSectPub" sheetId="1" r:id="rId1"/>
    <sheet name="I.II RecGobFed" sheetId="4" r:id="rId2"/>
    <sheet name="I.II RecGobFed a) ISR" sheetId="5" r:id="rId3"/>
    <sheet name="I.II RecGobFed b) IVA" sheetId="6" r:id="rId4"/>
    <sheet name="I.II RecGobFed c) IEPS" sheetId="7" r:id="rId5"/>
    <sheet name="I.II RecGobFed d) RIF" sheetId="8" r:id="rId6"/>
    <sheet name="I.II RecGobFed e)AprovOtrosOtro" sheetId="10" r:id="rId7"/>
    <sheet name="III RFP" sheetId="12" r:id="rId8"/>
    <sheet name="III Part Pag EF" sheetId="16" r:id="rId9"/>
    <sheet name="IV Estim Fiscales" sheetId="13" r:id="rId10"/>
    <sheet name="VI Devol Compens" sheetId="14" r:id="rId11"/>
    <sheet name="VII Estad Contrib" sheetId="15" r:id="rId12"/>
  </sheets>
  <externalReferences>
    <externalReference r:id="rId13"/>
    <externalReference r:id="rId14"/>
  </externalReferences>
  <definedNames>
    <definedName name="__123Graph_A" localSheetId="1" hidden="1">'[1]Costo Plantilla oper'!#REF!</definedName>
    <definedName name="__123Graph_A" localSheetId="3" hidden="1">'[1]Costo Plantilla oper'!#REF!</definedName>
    <definedName name="__123Graph_A" localSheetId="4" hidden="1">'[1]Costo Plantilla oper'!#REF!</definedName>
    <definedName name="__123Graph_A" localSheetId="5" hidden="1">'[1]Costo Plantilla oper'!#REF!</definedName>
    <definedName name="__123Graph_A" localSheetId="6" hidden="1">'[1]Costo Plantilla oper'!#REF!</definedName>
    <definedName name="__123Graph_A" localSheetId="8" hidden="1">'[1]Costo Plantilla oper'!#REF!</definedName>
    <definedName name="__123Graph_A" hidden="1">'[1]Costo Plantilla oper'!#REF!</definedName>
    <definedName name="__123Graph_B" localSheetId="1" hidden="1">'[1]Costo Plantilla oper'!#REF!</definedName>
    <definedName name="__123Graph_B" localSheetId="3" hidden="1">'[1]Costo Plantilla oper'!#REF!</definedName>
    <definedName name="__123Graph_B" localSheetId="4" hidden="1">'[1]Costo Plantilla oper'!#REF!</definedName>
    <definedName name="__123Graph_B" localSheetId="5" hidden="1">'[1]Costo Plantilla oper'!#REF!</definedName>
    <definedName name="__123Graph_B" localSheetId="6" hidden="1">'[1]Costo Plantilla oper'!#REF!</definedName>
    <definedName name="__123Graph_B" localSheetId="8" hidden="1">'[1]Costo Plantilla oper'!#REF!</definedName>
    <definedName name="__123Graph_B" hidden="1">'[1]Costo Plantilla oper'!#REF!</definedName>
    <definedName name="__123Graph_C" localSheetId="1" hidden="1">'[1]Costo Plantilla oper'!#REF!</definedName>
    <definedName name="__123Graph_C" localSheetId="3" hidden="1">'[1]Costo Plantilla oper'!#REF!</definedName>
    <definedName name="__123Graph_C" localSheetId="4" hidden="1">'[1]Costo Plantilla oper'!#REF!</definedName>
    <definedName name="__123Graph_C" localSheetId="5" hidden="1">'[1]Costo Plantilla oper'!#REF!</definedName>
    <definedName name="__123Graph_C" localSheetId="6" hidden="1">'[1]Costo Plantilla oper'!#REF!</definedName>
    <definedName name="__123Graph_C" localSheetId="8" hidden="1">'[1]Costo Plantilla oper'!#REF!</definedName>
    <definedName name="__123Graph_C" hidden="1">'[1]Costo Plantilla oper'!#REF!</definedName>
    <definedName name="__123Graph_X" localSheetId="1" hidden="1">'[1]Costo Plantilla oper'!#REF!</definedName>
    <definedName name="__123Graph_X" localSheetId="3" hidden="1">'[1]Costo Plantilla oper'!#REF!</definedName>
    <definedName name="__123Graph_X" localSheetId="4" hidden="1">'[1]Costo Plantilla oper'!#REF!</definedName>
    <definedName name="__123Graph_X" localSheetId="5" hidden="1">'[1]Costo Plantilla oper'!#REF!</definedName>
    <definedName name="__123Graph_X" localSheetId="6" hidden="1">'[1]Costo Plantilla oper'!#REF!</definedName>
    <definedName name="__123Graph_X" localSheetId="8" hidden="1">'[1]Costo Plantilla oper'!#REF!</definedName>
    <definedName name="__123Graph_X" hidden="1">'[1]Costo Plantilla oper'!#REF!</definedName>
    <definedName name="__CAN2" localSheetId="1" hidden="1">{"Bruto",#N/A,FALSE,"CONV3T.XLS";"Neto",#N/A,FALSE,"CONV3T.XLS";"UnoB",#N/A,FALSE,"CONV3T.XLS";"Bruto",#N/A,FALSE,"CONV4T.XLS";"Neto",#N/A,FALSE,"CONV4T.XLS";"UnoB",#N/A,FALSE,"CONV4T.XLS"}</definedName>
    <definedName name="__CAN2" hidden="1">{"Bruto",#N/A,FALSE,"CONV3T.XLS";"Neto",#N/A,FALSE,"CONV3T.XLS";"UnoB",#N/A,FALSE,"CONV3T.XLS";"Bruto",#N/A,FALSE,"CONV4T.XLS";"Neto",#N/A,FALSE,"CONV4T.XLS";"UnoB",#N/A,FALSE,"CONV4T.XLS"}</definedName>
    <definedName name="__CAN4" localSheetId="1" hidden="1">{"Bruto",#N/A,FALSE,"CONV3T.XLS";"Neto",#N/A,FALSE,"CONV3T.XLS";"UnoB",#N/A,FALSE,"CONV3T.XLS";"Bruto",#N/A,FALSE,"CONV4T.XLS";"Neto",#N/A,FALSE,"CONV4T.XLS";"UnoB",#N/A,FALSE,"CONV4T.XLS"}</definedName>
    <definedName name="__CAN4" hidden="1">{"Bruto",#N/A,FALSE,"CONV3T.XLS";"Neto",#N/A,FALSE,"CONV3T.XLS";"UnoB",#N/A,FALSE,"CONV3T.XLS";"Bruto",#N/A,FALSE,"CONV4T.XLS";"Neto",#N/A,FALSE,"CONV4T.XLS";"UnoB",#N/A,FALSE,"CONV4T.XLS"}</definedName>
    <definedName name="__COR4" localSheetId="1" hidden="1">{"Bruto",#N/A,FALSE,"CONV3T.XLS";"Neto",#N/A,FALSE,"CONV3T.XLS";"UnoB",#N/A,FALSE,"CONV3T.XLS";"Bruto",#N/A,FALSE,"CONV4T.XLS";"Neto",#N/A,FALSE,"CONV4T.XLS";"UnoB",#N/A,FALSE,"CONV4T.XLS"}</definedName>
    <definedName name="__COR4" hidden="1">{"Bruto",#N/A,FALSE,"CONV3T.XLS";"Neto",#N/A,FALSE,"CONV3T.XLS";"UnoB",#N/A,FALSE,"CONV3T.XLS";"Bruto",#N/A,FALSE,"CONV4T.XLS";"Neto",#N/A,FALSE,"CONV4T.XLS";"UnoB",#N/A,FALSE,"CONV4T.XLS"}</definedName>
    <definedName name="__COS4" localSheetId="1" hidden="1">{"Bruto",#N/A,FALSE,"CONV3T.XLS";"Neto",#N/A,FALSE,"CONV3T.XLS";"UnoB",#N/A,FALSE,"CONV3T.XLS";"Bruto",#N/A,FALSE,"CONV4T.XLS";"Neto",#N/A,FALSE,"CONV4T.XLS";"UnoB",#N/A,FALSE,"CONV4T.XLS"}</definedName>
    <definedName name="__COS4" hidden="1">{"Bruto",#N/A,FALSE,"CONV3T.XLS";"Neto",#N/A,FALSE,"CONV3T.XLS";"UnoB",#N/A,FALSE,"CONV3T.XLS";"Bruto",#N/A,FALSE,"CONV4T.XLS";"Neto",#N/A,FALSE,"CONV4T.XLS";"UnoB",#N/A,FALSE,"CONV4T.XLS"}</definedName>
    <definedName name="__ee1" localSheetId="1" hidden="1">{"Bruto",#N/A,FALSE,"CONV3T.XLS";"Neto",#N/A,FALSE,"CONV3T.XLS";"UnoB",#N/A,FALSE,"CONV3T.XLS";"Bruto",#N/A,FALSE,"CONV4T.XLS";"Neto",#N/A,FALSE,"CONV4T.XLS";"UnoB",#N/A,FALSE,"CONV4T.XLS"}</definedName>
    <definedName name="__ee1" hidden="1">{"Bruto",#N/A,FALSE,"CONV3T.XLS";"Neto",#N/A,FALSE,"CONV3T.XLS";"UnoB",#N/A,FALSE,"CONV3T.XLS";"Bruto",#N/A,FALSE,"CONV4T.XLS";"Neto",#N/A,FALSE,"CONV4T.XLS";"UnoB",#N/A,FALSE,"CONV4T.XLS"}</definedName>
    <definedName name="__esc2" localSheetId="1" hidden="1">{"Bruto",#N/A,FALSE,"CONV3T.XLS";"Neto",#N/A,FALSE,"CONV3T.XLS";"UnoB",#N/A,FALSE,"CONV3T.XLS";"Bruto",#N/A,FALSE,"CONV4T.XLS";"Neto",#N/A,FALSE,"CONV4T.XLS";"UnoB",#N/A,FALSE,"CONV4T.XLS"}</definedName>
    <definedName name="__esc2" hidden="1">{"Bruto",#N/A,FALSE,"CONV3T.XLS";"Neto",#N/A,FALSE,"CONV3T.XLS";"UnoB",#N/A,FALSE,"CONV3T.XLS";"Bruto",#N/A,FALSE,"CONV4T.XLS";"Neto",#N/A,FALSE,"CONV4T.XLS";"UnoB",#N/A,FALSE,"CONV4T.XLS"}</definedName>
    <definedName name="__ESC4" localSheetId="1" hidden="1">{"Bruto",#N/A,FALSE,"CONV3T.XLS";"Neto",#N/A,FALSE,"CONV3T.XLS";"UnoB",#N/A,FALSE,"CONV3T.XLS";"Bruto",#N/A,FALSE,"CONV4T.XLS";"Neto",#N/A,FALSE,"CONV4T.XLS";"UnoB",#N/A,FALSE,"CONV4T.XLS"}</definedName>
    <definedName name="__ESC4" hidden="1">{"Bruto",#N/A,FALSE,"CONV3T.XLS";"Neto",#N/A,FALSE,"CONV3T.XLS";"UnoB",#N/A,FALSE,"CONV3T.XLS";"Bruto",#N/A,FALSE,"CONV4T.XLS";"Neto",#N/A,FALSE,"CONV4T.XLS";"UnoB",#N/A,FALSE,"CONV4T.XLS"}</definedName>
    <definedName name="__mor2" localSheetId="1" hidden="1">{"Bruto",#N/A,FALSE,"CONV3T.XLS";"Neto",#N/A,FALSE,"CONV3T.XLS";"UnoB",#N/A,FALSE,"CONV3T.XLS";"Bruto",#N/A,FALSE,"CONV4T.XLS";"Neto",#N/A,FALSE,"CONV4T.XLS";"UnoB",#N/A,FALSE,"CONV4T.XLS"}</definedName>
    <definedName name="__mor2" hidden="1">{"Bruto",#N/A,FALSE,"CONV3T.XLS";"Neto",#N/A,FALSE,"CONV3T.XLS";"UnoB",#N/A,FALSE,"CONV3T.XLS";"Bruto",#N/A,FALSE,"CONV4T.XLS";"Neto",#N/A,FALSE,"CONV4T.XLS";"UnoB",#N/A,FALSE,"CONV4T.XLS"}</definedName>
    <definedName name="__MOR4" localSheetId="1" hidden="1">{"Bruto",#N/A,FALSE,"CONV3T.XLS";"Neto",#N/A,FALSE,"CONV3T.XLS";"UnoB",#N/A,FALSE,"CONV3T.XLS";"Bruto",#N/A,FALSE,"CONV4T.XLS";"Neto",#N/A,FALSE,"CONV4T.XLS";"UnoB",#N/A,FALSE,"CONV4T.XLS"}</definedName>
    <definedName name="__MOR4" hidden="1">{"Bruto",#N/A,FALSE,"CONV3T.XLS";"Neto",#N/A,FALSE,"CONV3T.XLS";"UnoB",#N/A,FALSE,"CONV3T.XLS";"Bruto",#N/A,FALSE,"CONV4T.XLS";"Neto",#N/A,FALSE,"CONV4T.XLS";"UnoB",#N/A,FALSE,"CONV4T.XLS"}</definedName>
    <definedName name="__pa2" localSheetId="1" hidden="1">{"Bruto",#N/A,FALSE,"CONV3T.XLS";"Neto",#N/A,FALSE,"CONV3T.XLS";"UnoB",#N/A,FALSE,"CONV3T.XLS";"Bruto",#N/A,FALSE,"CONV4T.XLS";"Neto",#N/A,FALSE,"CONV4T.XLS";"UnoB",#N/A,FALSE,"CONV4T.XLS"}</definedName>
    <definedName name="__pa2" hidden="1">{"Bruto",#N/A,FALSE,"CONV3T.XLS";"Neto",#N/A,FALSE,"CONV3T.XLS";"UnoB",#N/A,FALSE,"CONV3T.XLS";"Bruto",#N/A,FALSE,"CONV4T.XLS";"Neto",#N/A,FALSE,"CONV4T.XLS";"UnoB",#N/A,FALSE,"CONV4T.XLS"}</definedName>
    <definedName name="__PAJ4" localSheetId="1" hidden="1">{"Bruto",#N/A,FALSE,"CONV3T.XLS";"Neto",#N/A,FALSE,"CONV3T.XLS";"UnoB",#N/A,FALSE,"CONV3T.XLS";"Bruto",#N/A,FALSE,"CONV4T.XLS";"Neto",#N/A,FALSE,"CONV4T.XLS";"UnoB",#N/A,FALSE,"CONV4T.XLS"}</definedName>
    <definedName name="__PAJ4" hidden="1">{"Bruto",#N/A,FALSE,"CONV3T.XLS";"Neto",#N/A,FALSE,"CONV3T.XLS";"UnoB",#N/A,FALSE,"CONV3T.XLS";"Bruto",#N/A,FALSE,"CONV4T.XLS";"Neto",#N/A,FALSE,"CONV4T.XLS";"UnoB",#N/A,FALSE,"CONV4T.XLS"}</definedName>
    <definedName name="__tul2" localSheetId="1" hidden="1">{"Bruto",#N/A,FALSE,"CONV3T.XLS";"Neto",#N/A,FALSE,"CONV3T.XLS";"UnoB",#N/A,FALSE,"CONV3T.XLS";"Bruto",#N/A,FALSE,"CONV4T.XLS";"Neto",#N/A,FALSE,"CONV4T.XLS";"UnoB",#N/A,FALSE,"CONV4T.XLS"}</definedName>
    <definedName name="__tul2" hidden="1">{"Bruto",#N/A,FALSE,"CONV3T.XLS";"Neto",#N/A,FALSE,"CONV3T.XLS";"UnoB",#N/A,FALSE,"CONV3T.XLS";"Bruto",#N/A,FALSE,"CONV4T.XLS";"Neto",#N/A,FALSE,"CONV4T.XLS";"UnoB",#N/A,FALSE,"CONV4T.XLS"}</definedName>
    <definedName name="__TUL4" localSheetId="1" hidden="1">{"Bruto",#N/A,FALSE,"CONV3T.XLS";"Neto",#N/A,FALSE,"CONV3T.XLS";"UnoB",#N/A,FALSE,"CONV3T.XLS";"Bruto",#N/A,FALSE,"CONV4T.XLS";"Neto",#N/A,FALSE,"CONV4T.XLS";"UnoB",#N/A,FALSE,"CONV4T.XLS"}</definedName>
    <definedName name="__TUL4" hidden="1">{"Bruto",#N/A,FALSE,"CONV3T.XLS";"Neto",#N/A,FALSE,"CONV3T.XLS";"UnoB",#N/A,FALSE,"CONV3T.XLS";"Bruto",#N/A,FALSE,"CONV4T.XLS";"Neto",#N/A,FALSE,"CONV4T.XLS";"UnoB",#N/A,FALSE,"CONV4T.XLS"}</definedName>
    <definedName name="__WRN4444" localSheetId="1" hidden="1">{"Bruto",#N/A,FALSE,"CONV3T.XLS";"Neto",#N/A,FALSE,"CONV3T.XLS";"UnoB",#N/A,FALSE,"CONV3T.XLS";"Bruto",#N/A,FALSE,"CONV4T.XLS";"Neto",#N/A,FALSE,"CONV4T.XLS";"UnoB",#N/A,FALSE,"CONV4T.XLS"}</definedName>
    <definedName name="__WRN4444" hidden="1">{"Bruto",#N/A,FALSE,"CONV3T.XLS";"Neto",#N/A,FALSE,"CONV3T.XLS";"UnoB",#N/A,FALSE,"CONV3T.XLS";"Bruto",#N/A,FALSE,"CONV4T.XLS";"Neto",#N/A,FALSE,"CONV4T.XLS";"UnoB",#N/A,FALSE,"CONV4T.XLS"}</definedName>
    <definedName name="_AMO_UniqueIdentifier" hidden="1">"'c4225983-adef-41e3-9cba-1cf1bf39ab62'"</definedName>
    <definedName name="_CAN2" localSheetId="1" hidden="1">{"Bruto",#N/A,FALSE,"CONV3T.XLS";"Neto",#N/A,FALSE,"CONV3T.XLS";"UnoB",#N/A,FALSE,"CONV3T.XLS";"Bruto",#N/A,FALSE,"CONV4T.XLS";"Neto",#N/A,FALSE,"CONV4T.XLS";"UnoB",#N/A,FALSE,"CONV4T.XLS"}</definedName>
    <definedName name="_CAN2" hidden="1">{"Bruto",#N/A,FALSE,"CONV3T.XLS";"Neto",#N/A,FALSE,"CONV3T.XLS";"UnoB",#N/A,FALSE,"CONV3T.XLS";"Bruto",#N/A,FALSE,"CONV4T.XLS";"Neto",#N/A,FALSE,"CONV4T.XLS";"UnoB",#N/A,FALSE,"CONV4T.XLS"}</definedName>
    <definedName name="_CAN4" localSheetId="1" hidden="1">{"Bruto",#N/A,FALSE,"CONV3T.XLS";"Neto",#N/A,FALSE,"CONV3T.XLS";"UnoB",#N/A,FALSE,"CONV3T.XLS";"Bruto",#N/A,FALSE,"CONV4T.XLS";"Neto",#N/A,FALSE,"CONV4T.XLS";"UnoB",#N/A,FALSE,"CONV4T.XLS"}</definedName>
    <definedName name="_CAN4" hidden="1">{"Bruto",#N/A,FALSE,"CONV3T.XLS";"Neto",#N/A,FALSE,"CONV3T.XLS";"UnoB",#N/A,FALSE,"CONV3T.XLS";"Bruto",#N/A,FALSE,"CONV4T.XLS";"Neto",#N/A,FALSE,"CONV4T.XLS";"UnoB",#N/A,FALSE,"CONV4T.XLS"}</definedName>
    <definedName name="_COR4" localSheetId="1" hidden="1">{"Bruto",#N/A,FALSE,"CONV3T.XLS";"Neto",#N/A,FALSE,"CONV3T.XLS";"UnoB",#N/A,FALSE,"CONV3T.XLS";"Bruto",#N/A,FALSE,"CONV4T.XLS";"Neto",#N/A,FALSE,"CONV4T.XLS";"UnoB",#N/A,FALSE,"CONV4T.XLS"}</definedName>
    <definedName name="_COR4" hidden="1">{"Bruto",#N/A,FALSE,"CONV3T.XLS";"Neto",#N/A,FALSE,"CONV3T.XLS";"UnoB",#N/A,FALSE,"CONV3T.XLS";"Bruto",#N/A,FALSE,"CONV4T.XLS";"Neto",#N/A,FALSE,"CONV4T.XLS";"UnoB",#N/A,FALSE,"CONV4T.XLS"}</definedName>
    <definedName name="_COS4" localSheetId="1" hidden="1">{"Bruto",#N/A,FALSE,"CONV3T.XLS";"Neto",#N/A,FALSE,"CONV3T.XLS";"UnoB",#N/A,FALSE,"CONV3T.XLS";"Bruto",#N/A,FALSE,"CONV4T.XLS";"Neto",#N/A,FALSE,"CONV4T.XLS";"UnoB",#N/A,FALSE,"CONV4T.XLS"}</definedName>
    <definedName name="_COS4" hidden="1">{"Bruto",#N/A,FALSE,"CONV3T.XLS";"Neto",#N/A,FALSE,"CONV3T.XLS";"UnoB",#N/A,FALSE,"CONV3T.XLS";"Bruto",#N/A,FALSE,"CONV4T.XLS";"Neto",#N/A,FALSE,"CONV4T.XLS";"UnoB",#N/A,FALSE,"CONV4T.XLS"}</definedName>
    <definedName name="_ee1" localSheetId="1" hidden="1">{"Bruto",#N/A,FALSE,"CONV3T.XLS";"Neto",#N/A,FALSE,"CONV3T.XLS";"UnoB",#N/A,FALSE,"CONV3T.XLS";"Bruto",#N/A,FALSE,"CONV4T.XLS";"Neto",#N/A,FALSE,"CONV4T.XLS";"UnoB",#N/A,FALSE,"CONV4T.XLS"}</definedName>
    <definedName name="_ee1" hidden="1">{"Bruto",#N/A,FALSE,"CONV3T.XLS";"Neto",#N/A,FALSE,"CONV3T.XLS";"UnoB",#N/A,FALSE,"CONV3T.XLS";"Bruto",#N/A,FALSE,"CONV4T.XLS";"Neto",#N/A,FALSE,"CONV4T.XLS";"UnoB",#N/A,FALSE,"CONV4T.XLS"}</definedName>
    <definedName name="_esc2" localSheetId="1" hidden="1">{"Bruto",#N/A,FALSE,"CONV3T.XLS";"Neto",#N/A,FALSE,"CONV3T.XLS";"UnoB",#N/A,FALSE,"CONV3T.XLS";"Bruto",#N/A,FALSE,"CONV4T.XLS";"Neto",#N/A,FALSE,"CONV4T.XLS";"UnoB",#N/A,FALSE,"CONV4T.XLS"}</definedName>
    <definedName name="_esc2" hidden="1">{"Bruto",#N/A,FALSE,"CONV3T.XLS";"Neto",#N/A,FALSE,"CONV3T.XLS";"UnoB",#N/A,FALSE,"CONV3T.XLS";"Bruto",#N/A,FALSE,"CONV4T.XLS";"Neto",#N/A,FALSE,"CONV4T.XLS";"UnoB",#N/A,FALSE,"CONV4T.XLS"}</definedName>
    <definedName name="_ESC4" localSheetId="1" hidden="1">{"Bruto",#N/A,FALSE,"CONV3T.XLS";"Neto",#N/A,FALSE,"CONV3T.XLS";"UnoB",#N/A,FALSE,"CONV3T.XLS";"Bruto",#N/A,FALSE,"CONV4T.XLS";"Neto",#N/A,FALSE,"CONV4T.XLS";"UnoB",#N/A,FALSE,"CONV4T.XLS"}</definedName>
    <definedName name="_ESC4" hidden="1">{"Bruto",#N/A,FALSE,"CONV3T.XLS";"Neto",#N/A,FALSE,"CONV3T.XLS";"UnoB",#N/A,FALSE,"CONV3T.XLS";"Bruto",#N/A,FALSE,"CONV4T.XLS";"Neto",#N/A,FALSE,"CONV4T.XLS";"UnoB",#N/A,FALSE,"CONV4T.XLS"}</definedName>
    <definedName name="_Fill" localSheetId="1"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8" hidden="1">#REF!</definedName>
    <definedName name="_Fill" hidden="1">#REF!</definedName>
    <definedName name="_Key1" localSheetId="1"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8" hidden="1">#REF!</definedName>
    <definedName name="_Key1" hidden="1">#REF!</definedName>
    <definedName name="_MatInverse_In" localSheetId="1" hidden="1">'[2]PROMAN-RAMA'!#REF!</definedName>
    <definedName name="_MatInverse_In" localSheetId="3" hidden="1">'[2]PROMAN-RAMA'!#REF!</definedName>
    <definedName name="_MatInverse_In" localSheetId="4" hidden="1">'[2]PROMAN-RAMA'!#REF!</definedName>
    <definedName name="_MatInverse_In" localSheetId="5" hidden="1">'[2]PROMAN-RAMA'!#REF!</definedName>
    <definedName name="_MatInverse_In" localSheetId="6" hidden="1">'[2]PROMAN-RAMA'!#REF!</definedName>
    <definedName name="_MatInverse_In" localSheetId="8" hidden="1">'[2]PROMAN-RAMA'!#REF!</definedName>
    <definedName name="_MatInverse_In" hidden="1">'[2]PROMAN-RAMA'!#REF!</definedName>
    <definedName name="_MatInverse_Out" localSheetId="1" hidden="1">'[2]PROMAN-RAMA'!#REF!</definedName>
    <definedName name="_MatInverse_Out" localSheetId="3" hidden="1">'[2]PROMAN-RAMA'!#REF!</definedName>
    <definedName name="_MatInverse_Out" localSheetId="4" hidden="1">'[2]PROMAN-RAMA'!#REF!</definedName>
    <definedName name="_MatInverse_Out" localSheetId="5" hidden="1">'[2]PROMAN-RAMA'!#REF!</definedName>
    <definedName name="_MatInverse_Out" localSheetId="6" hidden="1">'[2]PROMAN-RAMA'!#REF!</definedName>
    <definedName name="_MatInverse_Out" localSheetId="8" hidden="1">'[2]PROMAN-RAMA'!#REF!</definedName>
    <definedName name="_MatInverse_Out" hidden="1">'[2]PROMAN-RAMA'!#REF!</definedName>
    <definedName name="_MatMult_A" localSheetId="1" hidden="1">'[2]PROMAN-RAMA'!#REF!</definedName>
    <definedName name="_MatMult_A" localSheetId="3" hidden="1">'[2]PROMAN-RAMA'!#REF!</definedName>
    <definedName name="_MatMult_A" localSheetId="4" hidden="1">'[2]PROMAN-RAMA'!#REF!</definedName>
    <definedName name="_MatMult_A" localSheetId="5" hidden="1">'[2]PROMAN-RAMA'!#REF!</definedName>
    <definedName name="_MatMult_A" localSheetId="6" hidden="1">'[2]PROMAN-RAMA'!#REF!</definedName>
    <definedName name="_MatMult_A" localSheetId="8" hidden="1">'[2]PROMAN-RAMA'!#REF!</definedName>
    <definedName name="_MatMult_A" hidden="1">'[2]PROMAN-RAMA'!#REF!</definedName>
    <definedName name="_MatMult_AxB" localSheetId="1" hidden="1">'[2]PROMAN-RAMA'!#REF!</definedName>
    <definedName name="_MatMult_AxB" localSheetId="3" hidden="1">'[2]PROMAN-RAMA'!#REF!</definedName>
    <definedName name="_MatMult_AxB" localSheetId="4" hidden="1">'[2]PROMAN-RAMA'!#REF!</definedName>
    <definedName name="_MatMult_AxB" localSheetId="5" hidden="1">'[2]PROMAN-RAMA'!#REF!</definedName>
    <definedName name="_MatMult_AxB" localSheetId="6" hidden="1">'[2]PROMAN-RAMA'!#REF!</definedName>
    <definedName name="_MatMult_AxB" localSheetId="8" hidden="1">'[2]PROMAN-RAMA'!#REF!</definedName>
    <definedName name="_MatMult_AxB" hidden="1">'[2]PROMAN-RAMA'!#REF!</definedName>
    <definedName name="_MatMult_B" localSheetId="1" hidden="1">'[2]PROMAN-RAMA'!#REF!</definedName>
    <definedName name="_MatMult_B" localSheetId="3" hidden="1">'[2]PROMAN-RAMA'!#REF!</definedName>
    <definedName name="_MatMult_B" localSheetId="4" hidden="1">'[2]PROMAN-RAMA'!#REF!</definedName>
    <definedName name="_MatMult_B" localSheetId="5" hidden="1">'[2]PROMAN-RAMA'!#REF!</definedName>
    <definedName name="_MatMult_B" localSheetId="6" hidden="1">'[2]PROMAN-RAMA'!#REF!</definedName>
    <definedName name="_MatMult_B" localSheetId="8" hidden="1">'[2]PROMAN-RAMA'!#REF!</definedName>
    <definedName name="_MatMult_B" hidden="1">'[2]PROMAN-RAMA'!#REF!</definedName>
    <definedName name="_mor2" localSheetId="1" hidden="1">{"Bruto",#N/A,FALSE,"CONV3T.XLS";"Neto",#N/A,FALSE,"CONV3T.XLS";"UnoB",#N/A,FALSE,"CONV3T.XLS";"Bruto",#N/A,FALSE,"CONV4T.XLS";"Neto",#N/A,FALSE,"CONV4T.XLS";"UnoB",#N/A,FALSE,"CONV4T.XLS"}</definedName>
    <definedName name="_mor2" hidden="1">{"Bruto",#N/A,FALSE,"CONV3T.XLS";"Neto",#N/A,FALSE,"CONV3T.XLS";"UnoB",#N/A,FALSE,"CONV3T.XLS";"Bruto",#N/A,FALSE,"CONV4T.XLS";"Neto",#N/A,FALSE,"CONV4T.XLS";"UnoB",#N/A,FALSE,"CONV4T.XLS"}</definedName>
    <definedName name="_MOR4" localSheetId="1" hidden="1">{"Bruto",#N/A,FALSE,"CONV3T.XLS";"Neto",#N/A,FALSE,"CONV3T.XLS";"UnoB",#N/A,FALSE,"CONV3T.XLS";"Bruto",#N/A,FALSE,"CONV4T.XLS";"Neto",#N/A,FALSE,"CONV4T.XLS";"UnoB",#N/A,FALSE,"CONV4T.XLS"}</definedName>
    <definedName name="_MOR4" hidden="1">{"Bruto",#N/A,FALSE,"CONV3T.XLS";"Neto",#N/A,FALSE,"CONV3T.XLS";"UnoB",#N/A,FALSE,"CONV3T.XLS";"Bruto",#N/A,FALSE,"CONV4T.XLS";"Neto",#N/A,FALSE,"CONV4T.XLS";"UnoB",#N/A,FALSE,"CONV4T.XLS"}</definedName>
    <definedName name="_Order1" hidden="1">255</definedName>
    <definedName name="_pa2" localSheetId="1" hidden="1">{"Bruto",#N/A,FALSE,"CONV3T.XLS";"Neto",#N/A,FALSE,"CONV3T.XLS";"UnoB",#N/A,FALSE,"CONV3T.XLS";"Bruto",#N/A,FALSE,"CONV4T.XLS";"Neto",#N/A,FALSE,"CONV4T.XLS";"UnoB",#N/A,FALSE,"CONV4T.XLS"}</definedName>
    <definedName name="_pa2" hidden="1">{"Bruto",#N/A,FALSE,"CONV3T.XLS";"Neto",#N/A,FALSE,"CONV3T.XLS";"UnoB",#N/A,FALSE,"CONV3T.XLS";"Bruto",#N/A,FALSE,"CONV4T.XLS";"Neto",#N/A,FALSE,"CONV4T.XLS";"UnoB",#N/A,FALSE,"CONV4T.XLS"}</definedName>
    <definedName name="_PAJ4" localSheetId="1" hidden="1">{"Bruto",#N/A,FALSE,"CONV3T.XLS";"Neto",#N/A,FALSE,"CONV3T.XLS";"UnoB",#N/A,FALSE,"CONV3T.XLS";"Bruto",#N/A,FALSE,"CONV4T.XLS";"Neto",#N/A,FALSE,"CONV4T.XLS";"UnoB",#N/A,FALSE,"CONV4T.XLS"}</definedName>
    <definedName name="_PAJ4" hidden="1">{"Bruto",#N/A,FALSE,"CONV3T.XLS";"Neto",#N/A,FALSE,"CONV3T.XLS";"UnoB",#N/A,FALSE,"CONV3T.XLS";"Bruto",#N/A,FALSE,"CONV4T.XLS";"Neto",#N/A,FALSE,"CONV4T.XLS";"UnoB",#N/A,FALSE,"CONV4T.XLS"}</definedName>
    <definedName name="_r"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_r"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_Regression_X" localSheetId="1" hidden="1">#REF!</definedName>
    <definedName name="_Regression_X" localSheetId="3" hidden="1">#REF!</definedName>
    <definedName name="_Regression_X" localSheetId="4" hidden="1">#REF!</definedName>
    <definedName name="_Regression_X" localSheetId="5" hidden="1">#REF!</definedName>
    <definedName name="_Regression_X" localSheetId="6" hidden="1">#REF!</definedName>
    <definedName name="_Regression_X" localSheetId="8" hidden="1">#REF!</definedName>
    <definedName name="_Regression_X" hidden="1">#REF!</definedName>
    <definedName name="_Sort" localSheetId="1"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8" hidden="1">#REF!</definedName>
    <definedName name="_Sort" hidden="1">#REF!</definedName>
    <definedName name="_tul2" localSheetId="1" hidden="1">{"Bruto",#N/A,FALSE,"CONV3T.XLS";"Neto",#N/A,FALSE,"CONV3T.XLS";"UnoB",#N/A,FALSE,"CONV3T.XLS";"Bruto",#N/A,FALSE,"CONV4T.XLS";"Neto",#N/A,FALSE,"CONV4T.XLS";"UnoB",#N/A,FALSE,"CONV4T.XLS"}</definedName>
    <definedName name="_tul2" hidden="1">{"Bruto",#N/A,FALSE,"CONV3T.XLS";"Neto",#N/A,FALSE,"CONV3T.XLS";"UnoB",#N/A,FALSE,"CONV3T.XLS";"Bruto",#N/A,FALSE,"CONV4T.XLS";"Neto",#N/A,FALSE,"CONV4T.XLS";"UnoB",#N/A,FALSE,"CONV4T.XLS"}</definedName>
    <definedName name="_TUL4" localSheetId="1" hidden="1">{"Bruto",#N/A,FALSE,"CONV3T.XLS";"Neto",#N/A,FALSE,"CONV3T.XLS";"UnoB",#N/A,FALSE,"CONV3T.XLS";"Bruto",#N/A,FALSE,"CONV4T.XLS";"Neto",#N/A,FALSE,"CONV4T.XLS";"UnoB",#N/A,FALSE,"CONV4T.XLS"}</definedName>
    <definedName name="_TUL4" hidden="1">{"Bruto",#N/A,FALSE,"CONV3T.XLS";"Neto",#N/A,FALSE,"CONV3T.XLS";"UnoB",#N/A,FALSE,"CONV3T.XLS";"Bruto",#N/A,FALSE,"CONV4T.XLS";"Neto",#N/A,FALSE,"CONV4T.XLS";"UnoB",#N/A,FALSE,"CONV4T.XLS"}</definedName>
    <definedName name="_WRN4444" localSheetId="1" hidden="1">{"Bruto",#N/A,FALSE,"CONV3T.XLS";"Neto",#N/A,FALSE,"CONV3T.XLS";"UnoB",#N/A,FALSE,"CONV3T.XLS";"Bruto",#N/A,FALSE,"CONV4T.XLS";"Neto",#N/A,FALSE,"CONV4T.XLS";"UnoB",#N/A,FALSE,"CONV4T.XLS"}</definedName>
    <definedName name="_WRN4444" hidden="1">{"Bruto",#N/A,FALSE,"CONV3T.XLS";"Neto",#N/A,FALSE,"CONV3T.XLS";"UnoB",#N/A,FALSE,"CONV3T.XLS";"Bruto",#N/A,FALSE,"CONV4T.XLS";"Neto",#N/A,FALSE,"CONV4T.XLS";"UnoB",#N/A,FALSE,"CONV4T.XLS"}</definedName>
    <definedName name="ale" localSheetId="1" hidden="1">#REF!</definedName>
    <definedName name="ale" localSheetId="3" hidden="1">#REF!</definedName>
    <definedName name="ale" localSheetId="4" hidden="1">#REF!</definedName>
    <definedName name="ale" localSheetId="5" hidden="1">#REF!</definedName>
    <definedName name="ale" localSheetId="6" hidden="1">#REF!</definedName>
    <definedName name="ale" localSheetId="8" hidden="1">#REF!</definedName>
    <definedName name="ale" hidden="1">#REF!</definedName>
    <definedName name="_xlnm.Print_Area" localSheetId="0">'I.I IngSectPub'!$B$7:$E$49</definedName>
    <definedName name="_xlnm.Print_Area" localSheetId="1">'I.II RecGobFed'!$AF$8:$AO$43</definedName>
    <definedName name="_xlnm.Print_Area" localSheetId="2">'I.II RecGobFed a) ISR'!$O$9:$V$38</definedName>
    <definedName name="_xlnm.Print_Area" localSheetId="8">'III Part Pag EF'!#REF!</definedName>
    <definedName name="_xlnm.Print_Area" localSheetId="7">'III RFP'!$B$7:$G$52</definedName>
    <definedName name="_xlnm.Print_Area" localSheetId="9">'IV Estim Fiscales'!$F$7:$G$36</definedName>
    <definedName name="_xlnm.Print_Area" localSheetId="10">'VI Devol Compens'!$B$7:$D$12</definedName>
    <definedName name="_xlnm.Print_Area" localSheetId="11">'VII Estad Contrib'!$N$6:$R$34</definedName>
    <definedName name="can" localSheetId="1" hidden="1">{"Bruto",#N/A,FALSE,"CONV3T.XLS";"Neto",#N/A,FALSE,"CONV3T.XLS";"UnoB",#N/A,FALSE,"CONV3T.XLS";"Bruto",#N/A,FALSE,"CONV4T.XLS";"Neto",#N/A,FALSE,"CONV4T.XLS";"UnoB",#N/A,FALSE,"CONV4T.XLS"}</definedName>
    <definedName name="can" hidden="1">{"Bruto",#N/A,FALSE,"CONV3T.XLS";"Neto",#N/A,FALSE,"CONV3T.XLS";"UnoB",#N/A,FALSE,"CONV3T.XLS";"Bruto",#N/A,FALSE,"CONV4T.XLS";"Neto",#N/A,FALSE,"CONV4T.XLS";"UnoB",#N/A,FALSE,"CONV4T.XLS"}</definedName>
    <definedName name="CEEE" localSheetId="1" hidden="1">{"Bruto",#N/A,FALSE,"CONV3T.XLS";"Neto",#N/A,FALSE,"CONV3T.XLS";"UnoB",#N/A,FALSE,"CONV3T.XLS";"Bruto",#N/A,FALSE,"CONV4T.XLS";"Neto",#N/A,FALSE,"CONV4T.XLS";"UnoB",#N/A,FALSE,"CONV4T.XLS"}</definedName>
    <definedName name="CEEE" hidden="1">{"Bruto",#N/A,FALSE,"CONV3T.XLS";"Neto",#N/A,FALSE,"CONV3T.XLS";"UnoB",#N/A,FALSE,"CONV3T.XLS";"Bruto",#N/A,FALSE,"CONV4T.XLS";"Neto",#N/A,FALSE,"CONV4T.XLS";"UnoB",#N/A,FALSE,"CONV4T.XLS"}</definedName>
    <definedName name="CONSOLIDADONVA.V4.2" localSheetId="1" hidden="1">{"Bruto",#N/A,FALSE,"CONV3T.XLS";"Neto",#N/A,FALSE,"CONV3T.XLS";"UnoB",#N/A,FALSE,"CONV3T.XLS";"Bruto",#N/A,FALSE,"CONV4T.XLS";"Neto",#N/A,FALSE,"CONV4T.XLS";"UnoB",#N/A,FALSE,"CONV4T.XLS"}</definedName>
    <definedName name="CONSOLIDADONVA.V4.2" hidden="1">{"Bruto",#N/A,FALSE,"CONV3T.XLS";"Neto",#N/A,FALSE,"CONV3T.XLS";"UnoB",#N/A,FALSE,"CONV3T.XLS";"Bruto",#N/A,FALSE,"CONV4T.XLS";"Neto",#N/A,FALSE,"CONV4T.XLS";"UnoB",#N/A,FALSE,"CONV4T.XLS"}</definedName>
    <definedName name="cor" localSheetId="1" hidden="1">{"Bruto",#N/A,FALSE,"CONV3T.XLS";"Neto",#N/A,FALSE,"CONV3T.XLS";"UnoB",#N/A,FALSE,"CONV3T.XLS";"Bruto",#N/A,FALSE,"CONV4T.XLS";"Neto",#N/A,FALSE,"CONV4T.XLS";"UnoB",#N/A,FALSE,"CONV4T.XLS"}</definedName>
    <definedName name="cor" hidden="1">{"Bruto",#N/A,FALSE,"CONV3T.XLS";"Neto",#N/A,FALSE,"CONV3T.XLS";"UnoB",#N/A,FALSE,"CONV3T.XLS";"Bruto",#N/A,FALSE,"CONV4T.XLS";"Neto",#N/A,FALSE,"CONV4T.XLS";"UnoB",#N/A,FALSE,"CONV4T.XLS"}</definedName>
    <definedName name="cos" localSheetId="1"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SCSDS" localSheetId="1" hidden="1">{"Bruto",#N/A,FALSE,"CONV3T.XLS";"Neto",#N/A,FALSE,"CONV3T.XLS";"UnoB",#N/A,FALSE,"CONV3T.XLS";"Bruto",#N/A,FALSE,"CONV4T.XLS";"Neto",#N/A,FALSE,"CONV4T.XLS";"UnoB",#N/A,FALSE,"CONV4T.XLS"}</definedName>
    <definedName name="CSCSDS" hidden="1">{"Bruto",#N/A,FALSE,"CONV3T.XLS";"Neto",#N/A,FALSE,"CONV3T.XLS";"UnoB",#N/A,FALSE,"CONV3T.XLS";"Bruto",#N/A,FALSE,"CONV4T.XLS";"Neto",#N/A,FALSE,"CONV4T.XLS";"UnoB",#N/A,FALSE,"CONV4T.XLS"}</definedName>
    <definedName name="DCXCZXCZXCXCZ" localSheetId="1" hidden="1">{"Bruto",#N/A,FALSE,"CONV3T.XLS";"Neto",#N/A,FALSE,"CONV3T.XLS";"UnoB",#N/A,FALSE,"CONV3T.XLS";"Bruto",#N/A,FALSE,"CONV4T.XLS";"Neto",#N/A,FALSE,"CONV4T.XLS";"UnoB",#N/A,FALSE,"CONV4T.XLS"}</definedName>
    <definedName name="DCXCZXCZXCXCZ" hidden="1">{"Bruto",#N/A,FALSE,"CONV3T.XLS";"Neto",#N/A,FALSE,"CONV3T.XLS";"UnoB",#N/A,FALSE,"CONV3T.XLS";"Bruto",#N/A,FALSE,"CONV4T.XLS";"Neto",#N/A,FALSE,"CONV4T.XLS";"UnoB",#N/A,FALSE,"CONV4T.XLS"}</definedName>
    <definedName name="e" localSheetId="1" hidden="1">{"Bruto",#N/A,FALSE,"CONV3T.XLS";"Neto",#N/A,FALSE,"CONV3T.XLS";"UnoB",#N/A,FALSE,"CONV3T.XLS";"Bruto",#N/A,FALSE,"CONV4T.XLS";"Neto",#N/A,FALSE,"CONV4T.XLS";"UnoB",#N/A,FALSE,"CONV4T.XLS"}</definedName>
    <definedName name="e" hidden="1">{"Bruto",#N/A,FALSE,"CONV3T.XLS";"Neto",#N/A,FALSE,"CONV3T.XLS";"UnoB",#N/A,FALSE,"CONV3T.XLS";"Bruto",#N/A,FALSE,"CONV4T.XLS";"Neto",#N/A,FALSE,"CONV4T.XLS";"UnoB",#N/A,FALSE,"CONV4T.XLS"}</definedName>
    <definedName name="EEE" localSheetId="1" hidden="1">{"Bruto",#N/A,FALSE,"CONV3T.XLS";"Neto",#N/A,FALSE,"CONV3T.XLS";"UnoB",#N/A,FALSE,"CONV3T.XLS";"Bruto",#N/A,FALSE,"CONV4T.XLS";"Neto",#N/A,FALSE,"CONV4T.XLS";"UnoB",#N/A,FALSE,"CONV4T.XLS"}</definedName>
    <definedName name="EEE" hidden="1">{"Bruto",#N/A,FALSE,"CONV3T.XLS";"Neto",#N/A,FALSE,"CONV3T.XLS";"UnoB",#N/A,FALSE,"CONV3T.XLS";"Bruto",#N/A,FALSE,"CONV4T.XLS";"Neto",#N/A,FALSE,"CONV4T.XLS";"UnoB",#N/A,FALSE,"CONV4T.XLS"}</definedName>
    <definedName name="eeee2" localSheetId="1" hidden="1">{"Bruto",#N/A,FALSE,"CONV3T.XLS";"Neto",#N/A,FALSE,"CONV3T.XLS";"UnoB",#N/A,FALSE,"CONV3T.XLS";"Bruto",#N/A,FALSE,"CONV4T.XLS";"Neto",#N/A,FALSE,"CONV4T.XLS";"UnoB",#N/A,FALSE,"CONV4T.XLS"}</definedName>
    <definedName name="eeee2" hidden="1">{"Bruto",#N/A,FALSE,"CONV3T.XLS";"Neto",#N/A,FALSE,"CONV3T.XLS";"UnoB",#N/A,FALSE,"CONV3T.XLS";"Bruto",#N/A,FALSE,"CONV4T.XLS";"Neto",#N/A,FALSE,"CONV4T.XLS";"UnoB",#N/A,FALSE,"CONV4T.XLS"}</definedName>
    <definedName name="EEEEE" localSheetId="1" hidden="1">{"Bruto",#N/A,FALSE,"CONV3T.XLS";"Neto",#N/A,FALSE,"CONV3T.XLS";"UnoB",#N/A,FALSE,"CONV3T.XLS";"Bruto",#N/A,FALSE,"CONV4T.XLS";"Neto",#N/A,FALSE,"CONV4T.XLS";"UnoB",#N/A,FALSE,"CONV4T.XLS"}</definedName>
    <definedName name="EEEEE" hidden="1">{"Bruto",#N/A,FALSE,"CONV3T.XLS";"Neto",#N/A,FALSE,"CONV3T.XLS";"UnoB",#N/A,FALSE,"CONV3T.XLS";"Bruto",#N/A,FALSE,"CONV4T.XLS";"Neto",#N/A,FALSE,"CONV4T.XLS";"UnoB",#N/A,FALSE,"CONV4T.XLS"}</definedName>
    <definedName name="EEEEEEEEEEE" localSheetId="1" hidden="1">{"Bruto",#N/A,FALSE,"CONV3T.XLS";"Neto",#N/A,FALSE,"CONV3T.XLS";"UnoB",#N/A,FALSE,"CONV3T.XLS";"Bruto",#N/A,FALSE,"CONV4T.XLS";"Neto",#N/A,FALSE,"CONV4T.XLS";"UnoB",#N/A,FALSE,"CONV4T.XLS"}</definedName>
    <definedName name="EEEEEEEEEEE" hidden="1">{"Bruto",#N/A,FALSE,"CONV3T.XLS";"Neto",#N/A,FALSE,"CONV3T.XLS";"UnoB",#N/A,FALSE,"CONV3T.XLS";"Bruto",#N/A,FALSE,"CONV4T.XLS";"Neto",#N/A,FALSE,"CONV4T.XLS";"UnoB",#N/A,FALSE,"CONV4T.XLS"}</definedName>
    <definedName name="eeww" localSheetId="1" hidden="1">{"Bruto",#N/A,FALSE,"CONV3T.XLS";"Neto",#N/A,FALSE,"CONV3T.XLS";"UnoB",#N/A,FALSE,"CONV3T.XLS";"Bruto",#N/A,FALSE,"CONV4T.XLS";"Neto",#N/A,FALSE,"CONV4T.XLS";"UnoB",#N/A,FALSE,"CONV4T.XLS"}</definedName>
    <definedName name="eeww" hidden="1">{"Bruto",#N/A,FALSE,"CONV3T.XLS";"Neto",#N/A,FALSE,"CONV3T.XLS";"UnoB",#N/A,FALSE,"CONV3T.XLS";"Bruto",#N/A,FALSE,"CONV4T.XLS";"Neto",#N/A,FALSE,"CONV4T.XLS";"UnoB",#N/A,FALSE,"CONV4T.XLS"}</definedName>
    <definedName name="esc" localSheetId="1" hidden="1">{"Bruto",#N/A,FALSE,"CONV3T.XLS";"Neto",#N/A,FALSE,"CONV3T.XLS";"UnoB",#N/A,FALSE,"CONV3T.XLS";"Bruto",#N/A,FALSE,"CONV4T.XLS";"Neto",#N/A,FALSE,"CONV4T.XLS";"UnoB",#N/A,FALSE,"CONV4T.XLS"}</definedName>
    <definedName name="esc" hidden="1">{"Bruto",#N/A,FALSE,"CONV3T.XLS";"Neto",#N/A,FALSE,"CONV3T.XLS";"UnoB",#N/A,FALSE,"CONV3T.XLS";"Bruto",#N/A,FALSE,"CONV4T.XLS";"Neto",#N/A,FALSE,"CONV4T.XLS";"UnoB",#N/A,FALSE,"CONV4T.XLS"}</definedName>
    <definedName name="FFSDSDSDFSDF" localSheetId="1" hidden="1">{#N/A,#N/A,FALSE,"TOT";#N/A,#N/A,FALSE,"PEP";#N/A,#N/A,FALSE,"REF";#N/A,#N/A,FALSE,"GAS";#N/A,#N/A,FALSE,"PET";#N/A,#N/A,FALSE,"COR"}</definedName>
    <definedName name="FFSDSDSDFSDF" hidden="1">{#N/A,#N/A,FALSE,"TOT";#N/A,#N/A,FALSE,"PEP";#N/A,#N/A,FALSE,"REF";#N/A,#N/A,FALSE,"GAS";#N/A,#N/A,FALSE,"PET";#N/A,#N/A,FALSE,"COR"}</definedName>
    <definedName name="GOBERNADORES"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GOBERNADORES"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mor" localSheetId="1"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paj" localSheetId="1"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RES" localSheetId="1" hidden="1">{"Bruto",#N/A,FALSE,"CONV3T.XLS";"Neto",#N/A,FALSE,"CONV3T.XLS";"UnoB",#N/A,FALSE,"CONV3T.XLS";"Bruto",#N/A,FALSE,"CONV4T.XLS";"Neto",#N/A,FALSE,"CONV4T.XLS";"UnoB",#N/A,FALSE,"CONV4T.XLS"}</definedName>
    <definedName name="RES" hidden="1">{"Bruto",#N/A,FALSE,"CONV3T.XLS";"Neto",#N/A,FALSE,"CONV3T.XLS";"UnoB",#N/A,FALSE,"CONV3T.XLS";"Bruto",#N/A,FALSE,"CONV4T.XLS";"Neto",#N/A,FALSE,"CONV4T.XLS";"UnoB",#N/A,FALSE,"CONV4T.XLS"}</definedName>
    <definedName name="reu"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reu"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RFP"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RFP"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saasa" localSheetId="1" hidden="1">{"Bruto",#N/A,FALSE,"CONV3T.XLS";"Neto",#N/A,FALSE,"CONV3T.XLS";"UnoB",#N/A,FALSE,"CONV3T.XLS";"Bruto",#N/A,FALSE,"CONV4T.XLS";"Neto",#N/A,FALSE,"CONV4T.XLS";"UnoB",#N/A,FALSE,"CONV4T.XLS"}</definedName>
    <definedName name="saasa" hidden="1">{"Bruto",#N/A,FALSE,"CONV3T.XLS";"Neto",#N/A,FALSE,"CONV3T.XLS";"UnoB",#N/A,FALSE,"CONV3T.XLS";"Bruto",#N/A,FALSE,"CONV4T.XLS";"Neto",#N/A,FALSE,"CONV4T.XLS";"UnoB",#N/A,FALSE,"CONV4T.XLS"}</definedName>
    <definedName name="sasaas" localSheetId="1" hidden="1">{#N/A,#N/A,FALSE,"TOT";#N/A,#N/A,FALSE,"PEP";#N/A,#N/A,FALSE,"REF";#N/A,#N/A,FALSE,"GAS";#N/A,#N/A,FALSE,"PET";#N/A,#N/A,FALSE,"COR"}</definedName>
    <definedName name="sasaas" hidden="1">{#N/A,#N/A,FALSE,"TOT";#N/A,#N/A,FALSE,"PEP";#N/A,#N/A,FALSE,"REF";#N/A,#N/A,FALSE,"GAS";#N/A,#N/A,FALSE,"PET";#N/A,#N/A,FALSE,"COR"}</definedName>
    <definedName name="sdsdds" localSheetId="1" hidden="1">{"Bruto",#N/A,FALSE,"CONV3T.XLS";"Neto",#N/A,FALSE,"CONV3T.XLS";"UnoB",#N/A,FALSE,"CONV3T.XLS";"Bruto",#N/A,FALSE,"CONV4T.XLS";"Neto",#N/A,FALSE,"CONV4T.XLS";"UnoB",#N/A,FALSE,"CONV4T.XLS"}</definedName>
    <definedName name="sdsdds" hidden="1">{"Bruto",#N/A,FALSE,"CONV3T.XLS";"Neto",#N/A,FALSE,"CONV3T.XLS";"UnoB",#N/A,FALSE,"CONV3T.XLS";"Bruto",#N/A,FALSE,"CONV4T.XLS";"Neto",#N/A,FALSE,"CONV4T.XLS";"UnoB",#N/A,FALSE,"CONV4T.XLS"}</definedName>
    <definedName name="SITIF2" localSheetId="1" hidden="1">{"Bruto",#N/A,FALSE,"CONV3T.XLS";"Neto",#N/A,FALSE,"CONV3T.XLS";"UnoB",#N/A,FALSE,"CONV3T.XLS";"Bruto",#N/A,FALSE,"CONV4T.XLS";"Neto",#N/A,FALSE,"CONV4T.XLS";"UnoB",#N/A,FALSE,"CONV4T.XLS"}</definedName>
    <definedName name="SITIF2" hidden="1">{"Bruto",#N/A,FALSE,"CONV3T.XLS";"Neto",#N/A,FALSE,"CONV3T.XLS";"UnoB",#N/A,FALSE,"CONV3T.XLS";"Bruto",#N/A,FALSE,"CONV4T.XLS";"Neto",#N/A,FALSE,"CONV4T.XLS";"UnoB",#N/A,FALSE,"CONV4T.XLS"}</definedName>
    <definedName name="SZZXCZXC" localSheetId="1" hidden="1">{"Bruto",#N/A,FALSE,"CONV3T.XLS";"Neto",#N/A,FALSE,"CONV3T.XLS";"UnoB",#N/A,FALSE,"CONV3T.XLS";"Bruto",#N/A,FALSE,"CONV4T.XLS";"Neto",#N/A,FALSE,"CONV4T.XLS";"UnoB",#N/A,FALSE,"CONV4T.XLS"}</definedName>
    <definedName name="SZZXCZXC" hidden="1">{"Bruto",#N/A,FALSE,"CONV3T.XLS";"Neto",#N/A,FALSE,"CONV3T.XLS";"UnoB",#N/A,FALSE,"CONV3T.XLS";"Bruto",#N/A,FALSE,"CONV4T.XLS";"Neto",#N/A,FALSE,"CONV4T.XLS";"UnoB",#N/A,FALSE,"CONV4T.XLS"}</definedName>
    <definedName name="TAJJJJ" localSheetId="1" hidden="1">{#N/A,#N/A,FALSE,"TOT";#N/A,#N/A,FALSE,"PEP";#N/A,#N/A,FALSE,"REF";#N/A,#N/A,FALSE,"GAS";#N/A,#N/A,FALSE,"PET";#N/A,#N/A,FALSE,"COR"}</definedName>
    <definedName name="TAJJJJ" hidden="1">{#N/A,#N/A,FALSE,"TOT";#N/A,#N/A,FALSE,"PEP";#N/A,#N/A,FALSE,"REF";#N/A,#N/A,FALSE,"GAS";#N/A,#N/A,FALSE,"PET";#N/A,#N/A,FALSE,"COR"}</definedName>
    <definedName name="Trib" localSheetId="1" hidden="1">'[1]Costo Plantilla oper'!#REF!</definedName>
    <definedName name="Trib" localSheetId="3" hidden="1">'[1]Costo Plantilla oper'!#REF!</definedName>
    <definedName name="Trib" localSheetId="4" hidden="1">'[1]Costo Plantilla oper'!#REF!</definedName>
    <definedName name="Trib" localSheetId="5" hidden="1">'[1]Costo Plantilla oper'!#REF!</definedName>
    <definedName name="Trib" localSheetId="6" hidden="1">'[1]Costo Plantilla oper'!#REF!</definedName>
    <definedName name="Trib" localSheetId="8" hidden="1">'[1]Costo Plantilla oper'!#REF!</definedName>
    <definedName name="Trib" hidden="1">'[1]Costo Plantilla oper'!#REF!</definedName>
    <definedName name="tul" localSheetId="1"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wrn.C_IDENT_TODO." localSheetId="1" hidden="1">{"A_C/ID_DENUNCIAS",#N/A,FALSE,"XVI denuncias";"B_CALIDADservicio_C/ID",#N/A,FALSE,"XVI denuncias";"C_RECURSOSinformaticos_C/ID",#N/A,FALSE,"XVI denuncias";"D_EmpledosSatCostoXnivel_C/ID",#N/A,FALSE,"XIX costo personal";"E_C/ID_MejoraContinua",#N/A,FALSE,"XVI denuncias"}</definedName>
    <definedName name="wrn.C_IDENT_TODO." hidden="1">{"A_C/ID_DENUNCIAS",#N/A,FALSE,"XVI denuncias";"B_CALIDADservicio_C/ID",#N/A,FALSE,"XVI denuncias";"C_RECURSOSinformaticos_C/ID",#N/A,FALSE,"XVI denuncias";"D_EmpledosSatCostoXnivel_C/ID",#N/A,FALSE,"XIX costo personal";"E_C/ID_MejoraContinua",#N/A,FALSE,"XVI denuncias"}</definedName>
    <definedName name="wrn.ConIDENTIF." localSheetId="1" hidden="1">{"C/ID_1_PARTE_cuadro_01",#N/A,FALSE,"art. 30 con estimCOMPARAT";"C/ID_1A_PARTE",#N/A,FALSE,"art. 30 con estimCOMPARAT";"C/ID_2A_PARTE",#N/A,FALSE,"art. 30 con estimCOMPARAT";"C/ID_3A_PARTE",#N/A,FALSE,"art. 30 con estimCOMPARAT";"C/ID_4A_PARTE",#N/A,FALSE,"art. 30 con estimCOMPARAT"}</definedName>
    <definedName name="wrn.ConIDENTIF." hidden="1">{"C/ID_1_PARTE_cuadro_01",#N/A,FALSE,"art. 30 con estimCOMPARAT";"C/ID_1A_PARTE",#N/A,FALSE,"art. 30 con estimCOMPARAT";"C/ID_2A_PARTE",#N/A,FALSE,"art. 30 con estimCOMPARAT";"C/ID_3A_PARTE",#N/A,FALSE,"art. 30 con estimCOMPARAT";"C/ID_4A_PARTE",#N/A,FALSE,"art. 30 con estimCOMPARAT"}</definedName>
    <definedName name="wrn.econv2s." localSheetId="1" hidden="1">{"Bruto",#N/A,FALSE,"CONV3T.XLS";"Neto",#N/A,FALSE,"CONV3T.XLS";"UnoB",#N/A,FALSE,"CONV3T.XLS";"Bruto",#N/A,FALSE,"CONV4T.XLS";"Neto",#N/A,FALSE,"CONV4T.XLS";"UnoB",#N/A,FALSE,"CONV4T.XLS"}</definedName>
    <definedName name="wrn.econv2s." hidden="1">{"Bruto",#N/A,FALSE,"CONV3T.XLS";"Neto",#N/A,FALSE,"CONV3T.XLS";"UnoB",#N/A,FALSE,"CONV3T.XLS";"Bruto",#N/A,FALSE,"CONV4T.XLS";"Neto",#N/A,FALSE,"CONV4T.XLS";"UnoB",#N/A,FALSE,"CONV4T.XLS"}</definedName>
    <definedName name="wrn.gst1tajuorg." localSheetId="1" hidden="1">{#N/A,#N/A,FALSE,"TOT";#N/A,#N/A,FALSE,"PEP";#N/A,#N/A,FALSE,"REF";#N/A,#N/A,FALSE,"GAS";#N/A,#N/A,FALSE,"PET";#N/A,#N/A,FALSE,"COR"}</definedName>
    <definedName name="wrn.gst1tajuorg." hidden="1">{#N/A,#N/A,FALSE,"TOT";#N/A,#N/A,FALSE,"PEP";#N/A,#N/A,FALSE,"REF";#N/A,#N/A,FALSE,"GAS";#N/A,#N/A,FALSE,"PET";#N/A,#N/A,FALSE,"COR"}</definedName>
    <definedName name="wrn.IMPRIME_TODO_C_ID." localSheetId="1" hidden="1">{"Z_PARTICIP_2003_C/ID",#N/A,FALSE,"Participaciones 2003";"Z_PARTICIP_2004_C/ID",#N/A,FALSE,"Participaciones 2003";"Z_RFP_C/ID",#N/A,FALSE,"Participaciones 2003"}</definedName>
    <definedName name="wrn.IMPRIME_TODO_C_ID." hidden="1">{"Z_PARTICIP_2003_C/ID",#N/A,FALSE,"Participaciones 2003";"Z_PARTICIP_2004_C/ID",#N/A,FALSE,"Participaciones 2003";"Z_RFP_C/ID",#N/A,FALSE,"Participaciones 2003"}</definedName>
    <definedName name="wrn.Imprime_Todo_CId." localSheetId="1"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wrn.Imprime_Todo_CId." hidden="1">{"Cuadro 01",#N/A,FALSE,"Carpeta";"Cuadro 01_2",#N/A,FALSE,"Carpeta";"Cuadro 02",#N/A,FALSE,"Carpeta";"Cuadro 02_2",#N/A,FALSE,"Carpeta";"Cuadro 03",#N/A,FALSE,"Carpeta";"Cuadro 04",#N/A,FALSE,"Carpeta";"Cuadro 05",#N/A,FALSE,"Carpeta";"Cuadro 06",#N/A,FALSE,"Carpeta";"Cuadro 07",#N/A,FALSE,"Carpeta";"Cuadro 08",#N/A,FALSE,"Carpeta";"Cuadro 09",#N/A,FALSE,"Carpeta"}</definedName>
    <definedName name="wrn.IMPRIME_TODO_S_ID." localSheetId="1" hidden="1">{"Z_PARTICIP_2003_S/ID",#N/A,FALSE,"Participaciones 2003";"Z_PARTICIP_2004_S/ID",#N/A,FALSE,"Participaciones 2003";"Z_RFP_S/ID",#N/A,FALSE,"Participaciones 2003"}</definedName>
    <definedName name="wrn.IMPRIME_TODO_S_ID." hidden="1">{"Z_PARTICIP_2003_S/ID",#N/A,FALSE,"Participaciones 2003";"Z_PARTICIP_2004_S/ID",#N/A,FALSE,"Participaciones 2003";"Z_RFP_S/ID",#N/A,FALSE,"Participaciones 2003"}</definedName>
    <definedName name="wrn.Imprime_Todo_SId." localSheetId="1" hidden="1">{"Cuadro 01 s/id",#N/A,FALSE,"Carpeta";"Cuadro 01_2 s/id",#N/A,FALSE,"Carpeta";"Cuadro 02 s/id",#N/A,FALSE,"Carpeta";"Cuadro 02_2 s/id",#N/A,FALSE,"Carpeta";"Cuadro 03 s/id",#N/A,FALSE,"Carpeta";"Cuadro 04 s/id",#N/A,FALSE,"Carpeta";"Cuadro 05 s/id",#N/A,FALSE,"Carpeta";"Cuadro 06 s/id",#N/A,FALSE,"Carpeta";"Cuadro 07 s/id",#N/A,FALSE,"Carpeta";"Cuadro 08 s/id",#N/A,FALSE,"Carpeta";"Cuadro 09 s/id",#N/A,FALSE,"Carpeta"}</definedName>
    <definedName name="wrn.Imprime_Todo_SId." hidden="1">{"Cuadro 01 s/id",#N/A,FALSE,"Carpeta";"Cuadro 01_2 s/id",#N/A,FALSE,"Carpeta";"Cuadro 02 s/id",#N/A,FALSE,"Carpeta";"Cuadro 02_2 s/id",#N/A,FALSE,"Carpeta";"Cuadro 03 s/id",#N/A,FALSE,"Carpeta";"Cuadro 04 s/id",#N/A,FALSE,"Carpeta";"Cuadro 05 s/id",#N/A,FALSE,"Carpeta";"Cuadro 06 s/id",#N/A,FALSE,"Carpeta";"Cuadro 07 s/id",#N/A,FALSE,"Carpeta";"Cuadro 08 s/id",#N/A,FALSE,"Carpeta";"Cuadro 09 s/id",#N/A,FALSE,"Carpeta"}</definedName>
    <definedName name="wrn.Imprimetodo." localSheetId="0" hidden="1">{"C/ID_CUADRO_01",#N/A,FALSE,"cuadro_03";"C/ID_CUADRO_02",#N/A,FALSE,"cuadro_03";"C/ID-CUADRO_03",#N/A,FALSE,"cuadro_03"}</definedName>
    <definedName name="wrn.Imprimetodo." localSheetId="1" hidden="1">{"C/ID_CUADRO_01",#N/A,FALSE,"cuadro_03";"C/ID_CUADRO_02",#N/A,FALSE,"cuadro_03";"C/ID-CUADRO_03",#N/A,FALSE,"cuadro_03"}</definedName>
    <definedName name="wrn.Imprimetodo." hidden="1">{"C/ID_CUADRO_01",#N/A,FALSE,"cuadro_03";"C/ID_CUADRO_02",#N/A,FALSE,"cuadro_03";"C/ID-CUADRO_03",#N/A,FALSE,"cuadro_03"}</definedName>
    <definedName name="wrn.IMPRIMEtodo_ConIDE." localSheetId="1" hidden="1">{"C_RecGobFed_C/ID_P1",#N/A,FALSE,"C. Recaud.Gob.Fed";"C_RECgobFED_C/ID_P2",#N/A,FALSE,"C. Recaud.Gob.Fed";"C_RECgobFED_C/ID_P3",#N/A,FALSE,"C. Recaud.Gob.Fed";"D_CREDfisc_C/ID",#N/A,FALSE,"C. Recaud.Gob.Fed";"E_UnivContrib_C/ID",#N/A,FALSE,"C. Recaud.Gob.Fed"}</definedName>
    <definedName name="wrn.IMPRIMEtodo_ConIDE." hidden="1">{"C_RecGobFed_C/ID_P1",#N/A,FALSE,"C. Recaud.Gob.Fed";"C_RECgobFED_C/ID_P2",#N/A,FALSE,"C. Recaud.Gob.Fed";"C_RECgobFED_C/ID_P3",#N/A,FALSE,"C. Recaud.Gob.Fed";"D_CREDfisc_C/ID",#N/A,FALSE,"C. Recaud.Gob.Fed";"E_UnivContrib_C/ID",#N/A,FALSE,"C. Recaud.Gob.Fed"}</definedName>
    <definedName name="wrn.IMPRIMEtodo_SinIDE." localSheetId="1" hidden="1">{"C_RecGobFed_S/ID_P1",#N/A,FALSE,"C. Recaud.Gob.Fed";"C_RECgobFED_S/ID_P2",#N/A,FALSE,"C. Recaud.Gob.Fed";"C_RECgobFED_S/ID_P3",#N/A,FALSE,"C. Recaud.Gob.Fed";"D_CREDfisc_S/ID",#N/A,FALSE,"C. Recaud.Gob.Fed";"E_UnivContrib_S/ID",#N/A,FALSE,"C. Recaud.Gob.Fed"}</definedName>
    <definedName name="wrn.IMPRIMEtodo_SinIDE." hidden="1">{"C_RecGobFed_S/ID_P1",#N/A,FALSE,"C. Recaud.Gob.Fed";"C_RECgobFED_S/ID_P2",#N/A,FALSE,"C. Recaud.Gob.Fed";"C_RECgobFED_S/ID_P3",#N/A,FALSE,"C. Recaud.Gob.Fed";"D_CREDfisc_S/ID",#N/A,FALSE,"C. Recaud.Gob.Fed";"E_UnivContrib_S/ID",#N/A,FALSE,"C. Recaud.Gob.Fed"}</definedName>
    <definedName name="wrn.SIN_IDENT_TODO." localSheetId="1" hidden="1">{"A_S/ID_DENUNCIAS",#N/A,FALSE,"XVI denuncias";"B_CALIDADservicio_S/ID",#N/A,FALSE,"XVI denuncias";"C_RECURSOSinformaticos_S/ID",#N/A,FALSE,"XVI denuncias";"D_EmpleadosSATcosto_S/ID",#N/A,FALSE,"XVI denuncias";"E_S/ID_MejoraContinua",#N/A,FALSE,"XVI denuncias"}</definedName>
    <definedName name="wrn.SIN_IDENT_TODO." hidden="1">{"A_S/ID_DENUNCIAS",#N/A,FALSE,"XVI denuncias";"B_CALIDADservicio_S/ID",#N/A,FALSE,"XVI denuncias";"C_RECURSOSinformaticos_S/ID",#N/A,FALSE,"XVI denuncias";"D_EmpleadosSATcosto_S/ID",#N/A,FALSE,"XVI denuncias";"E_S/ID_MejoraContinua",#N/A,FALSE,"XVI denuncias"}</definedName>
    <definedName name="wrn.SinIDENTIF." localSheetId="1" hidden="1">{"C/ID_1_PARTE_cuadro_01",#N/A,FALSE,"art. 30 con estimCOMPARAT";"S/ID_1A_PARTE",#N/A,FALSE,"art. 30 con estimCOMPARAT";"S/ID_2A_PARTE",#N/A,FALSE,"art. 30 con estimCOMPARAT";"S/ID_3A_PARTE",#N/A,FALSE,"art. 30 con estimCOMPARAT";"S/ID_4A_PARTE",#N/A,FALSE,"art. 30 con estimCOMPARAT"}</definedName>
    <definedName name="wrn.SinIDENTIF." hidden="1">{"C/ID_1_PARTE_cuadro_01",#N/A,FALSE,"art. 30 con estimCOMPARAT";"S/ID_1A_PARTE",#N/A,FALSE,"art. 30 con estimCOMPARAT";"S/ID_2A_PARTE",#N/A,FALSE,"art. 30 con estimCOMPARAT";"S/ID_3A_PARTE",#N/A,FALSE,"art. 30 con estimCOMPARAT";"S/ID_4A_PARTE",#N/A,FALSE,"art. 30 con estimCOMPARAT"}</definedName>
    <definedName name="Z_09D99709_EAE8_4E39_8DE5_F57A574109D0_.wvu.PrintArea" localSheetId="0" hidden="1">'I.I IngSectPub'!$B$7:$E$51</definedName>
    <definedName name="Z_3A16B342_AA15_4783_8B2D_2451411B47EA_.wvu.PrintArea" localSheetId="0" hidden="1">'I.I IngSectPub'!$B$6:$E$58,'I.I IngSectPub'!$G$5:$J$39</definedName>
    <definedName name="Z_BF64234D_A761_4793_A6DE_730BD9318BA6_.wvu.PrintArea" localSheetId="0" hidden="1">'I.I IngSectPub'!$B$7:$E$51</definedName>
    <definedName name="Z_DA10B14A_30A6_497E_BE5F_09341689C02C_.wvu.PrintArea" localSheetId="0" hidden="1">'I.I IngSectPub'!$B$7:$E$51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44" i="16" l="1"/>
  <c r="Q43" i="16"/>
  <c r="Q42" i="16"/>
  <c r="Q41" i="16"/>
  <c r="Q40" i="16"/>
  <c r="Q39" i="16"/>
  <c r="Q38" i="16"/>
  <c r="Q37" i="16"/>
  <c r="Q36" i="16"/>
  <c r="Q35" i="16"/>
  <c r="Q34" i="16"/>
  <c r="Q33" i="16"/>
  <c r="Q32" i="16"/>
  <c r="Q31" i="16"/>
  <c r="Q30" i="16"/>
  <c r="Q29" i="16"/>
  <c r="Q28" i="16"/>
  <c r="Q27" i="16"/>
  <c r="Q26" i="16"/>
  <c r="Q25" i="16"/>
  <c r="Q24" i="16"/>
  <c r="Q23" i="16"/>
  <c r="Q22" i="16"/>
  <c r="Q21" i="16"/>
  <c r="Q20" i="16"/>
  <c r="Q19" i="16"/>
  <c r="Q18" i="16"/>
  <c r="Q17" i="16"/>
  <c r="Q16" i="16"/>
  <c r="Q15" i="16"/>
  <c r="Q14" i="16"/>
  <c r="Q13" i="16"/>
  <c r="P12" i="16"/>
  <c r="O12" i="16"/>
  <c r="N12" i="16"/>
  <c r="M12" i="16"/>
  <c r="L12" i="16"/>
  <c r="K12" i="16"/>
  <c r="J12" i="16"/>
  <c r="I12" i="16"/>
  <c r="H12" i="16"/>
  <c r="G12" i="16"/>
  <c r="F12" i="16"/>
  <c r="E12" i="16"/>
  <c r="D12" i="16"/>
  <c r="Q12" i="16" l="1"/>
</calcChain>
</file>

<file path=xl/sharedStrings.xml><?xml version="1.0" encoding="utf-8"?>
<sst xmlns="http://schemas.openxmlformats.org/spreadsheetml/2006/main" count="1007" uniqueCount="506">
  <si>
    <t>Ingresos del Sector Público</t>
  </si>
  <si>
    <t>(Actividad Petrolera y No Petrolera)</t>
  </si>
  <si>
    <t>(Millones de pesos)</t>
  </si>
  <si>
    <t>Conceptos</t>
  </si>
  <si>
    <r>
      <t xml:space="preserve">Programa </t>
    </r>
    <r>
      <rPr>
        <b/>
        <vertAlign val="superscript"/>
        <sz val="7"/>
        <color theme="0"/>
        <rFont val="Montserrat"/>
      </rPr>
      <t>1_/</t>
    </r>
  </si>
  <si>
    <t>Preliminar</t>
  </si>
  <si>
    <t>Diferencia</t>
  </si>
  <si>
    <t>Absoluta</t>
  </si>
  <si>
    <t>TOTAL</t>
  </si>
  <si>
    <t xml:space="preserve">    Ingresos del gobierno federal</t>
  </si>
  <si>
    <t xml:space="preserve">        Tributarios</t>
  </si>
  <si>
    <t xml:space="preserve">            Impuesto sobre la renta</t>
  </si>
  <si>
    <t xml:space="preserve">            Impuesto al valor agregado</t>
  </si>
  <si>
    <t xml:space="preserve">            Impuesto especial sobre producción y servicios</t>
  </si>
  <si>
    <t xml:space="preserve">                IEPS gasolinas </t>
  </si>
  <si>
    <t xml:space="preserve">                           Artículo 2o., fracción I, inciso D).</t>
  </si>
  <si>
    <t xml:space="preserve">                           Artículo 2o-A.</t>
  </si>
  <si>
    <t xml:space="preserve">                Tabacos labrados</t>
  </si>
  <si>
    <t xml:space="preserve">                Bebidas alcohólicas</t>
  </si>
  <si>
    <t xml:space="preserve">                Cerveza</t>
  </si>
  <si>
    <t xml:space="preserve">                Juegos y sorteos</t>
  </si>
  <si>
    <t xml:space="preserve">                Telecomunicaciones</t>
  </si>
  <si>
    <t xml:space="preserve">                Bebidas energetizantes</t>
  </si>
  <si>
    <t xml:space="preserve">                Bebidas saborizadas</t>
  </si>
  <si>
    <t xml:space="preserve">                    Derechos</t>
  </si>
  <si>
    <t xml:space="preserve">                Alimentos no básicos </t>
  </si>
  <si>
    <t xml:space="preserve">                    Aprovechamientos</t>
  </si>
  <si>
    <t xml:space="preserve">                Plaguicidas</t>
  </si>
  <si>
    <t xml:space="preserve">                    Otros ingresos</t>
  </si>
  <si>
    <t xml:space="preserve">                Combustibles fósiles</t>
  </si>
  <si>
    <t xml:space="preserve">            Impuesto a la importación</t>
  </si>
  <si>
    <t xml:space="preserve">            Otros impuestos</t>
  </si>
  <si>
    <t xml:space="preserve">        No tributarios</t>
  </si>
  <si>
    <t xml:space="preserve">            Derechos</t>
  </si>
  <si>
    <t>Cifras preliminares sujetas a revisión.</t>
  </si>
  <si>
    <t>Las sumas pueden no coincidir debido al redondeo.</t>
  </si>
  <si>
    <t xml:space="preserve">            Aprovechamientos</t>
  </si>
  <si>
    <t xml:space="preserve">            Productos</t>
  </si>
  <si>
    <t xml:space="preserve">           Contribución de mejoras</t>
  </si>
  <si>
    <t xml:space="preserve">           Transferencias del fondo mexicano del petróleo</t>
  </si>
  <si>
    <t xml:space="preserve">    Ingresos de organismos y empresas</t>
  </si>
  <si>
    <t xml:space="preserve">        PEMEX</t>
  </si>
  <si>
    <t xml:space="preserve">        CFE</t>
  </si>
  <si>
    <t xml:space="preserve">        IMSS</t>
  </si>
  <si>
    <t xml:space="preserve">        ISSSTE</t>
  </si>
  <si>
    <t>Las sumas pueden no coincidir debido al redondeo</t>
  </si>
  <si>
    <t>Concepto</t>
  </si>
  <si>
    <t>Millones de pesos</t>
  </si>
  <si>
    <t>Total</t>
  </si>
  <si>
    <t>Fuente: Servicio de Administración Tributaria.</t>
  </si>
  <si>
    <t>Otros Auxiliares</t>
  </si>
  <si>
    <t>Otros</t>
  </si>
  <si>
    <t>Actividades de gobierno y de organismos internacionales y extraterritoriales</t>
  </si>
  <si>
    <t xml:space="preserve"> Incluye las retenciones de salarios que enteran las personas físicas y morales en su calidad de retenedores y/o patrones. </t>
  </si>
  <si>
    <t>Otros servicios excepto actividades de gobierno</t>
  </si>
  <si>
    <t>Servicios de alojamiento temporal y de preparación de alimentos y bebidas</t>
  </si>
  <si>
    <t>Servicios de esparcimiento culturales y deportivos, y otros servicios recreativos</t>
  </si>
  <si>
    <t>Servicios de salud y de asistencia social</t>
  </si>
  <si>
    <t>Servicios educativos</t>
  </si>
  <si>
    <t>Servicios de apoyo a los negocios y manejo de desechos y servicios de remediación</t>
  </si>
  <si>
    <t>Dirección de corporativos y empresas</t>
  </si>
  <si>
    <t>Servicios profesionales, científicos y técnicos</t>
  </si>
  <si>
    <t>Más de 500 mil</t>
  </si>
  <si>
    <t>Servicios inmobiliarios y de alquiler de bienes muebles e intangibles</t>
  </si>
  <si>
    <t>100,000 ≤ 500,000</t>
  </si>
  <si>
    <t xml:space="preserve">Fuente: Servicio de Administración Tributaria. </t>
  </si>
  <si>
    <t>Servicios financieros y de seguros</t>
  </si>
  <si>
    <t>50,000 ≤ 100,000</t>
  </si>
  <si>
    <t>Información en medios masivos</t>
  </si>
  <si>
    <t>20,000 ≤ 50,000</t>
  </si>
  <si>
    <t>Transportes, correos y almacenamiento</t>
  </si>
  <si>
    <t>10,000 ≤ 20,000</t>
  </si>
  <si>
    <t>Comercio al por menor</t>
  </si>
  <si>
    <t>5,000 ≤ 10,000</t>
  </si>
  <si>
    <t>Cifras Preliminares.</t>
  </si>
  <si>
    <t>Comercio al por mayor</t>
  </si>
  <si>
    <t>1,000 ≤ 5,000</t>
  </si>
  <si>
    <t>Industrias manufactureras</t>
  </si>
  <si>
    <t>750 ≤ 1,000</t>
  </si>
  <si>
    <t>Construcción</t>
  </si>
  <si>
    <t>500 ≤ 750</t>
  </si>
  <si>
    <t>Electricidad, agua y suministro de gas por ductos al consumidor final</t>
  </si>
  <si>
    <t>250 ≤ 500</t>
  </si>
  <si>
    <t>Minería</t>
  </si>
  <si>
    <t>0 ≤ 250</t>
  </si>
  <si>
    <t>Agricultura, ganadería, aprovechamiento forestal, pesca y caza</t>
  </si>
  <si>
    <t>Total de contribuciones</t>
  </si>
  <si>
    <t>Personas Físicas</t>
  </si>
  <si>
    <t>Personas Morales</t>
  </si>
  <si>
    <r>
      <t xml:space="preserve">Tributarios </t>
    </r>
    <r>
      <rPr>
        <b/>
        <vertAlign val="superscript"/>
        <sz val="7"/>
        <color theme="0"/>
        <rFont val="Montserrat"/>
      </rPr>
      <t>2/</t>
    </r>
  </si>
  <si>
    <t>Servicios</t>
  </si>
  <si>
    <t>empresarial</t>
  </si>
  <si>
    <t xml:space="preserve">Rangos de ingreso
</t>
  </si>
  <si>
    <t>No</t>
  </si>
  <si>
    <t>Exterior</t>
  </si>
  <si>
    <t>Nuevos</t>
  </si>
  <si>
    <t>Agregado</t>
  </si>
  <si>
    <t xml:space="preserve">Renta  </t>
  </si>
  <si>
    <t>Tributarios</t>
  </si>
  <si>
    <t>actividad</t>
  </si>
  <si>
    <t>Morales</t>
  </si>
  <si>
    <t>Ingresos</t>
  </si>
  <si>
    <t>Comercio</t>
  </si>
  <si>
    <t>Automóviles</t>
  </si>
  <si>
    <t>Producción</t>
  </si>
  <si>
    <t>Valor</t>
  </si>
  <si>
    <t>Sin</t>
  </si>
  <si>
    <t xml:space="preserve">Con </t>
  </si>
  <si>
    <t>Personas</t>
  </si>
  <si>
    <t>Por nivel de ingreso y tipo de contribuyente</t>
  </si>
  <si>
    <t>Recaudación Total Neta de Grandes Contribuyentes sin PEMEX</t>
  </si>
  <si>
    <t>Cifras en millones de pesos</t>
  </si>
  <si>
    <t>Cifras preliminares sujetas a revisión</t>
  </si>
  <si>
    <t>Por Sector de Actividad Económica y Tipo de Contribuyente</t>
  </si>
  <si>
    <t>Número de Contribuyentes que presentaron declaración con pago</t>
  </si>
  <si>
    <t>Rangos de ingreso</t>
  </si>
  <si>
    <t xml:space="preserve">Personas </t>
  </si>
  <si>
    <t>Actividad</t>
  </si>
  <si>
    <t>Contribuyentes</t>
  </si>
  <si>
    <t>Físicas</t>
  </si>
  <si>
    <t>Empresarial</t>
  </si>
  <si>
    <t xml:space="preserve"> Morales</t>
  </si>
  <si>
    <t xml:space="preserve"> Físicas</t>
  </si>
  <si>
    <t>Personas morales</t>
  </si>
  <si>
    <t xml:space="preserve">Agricultura, ganadería, aprovechamiento forestal, pesca y caza </t>
  </si>
  <si>
    <t>Personas físicas</t>
  </si>
  <si>
    <t xml:space="preserve">Minería </t>
  </si>
  <si>
    <t>Retenciones a residentes en el extranjero</t>
  </si>
  <si>
    <t xml:space="preserve">Electricidad, agua y suministro de gas por ductos al consumidor final </t>
  </si>
  <si>
    <t>Retenciones por salarios</t>
  </si>
  <si>
    <t xml:space="preserve">Construcción </t>
  </si>
  <si>
    <t xml:space="preserve">Industrias manufactureras </t>
  </si>
  <si>
    <t>Nota: Se considera únicamente al auxiliar A.D.R.</t>
  </si>
  <si>
    <t xml:space="preserve">Comercio al por mayor </t>
  </si>
  <si>
    <t>1_/ Incluye otros auxiliares.</t>
  </si>
  <si>
    <t xml:space="preserve">Comercio al por menor </t>
  </si>
  <si>
    <t xml:space="preserve">Información en medios masivos </t>
  </si>
  <si>
    <t xml:space="preserve">Servicios inmobiliarios y de alquiler de bienes muebles e intangibles </t>
  </si>
  <si>
    <t xml:space="preserve">Servicios profesionales, científicos y técnicos </t>
  </si>
  <si>
    <t xml:space="preserve">Dirección de corporativos y empresas </t>
  </si>
  <si>
    <t xml:space="preserve">Servicios de apoyo a los negocios y manejo de desechos y servicios de remediación </t>
  </si>
  <si>
    <t xml:space="preserve">Servicios educativos </t>
  </si>
  <si>
    <t xml:space="preserve">Servicios de salud y de asistencia social </t>
  </si>
  <si>
    <t xml:space="preserve">Servicios de esparcimiento culturales y deportivos, y otros servicios recreativos </t>
  </si>
  <si>
    <t xml:space="preserve">Servicios de alojamiento temporal y de preparación de alimentos y bebidas </t>
  </si>
  <si>
    <t xml:space="preserve">Otros servicios excepto actividades de gobierno </t>
  </si>
  <si>
    <t xml:space="preserve">Actividades de gobierno y de organismos internacionales y extraterritoriales </t>
  </si>
  <si>
    <t xml:space="preserve">Otros </t>
  </si>
  <si>
    <t>Número de Contribuyentes que presentaron</t>
  </si>
  <si>
    <t>Por Sector de Actividad Económica</t>
  </si>
  <si>
    <t>Gasolinas y diésel</t>
  </si>
  <si>
    <t>Tabacos labrados</t>
  </si>
  <si>
    <t>Bebidas alcohólicas</t>
  </si>
  <si>
    <t>Cerveza</t>
  </si>
  <si>
    <t>Juegos y Sorteos</t>
  </si>
  <si>
    <t>Telecomunicaciones</t>
  </si>
  <si>
    <t>Bebidas saborizadas</t>
  </si>
  <si>
    <t>Alimentos no básicos con alta densidad calórica</t>
  </si>
  <si>
    <t>Plaguicidas</t>
  </si>
  <si>
    <t>Combustibles fósiles</t>
  </si>
  <si>
    <t xml:space="preserve"> Fuente: Servicio de Administración Tributaria.</t>
  </si>
  <si>
    <t>Impuesto sobre la renta</t>
  </si>
  <si>
    <t>Agricultura, ganadería, aprovechamiento forestal,  pesca y caza</t>
  </si>
  <si>
    <t>Egresos</t>
  </si>
  <si>
    <t>Impuesto al valor agregado</t>
  </si>
  <si>
    <t>Facturas</t>
  </si>
  <si>
    <t>Impuesto especial a la producción y servicios</t>
  </si>
  <si>
    <t>1_/ Los datos consideran:</t>
  </si>
  <si>
    <t>Servicios de  salud y asistencia social</t>
  </si>
  <si>
    <t>Servicio de esparcimiento culturales y deportivos y otros servicios recreativos</t>
  </si>
  <si>
    <t>1_/ La cifra forma parte del total del cuadro de Universo de Contribuyentes Activos Registrados.</t>
  </si>
  <si>
    <t>Aprovechamientos, Otros, Otros</t>
  </si>
  <si>
    <t>Var. %</t>
  </si>
  <si>
    <t>Programa</t>
  </si>
  <si>
    <t>Observado</t>
  </si>
  <si>
    <t>Real</t>
  </si>
  <si>
    <t>Renta</t>
  </si>
  <si>
    <t>Valor agregado</t>
  </si>
  <si>
    <t>Producción y servicios</t>
  </si>
  <si>
    <t>Gasolinas federal</t>
  </si>
  <si>
    <t>Gasolinas Estatal</t>
  </si>
  <si>
    <t>Bebidas energetizantes</t>
  </si>
  <si>
    <t>Alimentos no básicos</t>
  </si>
  <si>
    <t>Comercio exterior</t>
  </si>
  <si>
    <t>Importación</t>
  </si>
  <si>
    <t>Exportación</t>
  </si>
  <si>
    <t>Tenencia</t>
  </si>
  <si>
    <t>Impuesto federal</t>
  </si>
  <si>
    <t>Recargos y actualizaciones</t>
  </si>
  <si>
    <t>Petroleros</t>
  </si>
  <si>
    <t>Transferencias del fondo mexicano del petróleo</t>
  </si>
  <si>
    <t>ISR de contratos y asignaciones</t>
  </si>
  <si>
    <t>Derecho ordinario sobre hidrocarburos</t>
  </si>
  <si>
    <t>Derecho especial sobre hidrocarburos</t>
  </si>
  <si>
    <t>Derecho adicional sobre hidrocarburos</t>
  </si>
  <si>
    <t>Participaciones Pagadas a las Entidades Federativas</t>
  </si>
  <si>
    <t>FONDO</t>
  </si>
  <si>
    <t>FONDO DE</t>
  </si>
  <si>
    <t xml:space="preserve"> 0.136% DE LA</t>
  </si>
  <si>
    <t>PARA MUNICIPIOS</t>
  </si>
  <si>
    <t>ENTIDAD</t>
  </si>
  <si>
    <t>GENERAL DE</t>
  </si>
  <si>
    <t>FOMENTO</t>
  </si>
  <si>
    <t>DE</t>
  </si>
  <si>
    <t>EXTRACCIÓN</t>
  </si>
  <si>
    <t>IEPS</t>
  </si>
  <si>
    <t>GASOLINAS</t>
  </si>
  <si>
    <t>TENENCIA</t>
  </si>
  <si>
    <t>RECAUDACIÓN</t>
  </si>
  <si>
    <t>POR LO QUE SE</t>
  </si>
  <si>
    <t xml:space="preserve">INCENTIVOS </t>
  </si>
  <si>
    <t>COMPENSACIÓN</t>
  </si>
  <si>
    <t>PARTICIPACIONES</t>
  </si>
  <si>
    <t>MUNICIPAL</t>
  </si>
  <si>
    <t>FISCALIZACIÓN</t>
  </si>
  <si>
    <t>ESTATAL</t>
  </si>
  <si>
    <t>FEDERAL</t>
  </si>
  <si>
    <t>EXPORTAN</t>
  </si>
  <si>
    <t>ECONÓMICOS</t>
  </si>
  <si>
    <t>DE REPECOS</t>
  </si>
  <si>
    <t>FONDO I S R</t>
  </si>
  <si>
    <t>HIDROCARBUROS</t>
  </si>
  <si>
    <t>PARTICIPABLE</t>
  </si>
  <si>
    <t>E INTERMEDIOS</t>
  </si>
  <si>
    <t xml:space="preserve">  T O T A L</t>
  </si>
  <si>
    <t>AGUASCALIENTES</t>
  </si>
  <si>
    <t>BAJA CALIFORNIA</t>
  </si>
  <si>
    <t>BAJA CALIFORNIA SUR</t>
  </si>
  <si>
    <t>CAMPECHE</t>
  </si>
  <si>
    <t>COAHUILA</t>
  </si>
  <si>
    <t>COLIMA</t>
  </si>
  <si>
    <t>CHIAPAS</t>
  </si>
  <si>
    <t>CHIHUAHUA</t>
  </si>
  <si>
    <t>CIUDAD DE MÉXICO</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</si>
  <si>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</si>
  <si>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</si>
  <si>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</si>
  <si>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</si>
  <si>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</si>
  <si>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</si>
  <si>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</si>
  <si>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</si>
  <si>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</si>
  <si>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</si>
  <si>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</si>
  <si>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</si>
  <si>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</si>
  <si>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</si>
  <si>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</si>
  <si>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</si>
  <si>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</si>
  <si>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</si>
  <si>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</si>
  <si>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</si>
  <si>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</si>
  <si>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</si>
  <si>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</si>
  <si>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Por rubro</t>
  </si>
  <si>
    <t xml:space="preserve">Total </t>
  </si>
  <si>
    <t>Crédito diésel</t>
  </si>
  <si>
    <t>Automotriz para transporte público</t>
  </si>
  <si>
    <t>Uso de infraestructura carretera de cuota</t>
  </si>
  <si>
    <t>Otros estímulos</t>
  </si>
  <si>
    <t>Devoluciones</t>
  </si>
  <si>
    <t>Por Nivel de Ingreso</t>
  </si>
  <si>
    <t xml:space="preserve">Personas físicas </t>
  </si>
  <si>
    <t>Personas físicas con y sin</t>
  </si>
  <si>
    <t xml:space="preserve">Rangos de Ingresos 
</t>
  </si>
  <si>
    <t xml:space="preserve">con actividad </t>
  </si>
  <si>
    <t xml:space="preserve">sin actividad </t>
  </si>
  <si>
    <t xml:space="preserve"> actividad empresarial en:</t>
  </si>
  <si>
    <t>General</t>
  </si>
  <si>
    <t>Personas morales en:</t>
  </si>
  <si>
    <t xml:space="preserve">(Salarios mínimos 
</t>
  </si>
  <si>
    <t>empresarial en</t>
  </si>
  <si>
    <t>(millones de pesos)</t>
  </si>
  <si>
    <t>ISR</t>
  </si>
  <si>
    <t>IVA</t>
  </si>
  <si>
    <t>anualizados)</t>
  </si>
  <si>
    <t>0 ≤ 10</t>
  </si>
  <si>
    <t>10 ≤ 20</t>
  </si>
  <si>
    <t>20 ≤ 30</t>
  </si>
  <si>
    <t>30 ≤ 40</t>
  </si>
  <si>
    <t>40 ≤ 50</t>
  </si>
  <si>
    <t>50 ≤ 60</t>
  </si>
  <si>
    <t>60 ≤ 70</t>
  </si>
  <si>
    <t>70 ≤ 80</t>
  </si>
  <si>
    <t>80 ≤ 90</t>
  </si>
  <si>
    <t>90 ≤ 100</t>
  </si>
  <si>
    <t>Más de 100</t>
  </si>
  <si>
    <t>Sólo se consideran los contribuyentes únicos, que al menos presentaron una declaración con pago.</t>
  </si>
  <si>
    <t>A partir del 1 de enero de 2014 se ajustó el criterio para la identificación de las  Personas físicas:</t>
  </si>
  <si>
    <t>Régimen General: Personas físicas activas, con las siguientes características:</t>
  </si>
  <si>
    <t>-Que no sean Grandes Contribuyentes,</t>
  </si>
  <si>
    <t>Régimen de Incorporación fiscal: Personas físicas activas, con las siguientes características:</t>
  </si>
  <si>
    <t>Recaudación Neta por Sector Económico de Minería (Nivel Nacional)</t>
  </si>
  <si>
    <t>Recaudación del Gobierno Federal</t>
  </si>
  <si>
    <t>Recaudación del Impuesto Sobre la Renta</t>
  </si>
  <si>
    <t>Recaudación del Impuesto al Valor</t>
  </si>
  <si>
    <t>Recaudación del Impuesto al Valor Agregado</t>
  </si>
  <si>
    <t>Impuesto al Valor Agregado</t>
  </si>
  <si>
    <t xml:space="preserve">Recaudación del Impuesto Especial </t>
  </si>
  <si>
    <t>Sobre Producción y Servicios</t>
  </si>
  <si>
    <t>Recaudación del Impuesto Especial Sobre Producción y Servicios</t>
  </si>
  <si>
    <t>Recaudación del Régimen de Incorporación Fiscal</t>
  </si>
  <si>
    <t>Universo de Contribuyentes Inscritos en el Régimen de</t>
  </si>
  <si>
    <t>Estímulos Fiscales</t>
  </si>
  <si>
    <t>Universo de Contribuyentes Activos Registrados</t>
  </si>
  <si>
    <t>Número de Contribuyentes Personas Morales</t>
  </si>
  <si>
    <t>Número de Contribuyentes Personas Físicas</t>
  </si>
  <si>
    <t>Por Fondos y por Entidad Federativa</t>
  </si>
  <si>
    <t>1_/ Incluye IEEH, ISEDIP, Accesorios e Impuestos no Comprendidos.</t>
  </si>
  <si>
    <t>2_/ Incluye Contribuciones de Mejoras, Derechos, Productos, Aprovechamientos y Transferencias F.M.P.</t>
  </si>
  <si>
    <t>Fuente:  Unidad de Política de Ingresos Tributarios con base en información de la Unidad de Coordinación con Entidades Federativas.</t>
  </si>
  <si>
    <t>Otras retenciones</t>
  </si>
  <si>
    <t>1_/ Resto incluye a los contribuyentes que no presentaron declaración anual.</t>
  </si>
  <si>
    <t>Recaudación del Gobierno Federal por</t>
  </si>
  <si>
    <r>
      <t>Uso del Aplicativo "Mis Cuentas"</t>
    </r>
    <r>
      <rPr>
        <b/>
        <vertAlign val="superscript"/>
        <sz val="9"/>
        <rFont val="Montserrat"/>
      </rPr>
      <t xml:space="preserve"> 1_/</t>
    </r>
  </si>
  <si>
    <t>Sector de Actividad Económica y tipo de contribuyente</t>
  </si>
  <si>
    <t>(Millones de Pesos)</t>
  </si>
  <si>
    <t>de los Contribuyentes Pagadas por el Gobierno Federal</t>
  </si>
  <si>
    <r>
      <t xml:space="preserve">Estímulos Fiscales del Régimen de Incorporación Fiscal </t>
    </r>
    <r>
      <rPr>
        <b/>
        <vertAlign val="superscript"/>
        <sz val="9"/>
        <rFont val="Montserrat"/>
      </rPr>
      <t>1_/</t>
    </r>
  </si>
  <si>
    <r>
      <t xml:space="preserve">Incorporación Fiscal </t>
    </r>
    <r>
      <rPr>
        <b/>
        <vertAlign val="superscript"/>
        <sz val="9"/>
        <rFont val="Montserrat"/>
      </rPr>
      <t>1_/</t>
    </r>
  </si>
  <si>
    <t>Sector</t>
  </si>
  <si>
    <t>Sector Económico</t>
  </si>
  <si>
    <t>Privado</t>
  </si>
  <si>
    <t>Diversos</t>
  </si>
  <si>
    <t>Financiero</t>
  </si>
  <si>
    <t>Residentes</t>
  </si>
  <si>
    <t>Extranjero</t>
  </si>
  <si>
    <t>Público</t>
  </si>
  <si>
    <t>(Gobierno)</t>
  </si>
  <si>
    <r>
      <t xml:space="preserve">IEPS   </t>
    </r>
    <r>
      <rPr>
        <b/>
        <vertAlign val="superscript"/>
        <sz val="7"/>
        <color theme="0"/>
        <rFont val="Montserrat"/>
      </rPr>
      <t>1/</t>
    </r>
  </si>
  <si>
    <r>
      <t xml:space="preserve">ISAN </t>
    </r>
    <r>
      <rPr>
        <b/>
        <vertAlign val="superscript"/>
        <sz val="7"/>
        <color theme="0"/>
        <rFont val="Montserrat"/>
      </rPr>
      <t>2_/</t>
    </r>
  </si>
  <si>
    <t>Número de Operaciones</t>
  </si>
  <si>
    <t>Número</t>
  </si>
  <si>
    <r>
      <t xml:space="preserve">Compensaciones </t>
    </r>
    <r>
      <rPr>
        <b/>
        <vertAlign val="superscript"/>
        <sz val="7"/>
        <color theme="0"/>
        <rFont val="Montserrat"/>
      </rPr>
      <t>1_/</t>
    </r>
  </si>
  <si>
    <t>1_/ Incluye regularizaciones</t>
  </si>
  <si>
    <t>3_/ Incluye Contribuciones de Mejoras, Derechos, Productos y Aprovechamientos.</t>
  </si>
  <si>
    <t>Fuente: Servicio de Administración Tributaria e información de empresas productivas del estado y de organismos de control presupuestario directo.</t>
  </si>
  <si>
    <t>declaración con pago</t>
  </si>
  <si>
    <t>Devoluciones y Compensaciones por Saldos a Favor</t>
  </si>
  <si>
    <t>Bebidas Energetizantes</t>
  </si>
  <si>
    <t xml:space="preserve">Fuente: Unidad de Política de Ingresos Tributarios </t>
  </si>
  <si>
    <t>Total 1 - Primario</t>
  </si>
  <si>
    <t>2 - Industrial</t>
  </si>
  <si>
    <t>Total 2 -  Industrial</t>
  </si>
  <si>
    <t>3 - Servicios</t>
  </si>
  <si>
    <t>Total 3 - Servicios</t>
  </si>
  <si>
    <t>4 - Otros</t>
  </si>
  <si>
    <t>Total 4 - Otros</t>
  </si>
  <si>
    <t>Por Nivel de Ingreso y Tipo de Contribuyente</t>
  </si>
  <si>
    <t>Otros servicios excepto actividades del gobierno</t>
  </si>
  <si>
    <t>Actividades del gobierno y de organismos internacionales y extraterritoriales</t>
  </si>
  <si>
    <t>Actividad pendiente de aclaración</t>
  </si>
  <si>
    <t>y</t>
  </si>
  <si>
    <r>
      <t xml:space="preserve"> impuestos </t>
    </r>
    <r>
      <rPr>
        <b/>
        <vertAlign val="superscript"/>
        <sz val="7"/>
        <color theme="0"/>
        <rFont val="Montserrat"/>
      </rPr>
      <t>1/</t>
    </r>
  </si>
  <si>
    <r>
      <t>(en miles de pesos)</t>
    </r>
    <r>
      <rPr>
        <b/>
        <vertAlign val="superscript"/>
        <sz val="7"/>
        <color theme="0"/>
        <rFont val="Montserrat"/>
      </rPr>
      <t xml:space="preserve"> 1/</t>
    </r>
  </si>
  <si>
    <t xml:space="preserve">en el </t>
  </si>
  <si>
    <t>Derivados de la colocación de UDIBONOS.</t>
  </si>
  <si>
    <t>Secretaría de Hacienda y Crédito Público.</t>
  </si>
  <si>
    <t>Instituto de Seguridad y Servicios Sociales de los Trabajadores del Estado.</t>
  </si>
  <si>
    <t>P/ Cifras Preliminares</t>
  </si>
  <si>
    <t>Otros.</t>
  </si>
  <si>
    <t>3_/ Incluye la recaudación del sector Minería reportada por las ADR's y la Tesorería de la Federación, como Auxiliares.</t>
  </si>
  <si>
    <t>Recaudación Derechos a la Minería</t>
  </si>
  <si>
    <t>Concesiones y asignaciones mineras (Arts. 263 de la LFD)</t>
  </si>
  <si>
    <t>Derecho especial sobre minería (Art. 268 de la LFD)</t>
  </si>
  <si>
    <t>Derecho adicional sobre minería (Art. 269 de la LFD)</t>
  </si>
  <si>
    <t>Derecho extraordinario sobre minería (Art. 270 de la LFD)</t>
  </si>
  <si>
    <t xml:space="preserve">La información incluye la totalidad de derechos de minería recaudados en el periodo, independientemente </t>
  </si>
  <si>
    <t xml:space="preserve">del sector de actividad económica al que pertenecen los contribuyentes. </t>
  </si>
  <si>
    <t>Tributaria.</t>
  </si>
  <si>
    <r>
      <t xml:space="preserve">Otros Auxiliares </t>
    </r>
    <r>
      <rPr>
        <b/>
        <vertAlign val="superscript"/>
        <sz val="7"/>
        <color theme="0"/>
        <rFont val="Montserrat"/>
      </rPr>
      <t>2/</t>
    </r>
  </si>
  <si>
    <t>3_/ Contribuyentes que no presentaron declaración anual</t>
  </si>
  <si>
    <r>
      <t xml:space="preserve">Otros Auxiliares </t>
    </r>
    <r>
      <rPr>
        <b/>
        <vertAlign val="superscript"/>
        <sz val="7"/>
        <color theme="0"/>
        <rFont val="Montserrat"/>
      </rPr>
      <t>2_/</t>
    </r>
  </si>
  <si>
    <t xml:space="preserve">2_/ Incluye la recaudación de las Aduanas, Entidades Federativas y Tesorería de la Federación, como Auxiliares. </t>
  </si>
  <si>
    <t>Total general</t>
  </si>
  <si>
    <t>Personas morales 1/</t>
  </si>
  <si>
    <t xml:space="preserve">1_/ Incluye la recaudación de las Aduanas, Entidades Federativas y Tesorería de la Federación, como Auxiliares. </t>
  </si>
  <si>
    <t>3_/Contribuyentes que no presentaron declaración anual.</t>
  </si>
  <si>
    <t>1_/ Incluye la recaudación de las Aduanas, Entidades Federativas y Tesorería de la Federación, como Auxiliares</t>
  </si>
  <si>
    <t>2_/ Incluye IETU, IDE, ICE, CNC, ISAN y accesorios.</t>
  </si>
  <si>
    <t>Bebidas alcoholicas</t>
  </si>
  <si>
    <t>Derivados de la colocación de bono de tasa fija del Gobierno Federal.</t>
  </si>
  <si>
    <t>1_/ Los Rangos se obtienen de conformidad a los Ingresos Anuales declarados por el Contribuyente, excepto aquellos que tributan en el Régimen</t>
  </si>
  <si>
    <t xml:space="preserve">    de Incorporación  Fiscal, en cuyo caso se tomaron las declaraciones bimestrales presentadas en "Mis Cuentas" y DyP.</t>
  </si>
  <si>
    <t>de Incorporación  Fiscal, en cuyo caso se tomaron las declaraciones bimestrales presentadas en "Mis Cuentas" y DyP.</t>
  </si>
  <si>
    <t xml:space="preserve">1_/ Incluye la recaudación de las Aduanas, Entidades Federativas y Tesorería de la Federación, como Auxiliares. 
</t>
  </si>
  <si>
    <t>2_/Incluye la recaudación de las Aduanas, Entidades Federativas y Tesorería de la Federación, como Auxiliares.</t>
  </si>
  <si>
    <t>a) Reducción del ISR contemplado en el artículo 111 de la Ley del impuesto sobre la renta, así como las disposiciones</t>
  </si>
  <si>
    <t>del artículo 23 de la Ley de Ingresos de la Federación.</t>
  </si>
  <si>
    <t xml:space="preserve">b) "Decreto que compila diversos beneficios fiscales y establece medidas de simplificación administrativa", publicado  </t>
  </si>
  <si>
    <t xml:space="preserve">en el Diario Oficial de la Federación el 26 de diciembre de 2013, a través del cual se otorga a los contribuyentes que </t>
  </si>
  <si>
    <t xml:space="preserve">tributan en el Régimen de Incorporación Fiscal, un estímulo fiscal consistente en una cantidad equivalente al 100% </t>
  </si>
  <si>
    <t xml:space="preserve">del impuesto al valor agregado y del impuesto especial sobre producción y servicios, que deba trasladarse en la  </t>
  </si>
  <si>
    <t>enajenación de bienes o prestación de servicios, que se efectúen con el público en general.</t>
  </si>
  <si>
    <t>c) " Decreto por el que se otorgan beneficios fiscales a quienes tributen en el Régimen de Incorporación Fiscal.",</t>
  </si>
  <si>
    <t xml:space="preserve"> publicado en el Diario Oficial de la Federación el 10 de septiembre de 2014, a través del cual se otorga a los  </t>
  </si>
  <si>
    <t>contribuyentes que tributan en el Régimen de Incorporación Fiscal, estímulos fiscales en materia del impuesto al</t>
  </si>
  <si>
    <t>valor agregado y del impuesto especial sobre producción y servicios.</t>
  </si>
  <si>
    <t>d) "Decreto por el que se amplían los beneficios fiscales a los contribuyentes del Régimen de Incorporación Fiscal"</t>
  </si>
  <si>
    <t xml:space="preserve">publicado en el  Diario Oficial de la Federación el 11 de marzo de 2015, a través del cual se amplía la aplicación de la </t>
  </si>
  <si>
    <t>reducción del 100% del ISR, IVA y IEPS.</t>
  </si>
  <si>
    <r>
      <t>Retenciones Sueldos y Salarios</t>
    </r>
    <r>
      <rPr>
        <b/>
        <vertAlign val="superscript"/>
        <sz val="8"/>
        <color theme="0"/>
        <rFont val="Montserrat"/>
      </rPr>
      <t xml:space="preserve"> 2/</t>
    </r>
  </si>
  <si>
    <t>2_/ Incluye las retenciones de salarios que enteran las personas físicas y morales en su calidad de retenedores y/o patrones</t>
  </si>
  <si>
    <t xml:space="preserve">3_/ Incluye la recaudación de las Aduanas, Entidades Federativas y Tesorería de la Federación, como Auxiliares. </t>
  </si>
  <si>
    <t>4_/ Contribuyentes que no presentaron declaración anual.</t>
  </si>
  <si>
    <r>
      <t>Auxiliares</t>
    </r>
    <r>
      <rPr>
        <b/>
        <vertAlign val="superscript"/>
        <sz val="7"/>
        <color theme="0"/>
        <rFont val="Montserrat"/>
      </rPr>
      <t xml:space="preserve"> 3/</t>
    </r>
  </si>
  <si>
    <t>Por diversos bienes y servicios (SEDENA).</t>
  </si>
  <si>
    <t xml:space="preserve">Minería de minerales metálicos y no  </t>
  </si>
  <si>
    <t>metálicos, excepto petróleo y gas</t>
  </si>
  <si>
    <t>servicios relacionados con la minería y</t>
  </si>
  <si>
    <t xml:space="preserve">no especificados. </t>
  </si>
  <si>
    <t>Sólo se consideran los contribuyentes únicos, que al menos presentaron una</t>
  </si>
  <si>
    <t>declaración con pago.</t>
  </si>
  <si>
    <t>1/ Incluye Fondo de compensación, Participaciones de Gasolinas y Diesel e Incentivos venta final de gasolina y diesel.</t>
  </si>
  <si>
    <t>Resto 1/</t>
  </si>
  <si>
    <t>Resto 4/</t>
  </si>
  <si>
    <t>Resto 3/</t>
  </si>
  <si>
    <t>Servicios de protección y seguridad que otorga el Servicio de Protección Federal (SSPC).</t>
  </si>
  <si>
    <t>n.s.</t>
  </si>
  <si>
    <t>Las Sumas pueden no coincidir debido al redondeo</t>
  </si>
  <si>
    <t>2/  Incluye Fondo de Compensación del ISAN.</t>
  </si>
  <si>
    <t>-Que tributen en el régimen de las personas físicas con actividades empresariales y profesionales y tengan la obligación de Pago provisional mensual de ISR por actividades empresariales activos, tributen en el  régimen de actividades agrícolas, ganaderas, silvícolas y pesqueras o en el régimen de las actividades empresariales con ingresos a través de Plataformas Tecnológicas.</t>
  </si>
  <si>
    <t>-Que no tributan en el régimen de las personas físicas con actividades empresariales y profesionales y  tengan la obligación de pago provisional mensual de ISR por actividades empresariales activos
-Que no tributen en el régimen de actividades agrícolas, ganaderas, silvícolas y pesqueras activo, ya que estos se consideraron en el rubro “General”.</t>
  </si>
  <si>
    <t xml:space="preserve"> TOTAL </t>
  </si>
  <si>
    <t xml:space="preserve">    Petrolero </t>
  </si>
  <si>
    <t xml:space="preserve">           Gobierno Federal </t>
  </si>
  <si>
    <t xml:space="preserve">               Transferencias del fondo mexicano del petróleo </t>
  </si>
  <si>
    <t xml:space="preserve">               ISR de contratistas y asignatarios </t>
  </si>
  <si>
    <t xml:space="preserve">           PEMEX </t>
  </si>
  <si>
    <t xml:space="preserve">    No petrolero </t>
  </si>
  <si>
    <t xml:space="preserve">           Gobierno federal </t>
  </si>
  <si>
    <t xml:space="preserve">                Tributarios </t>
  </si>
  <si>
    <t xml:space="preserve">                     Impuesto sobre la renta </t>
  </si>
  <si>
    <t xml:space="preserve">                     Impuesto al valor agregado </t>
  </si>
  <si>
    <t xml:space="preserve">                     Impuesto especial sobre producción y servicios </t>
  </si>
  <si>
    <t xml:space="preserve">                     Impuesto a la importación </t>
  </si>
  <si>
    <t xml:space="preserve">                     Otros impuestos </t>
  </si>
  <si>
    <t xml:space="preserve">                No tributarios </t>
  </si>
  <si>
    <t xml:space="preserve">           Ingresos de organismos y empresas</t>
  </si>
  <si>
    <t xml:space="preserve">                CFE</t>
  </si>
  <si>
    <t xml:space="preserve">                IMSS</t>
  </si>
  <si>
    <t xml:space="preserve">                ISSSTE</t>
  </si>
  <si>
    <t>0 ≤ 6</t>
  </si>
  <si>
    <t>6 ≤ 21</t>
  </si>
  <si>
    <t>21 ≤ 101</t>
  </si>
  <si>
    <t>101 ≤ 500</t>
  </si>
  <si>
    <t xml:space="preserve">Más de 500 </t>
  </si>
  <si>
    <t>Los Rangos se obtienen de conformidad a los Ingresos Anuales declarados por el Contribuyente.</t>
  </si>
  <si>
    <t>1 - Primario</t>
  </si>
  <si>
    <r>
      <t xml:space="preserve">Otros auxiliares </t>
    </r>
    <r>
      <rPr>
        <vertAlign val="superscript"/>
        <sz val="6"/>
        <rFont val="Montserrat"/>
      </rPr>
      <t>1/</t>
    </r>
  </si>
  <si>
    <t>Enero-diciembre de 2021</t>
  </si>
  <si>
    <t>Recaudación Federal Participable, Enero-diciembre de 2021</t>
  </si>
  <si>
    <t>Durante el período  Enero-diciembre de 2021  /P</t>
  </si>
  <si>
    <t>Durante el período  Enero-diciembre de 2020</t>
  </si>
  <si>
    <t>Datos al 31 de diciembre de 2021</t>
  </si>
  <si>
    <t xml:space="preserve">p_/ Cifras preliminares </t>
  </si>
  <si>
    <t>1/ Incluye Fondo de Compensación del ISAN.</t>
  </si>
  <si>
    <t>3/ Impuestos no comprendidos en las fracciones de la Ley de Ingresos causados en ejercicios fiscales anteriores pendientes de liquidación o pago.</t>
  </si>
  <si>
    <t xml:space="preserve">del 1er y 2do.ajuste cuatrimestral enero-abril y mayo-agosto y agosto-noviembre de 2021, de acuerdo con lo establecido en la Ley de Coordinación Fiscal Por esta razón, los datos del </t>
  </si>
  <si>
    <t>Nota: Las cifras corresponden a la información utilizada para el pago provisional de participaciones correspondientes a enero-diciembre lo que implica que se refiere a la recaudación del 1er y 2do.</t>
  </si>
  <si>
    <t>presente cuadro difieren de las cifras de recaudación contenidas en los demás apartados de este reporte. Las cifras consignadas en los renglones de Tenencia resto e ISAN, en los demas</t>
  </si>
  <si>
    <t>apartados de este reporte. Las cifras consignadas en los renglones de Tenencia resto e ISAN, corresponden al monto reportado como autoliquidable por las propias entidades federativas</t>
  </si>
  <si>
    <t>y se refieren a enero-diciembre.</t>
  </si>
  <si>
    <t xml:space="preserve">El cuadro presenta un desagregado de conceptos relevantes para el análisis de la composición de la recaudación federal participable y de otros montos participables. La información se </t>
  </si>
  <si>
    <t xml:space="preserve">presenta en términos brutos. Se incluyen algunos conceptos que no integran la recaudación federal participable como el IEPS por gasolinas estatal, el Impuesto sobre Automóviles </t>
  </si>
  <si>
    <t>Nuevos y la Tenencia estatal o los derechos sobre hidrocarburos para municipios pero que son importantes para el análisis de las participaciones.</t>
  </si>
  <si>
    <t>2/ Se refiere al impuesto sobre tenencia o uso de vehículos recaudado y autoliquidado por las entidades federativas. Incluye los accesorios derivados del gravamen.</t>
  </si>
  <si>
    <t>2_/  Incluye Fondo de Compensación del ISAN.</t>
  </si>
  <si>
    <r>
      <t xml:space="preserve">1_/ Publicado en el D.O.F. </t>
    </r>
    <r>
      <rPr>
        <sz val="6"/>
        <color rgb="FF000000"/>
        <rFont val="Montserrat"/>
      </rPr>
      <t>el 16 de diciembre de 2020.</t>
    </r>
  </si>
  <si>
    <r>
      <t xml:space="preserve">Extracción de petróleo y gas. </t>
    </r>
    <r>
      <rPr>
        <vertAlign val="superscript"/>
        <sz val="6"/>
        <rFont val="Montserrat"/>
      </rPr>
      <t xml:space="preserve"> 3_/</t>
    </r>
  </si>
  <si>
    <r>
      <t xml:space="preserve">Resto </t>
    </r>
    <r>
      <rPr>
        <vertAlign val="superscript"/>
        <sz val="6"/>
        <rFont val="Montserrat"/>
      </rPr>
      <t>3_/</t>
    </r>
  </si>
  <si>
    <t xml:space="preserve"> Esta información incluye la totalidad de las contribuciones pagadas por las Personas Físicas.</t>
  </si>
  <si>
    <r>
      <t>Otros auxiliares</t>
    </r>
    <r>
      <rPr>
        <vertAlign val="superscript"/>
        <sz val="6"/>
        <rFont val="Montserrat"/>
      </rPr>
      <t xml:space="preserve"> 1_/</t>
    </r>
  </si>
  <si>
    <t>Otras Personas físicas y morales 1/</t>
  </si>
  <si>
    <t xml:space="preserve">1_/ Se agrupan en el rubro de Otros, las Retenciones de Personas Físicas y Personas Morales </t>
  </si>
  <si>
    <t>de manera independiente, distintas a retenciones en el extranjero y salarios, ya que la información</t>
  </si>
  <si>
    <t>es proporcionada por el retenedor y no por el obligado al pago.</t>
  </si>
  <si>
    <t>El número de contribuyentes se obtiene por régimen fiscal, por lo que el mismo puede asociarse a más</t>
  </si>
  <si>
    <t>de un Régimen.</t>
  </si>
  <si>
    <t>Esta información incluye la totalidad de las contribuciones pagadas por las Personas Físicas.</t>
  </si>
  <si>
    <r>
      <t>Otros auxiliares</t>
    </r>
    <r>
      <rPr>
        <vertAlign val="superscript"/>
        <sz val="6"/>
        <rFont val="Montserrat"/>
      </rPr>
      <t xml:space="preserve"> 1/</t>
    </r>
  </si>
  <si>
    <t>Recursos acumulados en los ramos de cesantía en edad avanzada y vejez, a que se refiere el artículo décimo tercero transitorio de la Ley del Seguro Social.</t>
  </si>
  <si>
    <t>Garantía Soberana del Gobierno Federal sobre los pasivos, recuperaciones de capital o del patrimonio (SHCP).</t>
  </si>
  <si>
    <t>Otros 2/</t>
  </si>
  <si>
    <t>No tributarios 3/</t>
  </si>
  <si>
    <r>
      <t xml:space="preserve">Resto </t>
    </r>
    <r>
      <rPr>
        <vertAlign val="superscript"/>
        <sz val="6"/>
        <rFont val="Montserrat"/>
      </rPr>
      <t>1/</t>
    </r>
  </si>
  <si>
    <t>otros servicios  relacionados con la minería</t>
  </si>
  <si>
    <t xml:space="preserve">Fuente: Secretaría de Hacienda y Crédito Público, con base en información del Servicio de Administración </t>
  </si>
  <si>
    <t>Conforme a la recomendación realizada por la ASF (2018-5-06E00-07-0045-07-001) al Informe Individual del Resultado de la Fiscalización Superior de la Cuenta Pública 2018 (auditoria 45-GB) (http://informe.asf.gob.mx/simplificados/45-GB.pdf; http://www.asf.gob.mx/Trans/Informes/IR2018i/Documentos/Auditorias/2018_0045_a.pdf) se indica que la recaudación de las personas físicas incluidas en el padrón de Grandes contribuyentes del mes de diciembre 2021 asciende a 39.11 millones de pesos al cuarto trimestre de 2021.</t>
  </si>
  <si>
    <t xml:space="preserve">1_/ Sistema electrónico del SAT, a través del cual los contribuyentes del Régimen de Incorporación Fiscal, entre </t>
  </si>
  <si>
    <t>otras personas físicas, llevan su contabilidad y pueden generar facturas electrónicas.</t>
  </si>
  <si>
    <t>4/ Con el fin de simplificar se considera el derecho a la minería como parte de los ingresos tributarios.</t>
  </si>
  <si>
    <r>
      <t>Automóviles nuevos</t>
    </r>
    <r>
      <rPr>
        <vertAlign val="superscript"/>
        <sz val="6"/>
        <rFont val="Montserrat"/>
      </rPr>
      <t xml:space="preserve"> 1/</t>
    </r>
  </si>
  <si>
    <r>
      <t xml:space="preserve">Resto </t>
    </r>
    <r>
      <rPr>
        <vertAlign val="superscript"/>
        <sz val="6"/>
        <rFont val="Montserrat"/>
      </rPr>
      <t>2/</t>
    </r>
  </si>
  <si>
    <r>
      <t xml:space="preserve">Otros </t>
    </r>
    <r>
      <rPr>
        <vertAlign val="superscript"/>
        <sz val="6"/>
        <rFont val="Montserrat"/>
      </rPr>
      <t>3/</t>
    </r>
  </si>
  <si>
    <r>
      <t xml:space="preserve">Derecho a la minería </t>
    </r>
    <r>
      <rPr>
        <vertAlign val="superscript"/>
        <sz val="6"/>
        <rFont val="Montserrat"/>
      </rPr>
      <t>4/</t>
    </r>
  </si>
  <si>
    <t>Derecho ordinario sobre hidrocarburos para municipios</t>
  </si>
  <si>
    <t>Derecho especial sobre hidrocarburos para municipios</t>
  </si>
  <si>
    <t>Derecho adicional sobre hidrocarburos para municipios.</t>
  </si>
  <si>
    <t>NOTA: 
Contribuyentes activos son aquellos contribuyentes que se encuentran inscritos, que no hayan sido suspendidos, ni cancelados.
El universo de contribuyentes puede comprender a cualquier persona que se haya inscrito en el Registro Federal de Contribuyentes (los cuales pueden registrarse con obligaciones fiscales o sin obligaciones).
Un contribuyente puede tener más de un régimen vigente a la  fecha manifestada en el reporte. 
Con el  propósito de que la cifra total refleje el número de contribuyentes activos se ha priorizado el régimen para contabilizar al contribuyente una sola vez. 
La cifra del total de personas físicas, así como de cada régimen que lo conforma están determinadas de acuerdo al Art. 24 fracción I de la Ley del SAT, ésta puede no coincidir con el total por régimen publicado en el apartado de las cifras del Portal del SAT.</t>
  </si>
  <si>
    <t xml:space="preserve">Los Rangos se obtienen de conformidad a los Ingresos Anuales declarados por el Contribuyente, excepto quellos que tributan en el Régimen de </t>
  </si>
  <si>
    <t>Incorporación Fiscal, en cuyo caso se tomaron las declaraciones bimestrales presentadas en "Mis Cuentas" y DyP.</t>
  </si>
  <si>
    <r>
      <t xml:space="preserve">2021 </t>
    </r>
    <r>
      <rPr>
        <b/>
        <vertAlign val="superscript"/>
        <sz val="7"/>
        <color theme="0"/>
        <rFont val="Montserrat"/>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</si>
</sst>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3" formatCode="_-* #,##0.00_-;\-* #,##0.00_-;_-* &quot;-&quot;??_-;_-@_-"/>
    <numFmt numFmtId="164" formatCode="General_)"/>
    <numFmt numFmtId="165" formatCode="#,##0.0"/>
    <numFmt numFmtId="166" formatCode="_-* #,##0.0_-;\-* #,##0.0_-;_-* &quot;-&quot;??_-;_-@_-"/>
    <numFmt numFmtId="167" formatCode="#,##0.0_ ;\-#,##0.0\ "/>
    <numFmt numFmtId="168" formatCode="_(* #,##0_);_(* \(#,##0\);_(* &quot;-&quot;??_);_(@_)"/>
    <numFmt numFmtId="169" formatCode="_-* #,##0_-;\-* #,##0_-;_-* &quot;-&quot;??_-;_-@_-"/>
    <numFmt numFmtId="170" formatCode="_(* #,##0.0_);_(* \(#,##0.0\);_(* &quot;-&quot;?_);_(@_)"/>
    <numFmt numFmtId="171" formatCode="#,##0.0_ ;[Red]\-#,##0.0\ "/>
    <numFmt numFmtId="172" formatCode="* @"/>
    <numFmt numFmtId="173" formatCode="_(* #,##0.00_);_(* \(#,##0.00\);_(* &quot;-&quot;??_);_(@_)"/>
    <numFmt numFmtId="174" formatCode="_-&quot;$&quot;* #,##0.0_-;\-&quot;$&quot;* #,##0.0_-;_-&quot;$&quot;* &quot;-&quot;_-;_-@_-"/>
    <numFmt numFmtId="175" formatCode="_(* #,##0_);_(* \(#,##0\);_(* &quot;-&quot;_);_(@_)"/>
    <numFmt numFmtId="176" formatCode="#,##0.0000000"/>
    <numFmt numFmtId="177" formatCode="0.0"/>
    <numFmt numFmtId="178" formatCode="#,##0.000000"/>
    <numFmt numFmtId="179" formatCode="#,##0.0000000000"/>
    <numFmt numFmtId="180" formatCode="#,##0.00000000000"/>
    <numFmt numFmtId="181" formatCode="#,##0.00000000_ ;\-#,##0.00000000\ "/>
    <numFmt numFmtId="182" formatCode="#,##0.0;\-#,##0.0;\-"/>
    <numFmt numFmtId="183" formatCode="#,##0;\-#,##0;\-"/>
    <numFmt numFmtId="184" formatCode="_(* #,##0.0_);_(* \(#,##0.0\);_(* &quot;-&quot;??_);_(@_)"/>
    <numFmt numFmtId="185" formatCode="#,##0.0000000000_ ;\-#,##0.0000000000\ "/>
  </numFmts>
  <fonts count="65" x14ac:knownFonts="1">
    <font>
      <sz val="10"/>
      <name val="Arial"/>
    </font>
    <font>
      <sz val="11"/>
      <color theme="1"/>
      <name val="Calibri"/>
      <family val="2"/>
      <scheme val="minor"/>
    </font>
    <font>
      <sz val="10"/>
      <name val="Courier"/>
      <family val="3"/>
    </font>
    <font>
      <sz val="10"/>
      <name val="Montserrat"/>
    </font>
    <font>
      <sz val="7"/>
      <name val="Montserrat"/>
    </font>
    <font>
      <sz val="7"/>
      <color indexed="12"/>
      <name val="Montserrat"/>
    </font>
    <font>
      <b/>
      <sz val="7"/>
      <color rgb="FFFF0000"/>
      <name val="Montserrat"/>
    </font>
    <font>
      <sz val="10"/>
      <name val="Arial"/>
      <family val="2"/>
    </font>
    <font>
      <b/>
      <sz val="7"/>
      <name val="Montserrat"/>
    </font>
    <font>
      <sz val="9"/>
      <name val="Montserrat"/>
    </font>
    <font>
      <b/>
      <sz val="7"/>
      <color theme="0"/>
      <name val="Montserrat"/>
    </font>
    <font>
      <b/>
      <vertAlign val="superscript"/>
      <sz val="7"/>
      <color theme="0"/>
      <name val="Montserrat"/>
    </font>
    <font>
      <b/>
      <sz val="6"/>
      <name val="Montserrat"/>
    </font>
    <font>
      <sz val="6"/>
      <name val="Montserrat"/>
    </font>
    <font>
      <b/>
      <sz val="9"/>
      <name val="Montserrat"/>
    </font>
    <font>
      <sz val="7"/>
      <color theme="0"/>
      <name val="Montserrat"/>
    </font>
    <font>
      <u/>
      <sz val="7"/>
      <name val="Montserrat"/>
    </font>
    <font>
      <b/>
      <sz val="8"/>
      <color theme="0"/>
      <name val="Montserrat"/>
    </font>
    <font>
      <sz val="8"/>
      <name val="Montserrat"/>
    </font>
    <font>
      <sz val="6"/>
      <color theme="0"/>
      <name val="Montserrat"/>
    </font>
    <font>
      <sz val="14"/>
      <name val="Montserrat"/>
    </font>
    <font>
      <sz val="11"/>
      <color indexed="8"/>
      <name val="Calibri"/>
      <family val="2"/>
    </font>
    <font>
      <b/>
      <sz val="6"/>
      <color rgb="FFFF0000"/>
      <name val="Montserrat"/>
    </font>
    <font>
      <sz val="6"/>
      <color rgb="FFFF0000"/>
      <name val="Montserrat"/>
    </font>
    <font>
      <b/>
      <sz val="6"/>
      <color theme="0"/>
      <name val="Montserrat"/>
    </font>
    <font>
      <sz val="7"/>
      <color rgb="FFFF0000"/>
      <name val="Montserrat"/>
    </font>
    <font>
      <b/>
      <sz val="8"/>
      <color rgb="FFFF0000"/>
      <name val="Montserrat"/>
    </font>
    <font>
      <b/>
      <strike/>
      <sz val="8"/>
      <color rgb="FFFF0000"/>
      <name val="Montserrat"/>
    </font>
    <font>
      <b/>
      <strike/>
      <sz val="6"/>
      <color rgb="FFFF0000"/>
      <name val="Montserrat"/>
    </font>
    <font>
      <b/>
      <sz val="7"/>
      <color indexed="10"/>
      <name val="Montserrat"/>
    </font>
    <font>
      <sz val="7"/>
      <color rgb="FFFF66FF"/>
      <name val="Montserrat"/>
    </font>
    <font>
      <sz val="8"/>
      <color theme="0"/>
      <name val="Montserrat"/>
    </font>
    <font>
      <sz val="8"/>
      <color rgb="FFFF66FF"/>
      <name val="Montserrat"/>
    </font>
    <font>
      <b/>
      <sz val="9"/>
      <color theme="0"/>
      <name val="Montserrat"/>
    </font>
    <font>
      <b/>
      <sz val="10"/>
      <color theme="0"/>
      <name val="Montserrat"/>
    </font>
    <font>
      <b/>
      <sz val="7"/>
      <color rgb="FF0000FF"/>
      <name val="Montserrat"/>
    </font>
    <font>
      <b/>
      <vertAlign val="superscript"/>
      <sz val="9"/>
      <name val="Montserrat"/>
    </font>
    <font>
      <sz val="6"/>
      <color indexed="8"/>
      <name val="Montserrat"/>
    </font>
    <font>
      <vertAlign val="superscript"/>
      <sz val="6"/>
      <name val="Montserrat"/>
    </font>
    <font>
      <sz val="10"/>
      <color rgb="FF00B0F0"/>
      <name val="Arial"/>
      <family val="2"/>
    </font>
    <font>
      <sz val="10"/>
      <color indexed="9"/>
      <name val="Montserrat"/>
    </font>
    <font>
      <sz val="10"/>
      <color rgb="FFFF0000"/>
      <name val="Arial"/>
      <family val="2"/>
    </font>
    <font>
      <u/>
      <sz val="10"/>
      <color theme="10"/>
      <name val="Arial"/>
      <family val="2"/>
    </font>
    <font>
      <sz val="14"/>
      <color rgb="FF000000"/>
      <name val="Segoe UI"/>
      <family val="2"/>
    </font>
    <font>
      <sz val="13"/>
      <color rgb="FF333333"/>
      <name val="Segoe UI"/>
      <family val="2"/>
    </font>
    <font>
      <sz val="13"/>
      <color rgb="FF0072C6"/>
      <name val="Segoe UI"/>
      <family val="2"/>
    </font>
    <font>
      <sz val="8"/>
      <color rgb="FF666666"/>
      <name val="Segoe UI"/>
      <family val="2"/>
    </font>
    <font>
      <b/>
      <sz val="9"/>
      <color rgb="FF000000"/>
      <name val="Segoe UI Semibold"/>
      <family val="2"/>
    </font>
    <font>
      <sz val="9"/>
      <color rgb="FF000000"/>
      <name val="Segoe UI"/>
      <family val="2"/>
    </font>
    <font>
      <sz val="11"/>
      <color rgb="FF212121"/>
      <name val="Calibri"/>
      <family val="2"/>
    </font>
    <font>
      <sz val="11"/>
      <color rgb="FF1F497D"/>
      <name val="Calibri"/>
      <family val="2"/>
    </font>
    <font>
      <b/>
      <sz val="11"/>
      <color rgb="FF212121"/>
      <name val="Calibri"/>
      <family val="2"/>
    </font>
    <font>
      <b/>
      <sz val="8"/>
      <name val="Montserrat"/>
    </font>
    <font>
      <sz val="6"/>
      <color rgb="FF000000"/>
      <name val="Montserrat"/>
    </font>
    <font>
      <sz val="6"/>
      <color theme="1"/>
      <name val="Montserrat"/>
    </font>
    <font>
      <b/>
      <vertAlign val="superscript"/>
      <sz val="8"/>
      <color theme="0"/>
      <name val="Montserrat"/>
    </font>
    <font>
      <b/>
      <sz val="9"/>
      <color rgb="FFFF0000"/>
      <name val="Montserrat"/>
    </font>
    <font>
      <b/>
      <sz val="11"/>
      <color rgb="FFFF0000"/>
      <name val="Montserrat"/>
    </font>
    <font>
      <sz val="10"/>
      <name val="Arial"/>
      <family val="2"/>
    </font>
    <font>
      <b/>
      <sz val="10"/>
      <name val="Montserrat"/>
    </font>
    <font>
      <sz val="8"/>
      <color indexed="8"/>
      <name val="Montserrat"/>
    </font>
    <font>
      <sz val="7"/>
      <name val="Arial"/>
      <family val="2"/>
    </font>
    <font>
      <b/>
      <sz val="9"/>
      <color theme="1"/>
      <name val="Montserrat"/>
    </font>
    <font>
      <sz val="9"/>
      <color theme="1"/>
      <name val="Montserrat"/>
    </font>
    <font>
      <b/>
      <sz val="8"/>
      <color theme="1"/>
      <name val="Montserrat"/>
    </font>
  </fonts>
  <fills count="8">
    <fill>
      <patternFill patternType="none"/>
    </fill>
    <fill>
      <patternFill patternType="gray125"/>
    </fill>
    <fill>
      <patternFill patternType="solid">
        <fgColor theme="0"/>
        <bgColor indexed="64"/>
      </patternFill>
    </fill>
    <fill>
      <patternFill patternType="solid">
        <fgColor rgb="FFD4C19C"/>
        <bgColor indexed="64"/>
      </patternFill>
    </fill>
    <fill>
      <patternFill patternType="solid">
        <fgColor rgb="FFF2F2F2"/>
        <bgColor indexed="64"/>
      </patternFill>
    </fill>
    <fill>
      <patternFill patternType="solid">
        <fgColor indexed="9"/>
        <bgColor indexed="64"/>
      </patternFill>
    </fill>
    <fill>
      <patternFill patternType="solid">
        <fgColor rgb="FFFFFFFF"/>
        <bgColor indexed="64"/>
      </patternFill>
    </fill>
    <fill>
      <patternFill patternType="solid">
        <fgColor theme="0" tint="-4.9989318521683403E-2"/>
        <bgColor indexed="64"/>
      </patternFill>
    </fill>
  </fills>
  <borders count="32">
    <border>
      <left/>
      <right/>
      <top/>
      <bottom/>
      <diagonal/>
    </border>
    <border>
      <left/>
      <right/>
      <top style="thick">
        <color theme="0" tint="-0.499984740745262"/>
      </top>
      <bottom style="thick">
        <color theme="0" tint="-0.499984740745262"/>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medium">
        <color theme="0"/>
      </bottom>
      <diagonal/>
    </border>
    <border>
      <left/>
      <right/>
      <top style="thick">
        <color theme="0" tint="-0.499984740745262"/>
      </top>
      <bottom style="medium">
        <color theme="0"/>
      </bottom>
      <diagonal/>
    </border>
    <border>
      <left/>
      <right/>
      <top style="thick">
        <color theme="0" tint="-0.499984740745262"/>
      </top>
      <bottom/>
      <diagonal/>
    </border>
    <border>
      <left style="medium">
        <color theme="0"/>
      </left>
      <right/>
      <top style="medium">
        <color theme="0" tint="-0.499984740745262"/>
      </top>
      <bottom/>
      <diagonal/>
    </border>
    <border>
      <left/>
      <right style="medium">
        <color theme="0"/>
      </right>
      <top style="medium">
        <color theme="0" tint="-0.499984740745262"/>
      </top>
      <bottom/>
      <diagonal/>
    </border>
    <border>
      <left style="thin">
        <color indexed="65"/>
      </left>
      <right/>
      <top style="medium">
        <color theme="0" tint="-0.499984740745262"/>
      </top>
      <bottom style="medium">
        <color theme="0"/>
      </bottom>
      <diagonal/>
    </border>
    <border>
      <left style="medium">
        <color theme="0"/>
      </left>
      <right style="medium">
        <color theme="0"/>
      </right>
      <top style="medium">
        <color theme="0" tint="-0.499984740745262"/>
      </top>
      <bottom/>
      <diagonal/>
    </border>
    <border>
      <left style="medium">
        <color theme="0"/>
      </left>
      <right/>
      <top/>
      <bottom/>
      <diagonal/>
    </border>
    <border>
      <left/>
      <right style="medium">
        <color theme="0"/>
      </right>
      <top/>
      <bottom/>
      <diagonal/>
    </border>
    <border>
      <left style="medium">
        <color theme="0"/>
      </left>
      <right style="medium">
        <color theme="0"/>
      </right>
      <top style="medium">
        <color theme="0"/>
      </top>
      <bottom/>
      <diagonal/>
    </border>
    <border>
      <left style="medium">
        <color theme="0"/>
      </left>
      <right/>
      <top style="medium">
        <color theme="0"/>
      </top>
      <bottom/>
      <diagonal/>
    </border>
    <border>
      <left style="medium">
        <color theme="0"/>
      </left>
      <right style="medium">
        <color theme="0"/>
      </right>
      <top/>
      <bottom/>
      <diagonal/>
    </border>
    <border>
      <left/>
      <right/>
      <top style="medium">
        <color theme="0" tint="-0.499984740745262"/>
      </top>
      <bottom style="medium">
        <color theme="0" tint="-0.499984740745262"/>
      </bottom>
      <diagonal/>
    </border>
    <border>
      <left/>
      <right/>
      <top/>
      <bottom style="medium">
        <color theme="0"/>
      </bottom>
      <diagonal/>
    </border>
    <border>
      <left/>
      <right/>
      <top style="medium">
        <color theme="0" tint="-0.499984740745262"/>
      </top>
      <bottom style="medium">
        <color theme="0" tint="-4.9989318521683403E-2"/>
      </bottom>
      <diagonal/>
    </border>
    <border>
      <left/>
      <right/>
      <top style="medium">
        <color theme="0"/>
      </top>
      <bottom style="medium">
        <color theme="0"/>
      </bottom>
      <diagonal/>
    </border>
    <border>
      <left/>
      <right/>
      <top style="medium">
        <color theme="0"/>
      </top>
      <bottom style="medium">
        <color theme="0" tint="-0.499984740745262"/>
      </bottom>
      <diagonal/>
    </border>
    <border>
      <left/>
      <right/>
      <top style="medium">
        <color indexed="64"/>
      </top>
      <bottom/>
      <diagonal/>
    </border>
    <border>
      <left/>
      <right/>
      <top style="medium">
        <color theme="0"/>
      </top>
      <bottom/>
      <diagonal/>
    </border>
    <border>
      <left/>
      <right/>
      <top/>
      <bottom style="medium">
        <color auto="1"/>
      </bottom>
      <diagonal/>
    </border>
    <border>
      <left/>
      <right/>
      <top/>
      <bottom style="medium">
        <color rgb="FF808080"/>
      </bottom>
      <diagonal/>
    </border>
    <border>
      <left/>
      <right/>
      <top style="medium">
        <color rgb="FF808080"/>
      </top>
      <bottom/>
      <diagonal/>
    </border>
    <border>
      <left/>
      <right style="thin">
        <color theme="0"/>
      </right>
      <top style="medium">
        <color theme="0" tint="-0.499984740745262"/>
      </top>
      <bottom/>
      <diagonal/>
    </border>
    <border>
      <left/>
      <right style="thin">
        <color theme="0"/>
      </right>
      <top/>
      <bottom/>
      <diagonal/>
    </border>
    <border>
      <left/>
      <right style="thin">
        <color theme="0"/>
      </right>
      <top/>
      <bottom style="medium">
        <color theme="0" tint="-0.499984740745262"/>
      </bottom>
      <diagonal/>
    </border>
    <border>
      <left/>
      <right/>
      <top/>
      <bottom style="thin">
        <color theme="0"/>
      </bottom>
      <diagonal/>
    </border>
    <border>
      <left/>
      <right/>
      <top style="medium">
        <color theme="0" tint="-0.499984740745262"/>
      </top>
      <bottom style="thick">
        <color theme="0" tint="-0.499984740745262"/>
      </bottom>
      <diagonal/>
    </border>
    <border>
      <left style="thin">
        <color theme="0"/>
      </left>
      <right style="thin">
        <color theme="0"/>
      </right>
      <top style="medium">
        <color theme="0" tint="-0.499984740745262"/>
      </top>
      <bottom style="thick">
        <color theme="0" tint="-0.499984740745262"/>
      </bottom>
      <diagonal/>
    </border>
  </borders>
  <cellStyleXfs count="20">
    <xf numFmtId="0" fontId="0" fillId="0" borderId="0"/>
    <xf numFmtId="43" fontId="7" fillId="0" borderId="0" applyFont="0" applyFill="0" applyBorder="0" applyAlignment="0" applyProtection="0"/>
    <xf numFmtId="164" fontId="2" fillId="0" borderId="0"/>
    <xf numFmtId="164" fontId="2" fillId="0" borderId="0"/>
    <xf numFmtId="164" fontId="7" fillId="0" borderId="0"/>
    <xf numFmtId="0" fontId="7" fillId="0" borderId="0"/>
    <xf numFmtId="43" fontId="7" fillId="0" borderId="0" applyFont="0" applyFill="0" applyBorder="0" applyAlignment="0" applyProtection="0"/>
    <xf numFmtId="0" fontId="7" fillId="0" borderId="0"/>
    <xf numFmtId="0" fontId="7" fillId="0" borderId="0"/>
    <xf numFmtId="0" fontId="21" fillId="0" borderId="0"/>
    <xf numFmtId="0" fontId="7" fillId="0" borderId="0"/>
    <xf numFmtId="0" fontId="1" fillId="0" borderId="0"/>
    <xf numFmtId="164" fontId="7" fillId="0" borderId="0"/>
    <xf numFmtId="172" fontId="2" fillId="0" borderId="0" applyFont="0" applyFill="0" applyBorder="0" applyAlignment="0" applyProtection="0"/>
    <xf numFmtId="173" fontId="7" fillId="0" borderId="0" applyFont="0" applyFill="0" applyBorder="0" applyAlignment="0" applyProtection="0"/>
    <xf numFmtId="164" fontId="2" fillId="0" borderId="0"/>
    <xf numFmtId="0" fontId="42" fillId="0" borderId="0" applyNumberFormat="0" applyFill="0" applyBorder="0" applyAlignment="0" applyProtection="0"/>
    <xf numFmtId="9" fontId="58" fillId="0" borderId="0" applyFont="0" applyFill="0" applyBorder="0" applyAlignment="0" applyProtection="0"/>
    <xf numFmtId="0" fontId="7" fillId="0" borderId="0"/>
    <xf numFmtId="43" fontId="7" fillId="0" borderId="0" applyFont="0" applyFill="0" applyBorder="0" applyAlignment="0" applyProtection="0"/>
  </cellStyleXfs>
  <cellXfs count="610">
    <xf numFmtId="0" fontId="0" fillId="0" borderId="0" xfId="0"/>
    <xf numFmtId="0" fontId="4" fillId="0" borderId="0" xfId="2" applyNumberFormat="1" applyFont="1"/>
    <xf numFmtId="165" fontId="5" fillId="0" borderId="0" xfId="2" applyNumberFormat="1" applyFont="1" applyFill="1"/>
    <xf numFmtId="165" fontId="4" fillId="0" borderId="0" xfId="2" applyNumberFormat="1" applyFont="1"/>
    <xf numFmtId="165" fontId="3" fillId="0" borderId="0" xfId="3" applyNumberFormat="1" applyFont="1" applyBorder="1"/>
    <xf numFmtId="0" fontId="4" fillId="2" borderId="0" xfId="2" applyNumberFormat="1" applyFont="1" applyFill="1"/>
    <xf numFmtId="43" fontId="4" fillId="0" borderId="0" xfId="1" applyFont="1"/>
    <xf numFmtId="165" fontId="4" fillId="2" borderId="0" xfId="2" applyNumberFormat="1" applyFont="1" applyFill="1" applyAlignment="1">
      <alignment horizontal="right"/>
    </xf>
    <xf numFmtId="0" fontId="13" fillId="0" borderId="0" xfId="2" applyNumberFormat="1" applyFont="1" applyFill="1" applyBorder="1"/>
    <xf numFmtId="167" fontId="13" fillId="2" borderId="0" xfId="2" applyNumberFormat="1" applyFont="1" applyFill="1" applyBorder="1" applyAlignment="1">
      <alignment horizontal="right" wrapText="1"/>
    </xf>
    <xf numFmtId="0" fontId="13" fillId="0" borderId="0" xfId="2" applyNumberFormat="1" applyFont="1" applyFill="1"/>
    <xf numFmtId="165" fontId="13" fillId="0" borderId="0" xfId="2" applyNumberFormat="1" applyFont="1" applyFill="1" applyBorder="1"/>
    <xf numFmtId="164" fontId="13" fillId="0" borderId="0" xfId="2" quotePrefix="1" applyNumberFormat="1" applyFont="1" applyFill="1" applyAlignment="1">
      <alignment horizontal="left"/>
    </xf>
    <xf numFmtId="167" fontId="4" fillId="2" borderId="0" xfId="2" applyNumberFormat="1" applyFont="1" applyFill="1" applyBorder="1" applyAlignment="1">
      <alignment horizontal="right" wrapText="1"/>
    </xf>
    <xf numFmtId="0" fontId="4" fillId="0" borderId="0" xfId="2" applyNumberFormat="1" applyFont="1" applyAlignment="1"/>
    <xf numFmtId="0" fontId="9" fillId="0" borderId="0" xfId="0" applyFont="1" applyFill="1" applyBorder="1" applyAlignment="1">
      <alignment vertical="center"/>
    </xf>
    <xf numFmtId="0" fontId="4" fillId="0" borderId="0" xfId="0" applyFont="1" applyFill="1" applyBorder="1" applyAlignment="1">
      <alignment horizontal="center" vertical="center" wrapText="1"/>
    </xf>
    <xf numFmtId="0" fontId="12" fillId="0" borderId="0" xfId="0" applyFont="1" applyFill="1" applyBorder="1" applyAlignment="1">
      <alignment vertical="center"/>
    </xf>
    <xf numFmtId="4" fontId="12" fillId="0" borderId="0" xfId="0" applyNumberFormat="1" applyFont="1" applyFill="1" applyBorder="1" applyAlignment="1">
      <alignment horizontal="right" vertical="center" wrapText="1"/>
    </xf>
    <xf numFmtId="0" fontId="13" fillId="0" borderId="0" xfId="0" applyFont="1" applyFill="1" applyBorder="1" applyAlignment="1">
      <alignment vertical="center"/>
    </xf>
    <xf numFmtId="4" fontId="13" fillId="0" borderId="0" xfId="0" applyNumberFormat="1" applyFont="1" applyFill="1" applyBorder="1" applyAlignment="1">
      <alignment horizontal="right" vertical="center" wrapText="1"/>
    </xf>
    <xf numFmtId="0" fontId="13" fillId="0" borderId="0" xfId="0" applyFont="1" applyFill="1" applyBorder="1" applyAlignment="1">
      <alignment horizontal="right" vertical="center" wrapText="1"/>
    </xf>
    <xf numFmtId="165" fontId="3" fillId="0" borderId="0" xfId="4" applyNumberFormat="1" applyFont="1" applyBorder="1"/>
    <xf numFmtId="0" fontId="4" fillId="0" borderId="0" xfId="2" applyNumberFormat="1" applyFont="1" applyFill="1" applyBorder="1"/>
    <xf numFmtId="166" fontId="4" fillId="0" borderId="0" xfId="1" applyNumberFormat="1" applyFont="1"/>
    <xf numFmtId="0" fontId="4" fillId="0" borderId="0" xfId="0" applyFont="1" applyFill="1" applyBorder="1" applyAlignment="1">
      <alignment horizontal="center" vertical="center"/>
    </xf>
    <xf numFmtId="165" fontId="5" fillId="2" borderId="0" xfId="2" applyNumberFormat="1" applyFont="1" applyFill="1"/>
    <xf numFmtId="165" fontId="6" fillId="2" borderId="0" xfId="2" quotePrefix="1" applyNumberFormat="1" applyFont="1" applyFill="1" applyAlignment="1">
      <alignment horizontal="left"/>
    </xf>
    <xf numFmtId="165" fontId="4" fillId="2" borderId="0" xfId="2" applyNumberFormat="1" applyFont="1" applyFill="1"/>
    <xf numFmtId="0" fontId="4" fillId="2" borderId="0" xfId="2" applyNumberFormat="1" applyFont="1" applyFill="1" applyAlignment="1">
      <alignment vertical="center"/>
    </xf>
    <xf numFmtId="165" fontId="4" fillId="2" borderId="0" xfId="2" applyNumberFormat="1" applyFont="1" applyFill="1" applyAlignment="1">
      <alignment vertical="center"/>
    </xf>
    <xf numFmtId="43" fontId="4" fillId="2" borderId="0" xfId="1" applyFont="1" applyFill="1"/>
    <xf numFmtId="0" fontId="8" fillId="2" borderId="0" xfId="2" applyNumberFormat="1" applyFont="1" applyFill="1"/>
    <xf numFmtId="0" fontId="10" fillId="3" borderId="0" xfId="2" applyNumberFormat="1" applyFont="1" applyFill="1" applyBorder="1" applyAlignment="1">
      <alignment horizontal="left" indent="1"/>
    </xf>
    <xf numFmtId="165" fontId="10" fillId="3" borderId="0" xfId="2" applyNumberFormat="1" applyFont="1" applyFill="1" applyBorder="1" applyAlignment="1">
      <alignment horizontal="center"/>
    </xf>
    <xf numFmtId="43" fontId="10" fillId="3" borderId="0" xfId="1" applyFont="1" applyFill="1" applyBorder="1" applyAlignment="1">
      <alignment horizontal="center" vertical="top" wrapText="1"/>
    </xf>
    <xf numFmtId="0" fontId="10" fillId="3" borderId="0" xfId="2" applyNumberFormat="1" applyFont="1" applyFill="1" applyBorder="1" applyAlignment="1">
      <alignment horizontal="center" vertical="top" wrapText="1"/>
    </xf>
    <xf numFmtId="0" fontId="10" fillId="3" borderId="2" xfId="2" applyNumberFormat="1" applyFont="1" applyFill="1" applyBorder="1" applyAlignment="1">
      <alignment horizontal="center"/>
    </xf>
    <xf numFmtId="165" fontId="10" fillId="3" borderId="2" xfId="2" applyNumberFormat="1" applyFont="1" applyFill="1" applyBorder="1" applyAlignment="1">
      <alignment horizontal="center" wrapText="1"/>
    </xf>
    <xf numFmtId="0" fontId="10" fillId="3" borderId="2" xfId="2" applyNumberFormat="1" applyFont="1" applyFill="1" applyBorder="1" applyAlignment="1">
      <alignment horizontal="center" wrapText="1"/>
    </xf>
    <xf numFmtId="165" fontId="10" fillId="3" borderId="2" xfId="0" applyNumberFormat="1" applyFont="1" applyFill="1" applyBorder="1" applyAlignment="1">
      <alignment horizontal="center" vertical="center"/>
    </xf>
    <xf numFmtId="165" fontId="13" fillId="0" borderId="0" xfId="0" applyNumberFormat="1" applyFont="1" applyBorder="1" applyAlignment="1">
      <alignment horizontal="left" vertical="center"/>
    </xf>
    <xf numFmtId="165" fontId="13" fillId="0" borderId="0" xfId="0" applyNumberFormat="1" applyFont="1" applyAlignment="1">
      <alignment horizontal="left" vertical="center"/>
    </xf>
    <xf numFmtId="165" fontId="4" fillId="0" borderId="0" xfId="5" applyNumberFormat="1" applyFont="1" applyAlignment="1">
      <alignment vertical="center"/>
    </xf>
    <xf numFmtId="165" fontId="15" fillId="2" borderId="0" xfId="5" applyNumberFormat="1" applyFont="1" applyFill="1" applyBorder="1" applyAlignment="1">
      <alignment vertical="center"/>
    </xf>
    <xf numFmtId="0" fontId="13" fillId="0" borderId="0" xfId="5" applyFont="1" applyAlignment="1">
      <alignment vertical="center"/>
    </xf>
    <xf numFmtId="165" fontId="16" fillId="0" borderId="0" xfId="5" applyNumberFormat="1" applyFont="1" applyAlignment="1">
      <alignment vertical="center"/>
    </xf>
    <xf numFmtId="166" fontId="17" fillId="2" borderId="0" xfId="6" applyNumberFormat="1" applyFont="1" applyFill="1" applyBorder="1" applyAlignment="1" applyProtection="1">
      <alignment vertical="center"/>
    </xf>
    <xf numFmtId="165" fontId="10" fillId="2" borderId="0" xfId="5" applyNumberFormat="1" applyFont="1" applyFill="1" applyBorder="1" applyAlignment="1">
      <alignment horizontal="right" vertical="center"/>
    </xf>
    <xf numFmtId="165" fontId="10" fillId="2" borderId="0" xfId="5" applyNumberFormat="1" applyFont="1" applyFill="1" applyBorder="1" applyAlignment="1">
      <alignment vertical="center"/>
    </xf>
    <xf numFmtId="165" fontId="15" fillId="2" borderId="0" xfId="5" applyNumberFormat="1" applyFont="1" applyFill="1" applyBorder="1" applyAlignment="1">
      <alignment horizontal="right" vertical="center"/>
    </xf>
    <xf numFmtId="165" fontId="17" fillId="2" borderId="0" xfId="5" applyNumberFormat="1" applyFont="1" applyFill="1" applyBorder="1" applyAlignment="1">
      <alignment vertical="center"/>
    </xf>
    <xf numFmtId="165" fontId="18" fillId="0" borderId="0" xfId="5" applyNumberFormat="1" applyFont="1" applyAlignment="1">
      <alignment vertical="center"/>
    </xf>
    <xf numFmtId="168" fontId="19" fillId="2" borderId="0" xfId="5" applyNumberFormat="1" applyFont="1" applyFill="1" applyBorder="1"/>
    <xf numFmtId="165" fontId="4" fillId="2" borderId="0" xfId="5" applyNumberFormat="1" applyFont="1" applyFill="1" applyBorder="1" applyAlignment="1">
      <alignment vertical="center"/>
    </xf>
    <xf numFmtId="165" fontId="16" fillId="2" borderId="0" xfId="5" applyNumberFormat="1" applyFont="1" applyFill="1" applyBorder="1" applyAlignment="1">
      <alignment vertical="center"/>
    </xf>
    <xf numFmtId="0" fontId="4" fillId="0" borderId="0" xfId="5" applyFont="1" applyAlignment="1">
      <alignment vertical="center"/>
    </xf>
    <xf numFmtId="166" fontId="10" fillId="2" borderId="0" xfId="6" applyNumberFormat="1" applyFont="1" applyFill="1" applyBorder="1" applyAlignment="1">
      <alignment vertical="center"/>
    </xf>
    <xf numFmtId="169" fontId="10" fillId="2" borderId="0" xfId="6" applyNumberFormat="1" applyFont="1" applyFill="1" applyBorder="1" applyAlignment="1">
      <alignment vertical="center"/>
    </xf>
    <xf numFmtId="0" fontId="10" fillId="2" borderId="0" xfId="5" applyFont="1" applyFill="1" applyBorder="1"/>
    <xf numFmtId="165" fontId="10" fillId="2" borderId="0" xfId="5" applyNumberFormat="1" applyFont="1" applyFill="1" applyBorder="1" applyAlignment="1">
      <alignment horizontal="center" vertical="center"/>
    </xf>
    <xf numFmtId="0" fontId="10" fillId="2" borderId="0" xfId="5" applyFont="1" applyFill="1" applyBorder="1" applyAlignment="1">
      <alignment horizontal="center" vertical="center"/>
    </xf>
    <xf numFmtId="165" fontId="10" fillId="2" borderId="0" xfId="5" quotePrefix="1" applyNumberFormat="1" applyFont="1" applyFill="1" applyBorder="1" applyAlignment="1">
      <alignment horizontal="center" vertical="center"/>
    </xf>
    <xf numFmtId="165" fontId="4" fillId="2" borderId="0" xfId="5" applyNumberFormat="1" applyFont="1" applyFill="1" applyAlignment="1">
      <alignment vertical="center"/>
    </xf>
    <xf numFmtId="165" fontId="4" fillId="0" borderId="0" xfId="5" applyNumberFormat="1" applyFont="1" applyBorder="1" applyAlignment="1">
      <alignment vertical="center"/>
    </xf>
    <xf numFmtId="3" fontId="13" fillId="2" borderId="0" xfId="7" applyNumberFormat="1" applyFont="1" applyFill="1" applyBorder="1" applyAlignment="1">
      <alignment vertical="center"/>
    </xf>
    <xf numFmtId="168" fontId="13" fillId="2" borderId="0" xfId="7" applyNumberFormat="1" applyFont="1" applyFill="1" applyBorder="1" applyAlignment="1">
      <alignment vertical="center"/>
    </xf>
    <xf numFmtId="165" fontId="13" fillId="2" borderId="0" xfId="5" applyNumberFormat="1" applyFont="1" applyFill="1" applyBorder="1" applyAlignment="1">
      <alignment vertical="center"/>
    </xf>
    <xf numFmtId="0" fontId="8" fillId="2" borderId="0" xfId="5" applyFont="1" applyFill="1" applyBorder="1" applyAlignment="1">
      <alignment horizontal="center" vertical="center" wrapText="1"/>
    </xf>
    <xf numFmtId="0" fontId="20" fillId="2" borderId="0" xfId="5" applyFont="1" applyFill="1" applyBorder="1" applyAlignment="1">
      <alignment vertical="center"/>
    </xf>
    <xf numFmtId="0" fontId="10" fillId="3" borderId="0" xfId="5" applyFont="1" applyFill="1" applyBorder="1" applyAlignment="1">
      <alignment horizontal="center" vertical="center" wrapText="1"/>
    </xf>
    <xf numFmtId="0" fontId="10" fillId="3" borderId="0" xfId="5" quotePrefix="1" applyFont="1" applyFill="1" applyBorder="1" applyAlignment="1">
      <alignment horizontal="center" vertical="center" wrapText="1"/>
    </xf>
    <xf numFmtId="165" fontId="10" fillId="3" borderId="0" xfId="5" quotePrefix="1" applyNumberFormat="1" applyFont="1" applyFill="1" applyBorder="1" applyAlignment="1">
      <alignment horizontal="center" vertical="center" wrapText="1"/>
    </xf>
    <xf numFmtId="165" fontId="4" fillId="3" borderId="0" xfId="5" applyNumberFormat="1" applyFont="1" applyFill="1" applyAlignment="1">
      <alignment vertical="center"/>
    </xf>
    <xf numFmtId="165" fontId="10" fillId="3" borderId="0" xfId="5" applyNumberFormat="1" applyFont="1" applyFill="1" applyBorder="1" applyAlignment="1">
      <alignment horizontal="center" vertical="center"/>
    </xf>
    <xf numFmtId="165" fontId="10" fillId="3" borderId="0" xfId="5" applyNumberFormat="1" applyFont="1" applyFill="1" applyBorder="1" applyAlignment="1">
      <alignment vertical="center"/>
    </xf>
    <xf numFmtId="165" fontId="10" fillId="3" borderId="2" xfId="5" quotePrefix="1" applyNumberFormat="1" applyFont="1" applyFill="1" applyBorder="1" applyAlignment="1">
      <alignment horizontal="center" vertical="top" wrapText="1"/>
    </xf>
    <xf numFmtId="0" fontId="10" fillId="3" borderId="0" xfId="5" applyFont="1" applyFill="1" applyBorder="1" applyAlignment="1">
      <alignment horizontal="center" vertical="center"/>
    </xf>
    <xf numFmtId="165" fontId="10" fillId="3" borderId="0" xfId="5" quotePrefix="1" applyNumberFormat="1" applyFont="1" applyFill="1" applyAlignment="1">
      <alignment horizontal="center" vertical="center"/>
    </xf>
    <xf numFmtId="165" fontId="10" fillId="3" borderId="0" xfId="5" applyNumberFormat="1" applyFont="1" applyFill="1" applyAlignment="1">
      <alignment horizontal="center" vertical="center"/>
    </xf>
    <xf numFmtId="0" fontId="14" fillId="2" borderId="0" xfId="5" applyFont="1" applyFill="1" applyAlignment="1">
      <alignment horizontal="left" vertical="center"/>
    </xf>
    <xf numFmtId="0" fontId="10" fillId="3" borderId="2" xfId="5" applyFont="1" applyFill="1" applyBorder="1" applyAlignment="1">
      <alignment horizontal="center" vertical="center" wrapText="1"/>
    </xf>
    <xf numFmtId="0" fontId="10" fillId="3" borderId="2" xfId="5" applyFont="1" applyFill="1" applyBorder="1" applyAlignment="1">
      <alignment horizontal="center" vertical="center"/>
    </xf>
    <xf numFmtId="165" fontId="10" fillId="3" borderId="0" xfId="5" quotePrefix="1" applyNumberFormat="1" applyFont="1" applyFill="1" applyBorder="1" applyAlignment="1">
      <alignment horizontal="center" vertical="center"/>
    </xf>
    <xf numFmtId="0" fontId="14" fillId="2" borderId="0" xfId="5" applyFont="1" applyFill="1" applyBorder="1" applyAlignment="1">
      <alignment horizontal="left" vertical="center"/>
    </xf>
    <xf numFmtId="165" fontId="4" fillId="3" borderId="6" xfId="5" applyNumberFormat="1" applyFont="1" applyFill="1" applyBorder="1" applyAlignment="1">
      <alignment vertical="center"/>
    </xf>
    <xf numFmtId="0" fontId="9" fillId="2" borderId="0" xfId="5" applyFont="1" applyFill="1" applyBorder="1" applyAlignment="1">
      <alignment horizontal="left" vertical="center"/>
    </xf>
    <xf numFmtId="165" fontId="18" fillId="2" borderId="0" xfId="5" applyNumberFormat="1" applyFont="1" applyFill="1" applyAlignment="1">
      <alignment vertical="center"/>
    </xf>
    <xf numFmtId="0" fontId="14" fillId="2" borderId="0" xfId="0" applyFont="1" applyFill="1" applyAlignment="1">
      <alignment horizontal="left" vertical="center"/>
    </xf>
    <xf numFmtId="0" fontId="10" fillId="3" borderId="2" xfId="7" applyFont="1" applyFill="1" applyBorder="1" applyAlignment="1">
      <alignment horizontal="center" vertical="center" wrapText="1"/>
    </xf>
    <xf numFmtId="0" fontId="10" fillId="3" borderId="7" xfId="7" applyFont="1" applyFill="1" applyBorder="1" applyAlignment="1">
      <alignment horizontal="center" vertical="center" wrapText="1"/>
    </xf>
    <xf numFmtId="0" fontId="10" fillId="3" borderId="8" xfId="7" applyFont="1" applyFill="1" applyBorder="1" applyAlignment="1">
      <alignment horizontal="center" vertical="center" wrapText="1"/>
    </xf>
    <xf numFmtId="0" fontId="10" fillId="3" borderId="10" xfId="7" applyFont="1" applyFill="1" applyBorder="1" applyAlignment="1">
      <alignment horizontal="center" vertical="center" wrapText="1"/>
    </xf>
    <xf numFmtId="0" fontId="10" fillId="3" borderId="0" xfId="7" applyFont="1" applyFill="1" applyBorder="1" applyAlignment="1">
      <alignment horizontal="center" vertical="center" wrapText="1"/>
    </xf>
    <xf numFmtId="0" fontId="10" fillId="3" borderId="11" xfId="7" applyFont="1" applyFill="1" applyBorder="1" applyAlignment="1">
      <alignment horizontal="center" vertical="center" wrapText="1"/>
    </xf>
    <xf numFmtId="0" fontId="10" fillId="3" borderId="12" xfId="7" applyFont="1" applyFill="1" applyBorder="1" applyAlignment="1">
      <alignment horizontal="center" vertical="center" wrapText="1"/>
    </xf>
    <xf numFmtId="0" fontId="10" fillId="3" borderId="13" xfId="7" applyFont="1" applyFill="1" applyBorder="1" applyAlignment="1">
      <alignment horizontal="center" vertical="center" wrapText="1"/>
    </xf>
    <xf numFmtId="0" fontId="10" fillId="3" borderId="14" xfId="7" applyFont="1" applyFill="1" applyBorder="1" applyAlignment="1">
      <alignment horizontal="center" vertical="center" wrapText="1"/>
    </xf>
    <xf numFmtId="0" fontId="10" fillId="3" borderId="15" xfId="7" applyFont="1" applyFill="1" applyBorder="1" applyAlignment="1">
      <alignment horizontal="center" vertical="center" wrapText="1"/>
    </xf>
    <xf numFmtId="0" fontId="10" fillId="2" borderId="16" xfId="7" applyFont="1" applyFill="1" applyBorder="1" applyAlignment="1">
      <alignment horizontal="center" vertical="center" wrapText="1"/>
    </xf>
    <xf numFmtId="165" fontId="10" fillId="2" borderId="16" xfId="5" quotePrefix="1" applyNumberFormat="1" applyFont="1" applyFill="1" applyBorder="1" applyAlignment="1">
      <alignment horizontal="center" vertical="center" wrapText="1"/>
    </xf>
    <xf numFmtId="0" fontId="10" fillId="2" borderId="16" xfId="5" applyFont="1" applyFill="1" applyBorder="1" applyAlignment="1">
      <alignment horizontal="center" vertical="center" wrapText="1"/>
    </xf>
    <xf numFmtId="0" fontId="10" fillId="2" borderId="16" xfId="5" quotePrefix="1" applyFont="1" applyFill="1" applyBorder="1" applyAlignment="1">
      <alignment horizontal="center" vertical="center" wrapText="1"/>
    </xf>
    <xf numFmtId="165" fontId="4" fillId="2" borderId="16" xfId="5" applyNumberFormat="1" applyFont="1" applyFill="1" applyBorder="1" applyAlignment="1">
      <alignment vertical="center"/>
    </xf>
    <xf numFmtId="0" fontId="10" fillId="2" borderId="16" xfId="2" applyNumberFormat="1" applyFont="1" applyFill="1" applyBorder="1" applyAlignment="1">
      <alignment horizontal="left" indent="1"/>
    </xf>
    <xf numFmtId="165" fontId="10" fillId="2" borderId="16" xfId="2" applyNumberFormat="1" applyFont="1" applyFill="1" applyBorder="1" applyAlignment="1">
      <alignment horizontal="center"/>
    </xf>
    <xf numFmtId="43" fontId="10" fillId="2" borderId="16" xfId="1" applyFont="1" applyFill="1" applyBorder="1" applyAlignment="1">
      <alignment horizontal="center" vertical="top" wrapText="1"/>
    </xf>
    <xf numFmtId="0" fontId="10" fillId="2" borderId="16" xfId="2" applyNumberFormat="1" applyFont="1" applyFill="1" applyBorder="1" applyAlignment="1">
      <alignment horizontal="center" vertical="top" wrapText="1"/>
    </xf>
    <xf numFmtId="165" fontId="4" fillId="2" borderId="16" xfId="0" applyNumberFormat="1" applyFont="1" applyFill="1" applyBorder="1" applyAlignment="1">
      <alignment vertical="center"/>
    </xf>
    <xf numFmtId="165" fontId="4" fillId="0" borderId="0" xfId="0" applyNumberFormat="1" applyFont="1" applyAlignment="1">
      <alignment vertical="center"/>
    </xf>
    <xf numFmtId="165" fontId="4" fillId="2" borderId="0" xfId="0" applyNumberFormat="1" applyFont="1" applyFill="1" applyAlignment="1">
      <alignment vertical="center"/>
    </xf>
    <xf numFmtId="165" fontId="8" fillId="0" borderId="0" xfId="0" applyNumberFormat="1" applyFont="1" applyAlignment="1">
      <alignment vertical="center"/>
    </xf>
    <xf numFmtId="0" fontId="14" fillId="2" borderId="0" xfId="0" applyFont="1" applyFill="1" applyBorder="1" applyAlignment="1">
      <alignment horizontal="left" vertical="top"/>
    </xf>
    <xf numFmtId="0" fontId="14" fillId="2" borderId="0" xfId="0" applyFont="1" applyFill="1" applyBorder="1" applyAlignment="1">
      <alignment horizontal="left" vertical="center"/>
    </xf>
    <xf numFmtId="165" fontId="13" fillId="0" borderId="0" xfId="0" applyNumberFormat="1" applyFont="1" applyAlignment="1">
      <alignment vertical="center"/>
    </xf>
    <xf numFmtId="0" fontId="4" fillId="0" borderId="0" xfId="0" applyFont="1" applyAlignment="1">
      <alignment vertical="center"/>
    </xf>
    <xf numFmtId="0" fontId="14" fillId="2" borderId="0" xfId="0" applyFont="1" applyFill="1" applyAlignment="1">
      <alignment horizontal="left" vertical="top"/>
    </xf>
    <xf numFmtId="165" fontId="10" fillId="3" borderId="2" xfId="0" applyNumberFormat="1" applyFont="1" applyFill="1" applyBorder="1" applyAlignment="1">
      <alignment vertical="center"/>
    </xf>
    <xf numFmtId="165" fontId="10" fillId="3" borderId="4" xfId="0" applyNumberFormat="1" applyFont="1" applyFill="1" applyBorder="1" applyAlignment="1">
      <alignment vertical="center"/>
    </xf>
    <xf numFmtId="165" fontId="10" fillId="3" borderId="4" xfId="0" applyNumberFormat="1" applyFont="1" applyFill="1" applyBorder="1" applyAlignment="1">
      <alignment horizontal="center" vertical="center"/>
    </xf>
    <xf numFmtId="165" fontId="10" fillId="3" borderId="0" xfId="0" applyNumberFormat="1" applyFont="1" applyFill="1" applyBorder="1" applyAlignment="1">
      <alignment vertical="center"/>
    </xf>
    <xf numFmtId="165" fontId="10" fillId="3" borderId="18" xfId="0" applyNumberFormat="1" applyFont="1" applyFill="1" applyBorder="1" applyAlignment="1">
      <alignment vertical="center"/>
    </xf>
    <xf numFmtId="165" fontId="10" fillId="3" borderId="18" xfId="0" applyNumberFormat="1" applyFont="1" applyFill="1" applyBorder="1" applyAlignment="1">
      <alignment horizontal="center" vertical="center"/>
    </xf>
    <xf numFmtId="0" fontId="10" fillId="3" borderId="0" xfId="0" applyFont="1" applyFill="1" applyBorder="1" applyAlignment="1">
      <alignment horizontal="center" vertical="center"/>
    </xf>
    <xf numFmtId="0" fontId="10" fillId="3" borderId="0" xfId="0" quotePrefix="1" applyFont="1" applyFill="1" applyBorder="1" applyAlignment="1">
      <alignment horizontal="center" vertical="center" wrapText="1"/>
    </xf>
    <xf numFmtId="165" fontId="10" fillId="3" borderId="0" xfId="0" quotePrefix="1" applyNumberFormat="1" applyFont="1" applyFill="1" applyBorder="1" applyAlignment="1">
      <alignment horizontal="center" vertical="center"/>
    </xf>
    <xf numFmtId="0" fontId="10" fillId="3" borderId="0" xfId="0" quotePrefix="1" applyFont="1" applyFill="1" applyBorder="1" applyAlignment="1">
      <alignment horizontal="center" vertical="center"/>
    </xf>
    <xf numFmtId="165" fontId="10" fillId="3" borderId="0" xfId="0" applyNumberFormat="1" applyFont="1" applyFill="1" applyBorder="1" applyAlignment="1">
      <alignment horizontal="center" vertical="center"/>
    </xf>
    <xf numFmtId="0" fontId="10" fillId="3" borderId="0" xfId="9" applyFont="1" applyFill="1" applyBorder="1" applyAlignment="1">
      <alignment horizontal="center" vertical="center"/>
    </xf>
    <xf numFmtId="0" fontId="10" fillId="3" borderId="0" xfId="9" quotePrefix="1" applyFont="1" applyFill="1" applyBorder="1" applyAlignment="1">
      <alignment horizontal="center" vertical="center"/>
    </xf>
    <xf numFmtId="0" fontId="10" fillId="3" borderId="0" xfId="0" applyFont="1" applyFill="1" applyBorder="1" applyAlignment="1">
      <alignment horizontal="center" vertical="center" wrapText="1"/>
    </xf>
    <xf numFmtId="165" fontId="10" fillId="3" borderId="2" xfId="0" applyNumberFormat="1" applyFont="1" applyFill="1" applyBorder="1" applyAlignment="1">
      <alignment horizontal="right" vertical="center"/>
    </xf>
    <xf numFmtId="165" fontId="4" fillId="0" borderId="0" xfId="0" applyNumberFormat="1" applyFont="1" applyBorder="1" applyAlignment="1">
      <alignment vertical="center"/>
    </xf>
    <xf numFmtId="165" fontId="4" fillId="0" borderId="0" xfId="0" applyNumberFormat="1" applyFont="1" applyAlignment="1">
      <alignment horizontal="right" vertical="center"/>
    </xf>
    <xf numFmtId="165" fontId="13" fillId="5" borderId="0" xfId="0" applyNumberFormat="1" applyFont="1" applyFill="1" applyBorder="1" applyAlignment="1">
      <alignment horizontal="left" vertical="center"/>
    </xf>
    <xf numFmtId="165" fontId="23" fillId="5" borderId="0" xfId="0" quotePrefix="1" applyNumberFormat="1" applyFont="1" applyFill="1" applyBorder="1" applyAlignment="1">
      <alignment horizontal="left" vertical="center"/>
    </xf>
    <xf numFmtId="165" fontId="23" fillId="2" borderId="0" xfId="0" quotePrefix="1" applyNumberFormat="1" applyFont="1" applyFill="1" applyBorder="1" applyAlignment="1">
      <alignment horizontal="left" vertical="center"/>
    </xf>
    <xf numFmtId="165" fontId="13" fillId="2" borderId="0" xfId="0" applyNumberFormat="1" applyFont="1" applyFill="1" applyBorder="1" applyAlignment="1">
      <alignment horizontal="left" vertical="center"/>
    </xf>
    <xf numFmtId="165" fontId="4" fillId="2" borderId="0" xfId="0" applyNumberFormat="1" applyFont="1" applyFill="1" applyBorder="1" applyAlignment="1">
      <alignment vertical="center"/>
    </xf>
    <xf numFmtId="165" fontId="10" fillId="2" borderId="0" xfId="0" applyNumberFormat="1" applyFont="1" applyFill="1" applyBorder="1" applyAlignment="1">
      <alignment vertical="center"/>
    </xf>
    <xf numFmtId="3" fontId="13" fillId="5" borderId="0" xfId="0" applyNumberFormat="1" applyFont="1" applyFill="1" applyBorder="1" applyAlignment="1">
      <alignment horizontal="left" vertical="center"/>
    </xf>
    <xf numFmtId="0" fontId="13" fillId="0" borderId="0" xfId="8" quotePrefix="1" applyFont="1" applyAlignment="1">
      <alignment horizontal="left" vertical="center"/>
    </xf>
    <xf numFmtId="0" fontId="24" fillId="2" borderId="0" xfId="10" applyFont="1" applyFill="1" applyBorder="1" applyAlignment="1">
      <alignment horizontal="center" vertical="center" wrapText="1"/>
    </xf>
    <xf numFmtId="0" fontId="24" fillId="2" borderId="0" xfId="10" quotePrefix="1" applyFont="1" applyFill="1" applyBorder="1" applyAlignment="1">
      <alignment horizontal="center" vertical="center" wrapText="1"/>
    </xf>
    <xf numFmtId="165" fontId="25" fillId="2" borderId="0" xfId="0" applyNumberFormat="1" applyFont="1" applyFill="1" applyBorder="1" applyAlignment="1">
      <alignment vertical="center"/>
    </xf>
    <xf numFmtId="165" fontId="26" fillId="2" borderId="0" xfId="0" applyNumberFormat="1" applyFont="1" applyFill="1" applyBorder="1" applyAlignment="1">
      <alignment vertical="center"/>
    </xf>
    <xf numFmtId="165" fontId="27" fillId="2" borderId="0" xfId="0" applyNumberFormat="1" applyFont="1" applyFill="1" applyBorder="1" applyAlignment="1">
      <alignment vertical="center"/>
    </xf>
    <xf numFmtId="0" fontId="13" fillId="0" borderId="0" xfId="9" applyFont="1" applyAlignment="1">
      <alignment horizontal="left" vertical="center"/>
    </xf>
    <xf numFmtId="0" fontId="4" fillId="2" borderId="0" xfId="0" applyFont="1" applyFill="1" applyBorder="1" applyAlignment="1">
      <alignment vertical="center"/>
    </xf>
    <xf numFmtId="165" fontId="17" fillId="2" borderId="0" xfId="0" applyNumberFormat="1" applyFont="1" applyFill="1" applyBorder="1" applyAlignment="1">
      <alignment horizontal="center" vertical="center"/>
    </xf>
    <xf numFmtId="165" fontId="12" fillId="2" borderId="16" xfId="0" quotePrefix="1" applyNumberFormat="1" applyFont="1" applyFill="1" applyBorder="1" applyAlignment="1">
      <alignment horizontal="left" vertical="center"/>
    </xf>
    <xf numFmtId="165" fontId="10" fillId="2" borderId="16" xfId="0" applyNumberFormat="1" applyFont="1" applyFill="1" applyBorder="1" applyAlignment="1">
      <alignment horizontal="center" vertical="center"/>
    </xf>
    <xf numFmtId="0" fontId="10" fillId="2" borderId="16" xfId="9" applyFont="1" applyFill="1" applyBorder="1" applyAlignment="1">
      <alignment horizontal="center" vertical="center"/>
    </xf>
    <xf numFmtId="0" fontId="10" fillId="2" borderId="16" xfId="9" quotePrefix="1"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quotePrefix="1" applyFont="1" applyFill="1" applyBorder="1" applyAlignment="1">
      <alignment horizontal="center" vertical="center" wrapText="1"/>
    </xf>
    <xf numFmtId="165" fontId="10" fillId="2" borderId="0" xfId="0" quotePrefix="1" applyNumberFormat="1" applyFont="1" applyFill="1" applyBorder="1" applyAlignment="1">
      <alignment horizontal="center" vertical="center"/>
    </xf>
    <xf numFmtId="0" fontId="10" fillId="2" borderId="0" xfId="0" quotePrefix="1" applyFont="1" applyFill="1" applyBorder="1" applyAlignment="1">
      <alignment horizontal="center" vertical="center"/>
    </xf>
    <xf numFmtId="0" fontId="10" fillId="2" borderId="0" xfId="0" applyFont="1" applyFill="1" applyBorder="1" applyAlignment="1">
      <alignment horizontal="center" vertical="center" wrapText="1"/>
    </xf>
    <xf numFmtId="165" fontId="12" fillId="2" borderId="0" xfId="0" applyNumberFormat="1" applyFont="1" applyFill="1" applyBorder="1" applyAlignment="1">
      <alignment vertical="center"/>
    </xf>
    <xf numFmtId="165" fontId="12" fillId="2" borderId="0" xfId="0" applyNumberFormat="1" applyFont="1" applyFill="1" applyBorder="1" applyAlignment="1">
      <alignment horizontal="center" vertical="center" wrapText="1"/>
    </xf>
    <xf numFmtId="165" fontId="13" fillId="2" borderId="0" xfId="0" applyNumberFormat="1" applyFont="1" applyFill="1" applyBorder="1" applyAlignment="1">
      <alignment vertical="center"/>
    </xf>
    <xf numFmtId="0" fontId="13" fillId="2" borderId="0" xfId="0" applyFont="1" applyFill="1" applyBorder="1" applyAlignment="1">
      <alignment horizontal="center" vertical="center"/>
    </xf>
    <xf numFmtId="0" fontId="0" fillId="2" borderId="0" xfId="0" applyFill="1" applyBorder="1"/>
    <xf numFmtId="165" fontId="10" fillId="2" borderId="0" xfId="0" applyNumberFormat="1" applyFont="1" applyFill="1" applyBorder="1" applyAlignment="1">
      <alignment horizontal="center" vertical="center"/>
    </xf>
    <xf numFmtId="165" fontId="4" fillId="2" borderId="0" xfId="0" applyNumberFormat="1" applyFont="1" applyFill="1" applyBorder="1" applyAlignment="1">
      <alignment horizontal="right" vertical="center"/>
    </xf>
    <xf numFmtId="0" fontId="13" fillId="2" borderId="0" xfId="0" quotePrefix="1" applyFont="1" applyFill="1" applyBorder="1" applyAlignment="1">
      <alignment horizontal="center" vertical="center"/>
    </xf>
    <xf numFmtId="165" fontId="29" fillId="0" borderId="0" xfId="0" applyNumberFormat="1" applyFont="1" applyFill="1" applyAlignment="1">
      <alignment vertical="center"/>
    </xf>
    <xf numFmtId="165" fontId="4" fillId="2" borderId="0" xfId="0" quotePrefix="1" applyNumberFormat="1" applyFont="1" applyFill="1" applyBorder="1" applyAlignment="1">
      <alignment horizontal="left" vertical="center"/>
    </xf>
    <xf numFmtId="165" fontId="25" fillId="0" borderId="0" xfId="0" applyNumberFormat="1" applyFont="1" applyAlignment="1">
      <alignment vertical="center"/>
    </xf>
    <xf numFmtId="0" fontId="14" fillId="2" borderId="0" xfId="0" quotePrefix="1" applyFont="1" applyFill="1" applyAlignment="1">
      <alignment horizontal="left" vertical="center"/>
    </xf>
    <xf numFmtId="165" fontId="10" fillId="2" borderId="1" xfId="0" applyNumberFormat="1" applyFont="1" applyFill="1" applyBorder="1" applyAlignment="1">
      <alignment horizontal="center" vertical="center"/>
    </xf>
    <xf numFmtId="165" fontId="10" fillId="2" borderId="1" xfId="0" applyNumberFormat="1" applyFont="1" applyFill="1" applyBorder="1" applyAlignment="1">
      <alignment horizontal="right" vertical="center"/>
    </xf>
    <xf numFmtId="171" fontId="8" fillId="2" borderId="0" xfId="1" applyNumberFormat="1" applyFont="1" applyFill="1" applyAlignment="1">
      <alignment horizontal="right" vertical="center"/>
    </xf>
    <xf numFmtId="0" fontId="4" fillId="0" borderId="0" xfId="0" applyFont="1" applyBorder="1" applyAlignment="1">
      <alignment vertical="center"/>
    </xf>
    <xf numFmtId="3" fontId="4" fillId="0" borderId="0" xfId="0" applyNumberFormat="1" applyFont="1" applyAlignment="1">
      <alignment vertical="center"/>
    </xf>
    <xf numFmtId="165" fontId="8" fillId="0" borderId="0" xfId="0" applyNumberFormat="1" applyFont="1" applyFill="1" applyAlignment="1">
      <alignment vertical="center"/>
    </xf>
    <xf numFmtId="165" fontId="25" fillId="0" borderId="0" xfId="0" applyNumberFormat="1" applyFont="1" applyAlignment="1">
      <alignment horizontal="right" vertical="center"/>
    </xf>
    <xf numFmtId="0" fontId="30" fillId="2" borderId="0" xfId="0" applyFont="1" applyFill="1" applyBorder="1" applyAlignment="1">
      <alignment horizontal="center" vertical="center"/>
    </xf>
    <xf numFmtId="0" fontId="15" fillId="2" borderId="0" xfId="0" applyFont="1" applyFill="1" applyBorder="1" applyAlignment="1">
      <alignment horizontal="center" vertical="center"/>
    </xf>
    <xf numFmtId="165" fontId="8" fillId="0" borderId="0" xfId="0" applyNumberFormat="1" applyFont="1" applyFill="1" applyAlignment="1">
      <alignment horizontal="right" vertical="center"/>
    </xf>
    <xf numFmtId="0" fontId="30" fillId="2" borderId="0" xfId="0" applyFont="1" applyFill="1" applyBorder="1" applyAlignment="1">
      <alignment horizontal="center" vertical="center" wrapText="1"/>
    </xf>
    <xf numFmtId="0" fontId="13" fillId="0" borderId="0" xfId="8" applyFont="1" applyAlignment="1">
      <alignment horizontal="left" vertical="center"/>
    </xf>
    <xf numFmtId="0" fontId="8" fillId="2" borderId="0" xfId="0" applyFont="1" applyFill="1" applyBorder="1" applyAlignment="1">
      <alignment horizontal="center" vertical="center"/>
    </xf>
    <xf numFmtId="169" fontId="6" fillId="2" borderId="0" xfId="1" applyNumberFormat="1" applyFont="1" applyFill="1" applyBorder="1" applyAlignment="1">
      <alignment horizontal="right" vertical="center"/>
    </xf>
    <xf numFmtId="0" fontId="13" fillId="0" borderId="0" xfId="0" applyFont="1" applyBorder="1" applyAlignment="1">
      <alignment horizontal="left" vertical="center" wrapText="1"/>
    </xf>
    <xf numFmtId="165" fontId="4" fillId="0" borderId="0" xfId="0" applyNumberFormat="1" applyFont="1" applyAlignment="1">
      <alignment horizontal="left" vertical="center"/>
    </xf>
    <xf numFmtId="165" fontId="4" fillId="2" borderId="0" xfId="0" applyNumberFormat="1" applyFont="1" applyFill="1" applyBorder="1" applyAlignment="1">
      <alignment horizontal="left" vertical="center"/>
    </xf>
    <xf numFmtId="0" fontId="32" fillId="2" borderId="0" xfId="0" applyFont="1" applyFill="1" applyBorder="1" applyAlignment="1">
      <alignment horizontal="center" vertical="center" wrapText="1"/>
    </xf>
    <xf numFmtId="165" fontId="1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65" fontId="30" fillId="2" borderId="0" xfId="0" applyNumberFormat="1" applyFont="1" applyFill="1" applyBorder="1" applyAlignment="1">
      <alignment horizontal="center" vertical="center"/>
    </xf>
    <xf numFmtId="165" fontId="10" fillId="2" borderId="16" xfId="0" applyNumberFormat="1" applyFont="1" applyFill="1" applyBorder="1" applyAlignment="1">
      <alignment horizontal="right" vertical="center"/>
    </xf>
    <xf numFmtId="165" fontId="12" fillId="2" borderId="0" xfId="0" applyNumberFormat="1" applyFont="1" applyFill="1" applyBorder="1" applyAlignment="1">
      <alignment horizontal="right" vertical="center"/>
    </xf>
    <xf numFmtId="170" fontId="13" fillId="2" borderId="0" xfId="0" applyNumberFormat="1" applyFont="1" applyFill="1" applyBorder="1" applyAlignment="1">
      <alignment horizontal="left" vertical="center" wrapText="1"/>
    </xf>
    <xf numFmtId="0" fontId="13" fillId="2" borderId="0" xfId="8" applyFont="1" applyFill="1" applyBorder="1" applyAlignment="1">
      <alignment horizontal="left" vertical="center"/>
    </xf>
    <xf numFmtId="0" fontId="13" fillId="2" borderId="0" xfId="0" applyFont="1" applyFill="1" applyBorder="1" applyAlignment="1">
      <alignment horizontal="left" vertical="center" wrapText="1"/>
    </xf>
    <xf numFmtId="0" fontId="13" fillId="2" borderId="0" xfId="0" applyFont="1" applyFill="1" applyBorder="1" applyAlignment="1">
      <alignment horizontal="left" vertical="center"/>
    </xf>
    <xf numFmtId="165" fontId="29" fillId="2" borderId="0" xfId="0" applyNumberFormat="1" applyFont="1" applyFill="1" applyBorder="1" applyAlignment="1">
      <alignment vertical="center"/>
    </xf>
    <xf numFmtId="0" fontId="14" fillId="2" borderId="0" xfId="0" quotePrefix="1" applyFont="1" applyFill="1" applyBorder="1" applyAlignment="1">
      <alignment horizontal="left" vertical="center" wrapText="1"/>
    </xf>
    <xf numFmtId="0" fontId="14" fillId="2" borderId="0" xfId="0" quotePrefix="1" applyFont="1" applyFill="1" applyBorder="1" applyAlignment="1">
      <alignment horizontal="left" vertical="center"/>
    </xf>
    <xf numFmtId="171" fontId="8" fillId="2" borderId="0" xfId="1" applyNumberFormat="1" applyFont="1" applyFill="1" applyBorder="1" applyAlignment="1">
      <alignment horizontal="right" vertical="center"/>
    </xf>
    <xf numFmtId="165" fontId="13" fillId="2" borderId="0" xfId="0" applyNumberFormat="1" applyFont="1" applyFill="1" applyBorder="1" applyAlignment="1">
      <alignment horizontal="right" vertical="center"/>
    </xf>
    <xf numFmtId="3" fontId="4" fillId="2" borderId="0" xfId="0" applyNumberFormat="1" applyFont="1" applyFill="1" applyBorder="1" applyAlignment="1">
      <alignment vertical="center"/>
    </xf>
    <xf numFmtId="165" fontId="8" fillId="2" borderId="0" xfId="0" applyNumberFormat="1" applyFont="1" applyFill="1" applyBorder="1" applyAlignment="1">
      <alignment vertical="center"/>
    </xf>
    <xf numFmtId="165" fontId="25" fillId="2" borderId="0" xfId="0" applyNumberFormat="1" applyFont="1" applyFill="1" applyBorder="1" applyAlignment="1">
      <alignment horizontal="right" vertical="center"/>
    </xf>
    <xf numFmtId="165" fontId="8" fillId="2" borderId="0" xfId="0" applyNumberFormat="1" applyFont="1" applyFill="1" applyBorder="1" applyAlignment="1">
      <alignment horizontal="right" vertical="center"/>
    </xf>
    <xf numFmtId="0" fontId="14" fillId="2" borderId="0" xfId="0" quotePrefix="1" applyFont="1" applyFill="1" applyBorder="1" applyAlignment="1">
      <alignment horizontal="left" vertical="top"/>
    </xf>
    <xf numFmtId="165" fontId="6" fillId="2" borderId="0" xfId="0" applyNumberFormat="1" applyFont="1" applyFill="1" applyBorder="1" applyAlignment="1">
      <alignment vertical="center"/>
    </xf>
    <xf numFmtId="165" fontId="9" fillId="2" borderId="0" xfId="0" applyNumberFormat="1" applyFont="1" applyFill="1" applyBorder="1" applyAlignment="1">
      <alignment vertical="center"/>
    </xf>
    <xf numFmtId="0" fontId="10" fillId="3" borderId="2" xfId="10" applyFont="1" applyFill="1" applyBorder="1" applyAlignment="1">
      <alignment horizontal="center" vertical="center"/>
    </xf>
    <xf numFmtId="3" fontId="10" fillId="3" borderId="2" xfId="0" applyNumberFormat="1" applyFont="1" applyFill="1" applyBorder="1" applyAlignment="1">
      <alignment horizontal="center" vertical="center" wrapText="1"/>
    </xf>
    <xf numFmtId="0" fontId="10" fillId="3" borderId="2" xfId="10" applyFont="1" applyFill="1" applyBorder="1" applyAlignment="1">
      <alignment vertical="center"/>
    </xf>
    <xf numFmtId="165" fontId="13" fillId="0" borderId="0" xfId="0" applyNumberFormat="1" applyFont="1" applyFill="1" applyAlignment="1">
      <alignment horizontal="right" vertical="center"/>
    </xf>
    <xf numFmtId="165" fontId="13" fillId="0" borderId="0" xfId="0" applyNumberFormat="1" applyFont="1" applyFill="1" applyBorder="1" applyAlignment="1">
      <alignment horizontal="right" vertical="center"/>
    </xf>
    <xf numFmtId="0" fontId="12" fillId="2" borderId="0" xfId="0" applyFont="1" applyFill="1" applyBorder="1" applyAlignment="1">
      <alignment horizontal="left" vertical="center"/>
    </xf>
    <xf numFmtId="3" fontId="13" fillId="2" borderId="0" xfId="0" applyNumberFormat="1" applyFont="1" applyFill="1" applyBorder="1" applyAlignment="1">
      <alignment vertical="center"/>
    </xf>
    <xf numFmtId="0" fontId="13" fillId="2" borderId="0" xfId="0" quotePrefix="1" applyFont="1" applyFill="1" applyBorder="1" applyAlignment="1">
      <alignment horizontal="left" vertical="center"/>
    </xf>
    <xf numFmtId="49" fontId="13" fillId="2" borderId="0" xfId="10" applyNumberFormat="1" applyFont="1" applyFill="1" applyBorder="1" applyAlignment="1">
      <alignment horizontal="left" vertical="center"/>
    </xf>
    <xf numFmtId="0" fontId="13" fillId="2" borderId="0" xfId="10" applyFont="1" applyFill="1" applyBorder="1" applyAlignment="1">
      <alignment horizontal="left" vertical="center"/>
    </xf>
    <xf numFmtId="0" fontId="33" fillId="2" borderId="0" xfId="0" applyFont="1" applyFill="1" applyBorder="1" applyAlignment="1">
      <alignment horizontal="left" vertical="center"/>
    </xf>
    <xf numFmtId="0" fontId="10" fillId="2" borderId="0" xfId="10" applyFont="1" applyFill="1" applyBorder="1" applyAlignment="1">
      <alignment horizontal="center" vertical="center"/>
    </xf>
    <xf numFmtId="3" fontId="10" fillId="2" borderId="0" xfId="0" applyNumberFormat="1" applyFont="1" applyFill="1" applyBorder="1" applyAlignment="1">
      <alignment horizontal="center" vertical="center" wrapText="1"/>
    </xf>
    <xf numFmtId="0" fontId="10" fillId="2" borderId="0" xfId="10" applyFont="1" applyFill="1" applyBorder="1" applyAlignment="1">
      <alignment vertical="center"/>
    </xf>
    <xf numFmtId="0" fontId="10" fillId="3" borderId="2" xfId="11" applyFont="1" applyFill="1" applyBorder="1" applyAlignment="1">
      <alignment horizontal="center" vertical="center"/>
    </xf>
    <xf numFmtId="165" fontId="10" fillId="3" borderId="2" xfId="11" applyNumberFormat="1" applyFont="1" applyFill="1" applyBorder="1" applyAlignment="1">
      <alignment horizontal="center" vertical="center"/>
    </xf>
    <xf numFmtId="0" fontId="10" fillId="3" borderId="2" xfId="10" quotePrefix="1" applyFont="1" applyFill="1" applyBorder="1" applyAlignment="1">
      <alignment horizontal="center" vertical="center"/>
    </xf>
    <xf numFmtId="0" fontId="10" fillId="3" borderId="0" xfId="10" quotePrefix="1" applyFont="1" applyFill="1" applyBorder="1" applyAlignment="1">
      <alignment horizontal="center" vertical="center"/>
    </xf>
    <xf numFmtId="0" fontId="15" fillId="2" borderId="16" xfId="10" quotePrefix="1" applyFont="1" applyFill="1" applyBorder="1" applyAlignment="1">
      <alignment horizontal="center"/>
    </xf>
    <xf numFmtId="0" fontId="15" fillId="2" borderId="16" xfId="10" applyFont="1" applyFill="1" applyBorder="1" applyAlignment="1">
      <alignment horizontal="center" vertical="center"/>
    </xf>
    <xf numFmtId="0" fontId="15" fillId="2" borderId="16" xfId="10" quotePrefix="1" applyFont="1" applyFill="1" applyBorder="1" applyAlignment="1" applyProtection="1">
      <alignment horizontal="center" vertical="center"/>
    </xf>
    <xf numFmtId="0" fontId="15" fillId="2" borderId="16" xfId="10" quotePrefix="1" applyFont="1" applyFill="1" applyBorder="1" applyAlignment="1">
      <alignment horizontal="center" vertical="center"/>
    </xf>
    <xf numFmtId="0" fontId="14" fillId="2" borderId="0" xfId="0" applyFont="1" applyFill="1" applyBorder="1" applyAlignment="1">
      <alignment horizontal="left" indent="2"/>
    </xf>
    <xf numFmtId="15" fontId="14" fillId="2" borderId="0" xfId="0" applyNumberFormat="1" applyFont="1" applyFill="1" applyBorder="1" applyAlignment="1">
      <alignment horizontal="left" indent="2"/>
    </xf>
    <xf numFmtId="0" fontId="3" fillId="0" borderId="0" xfId="0" applyFont="1"/>
    <xf numFmtId="0" fontId="10" fillId="3" borderId="6" xfId="0" applyFont="1" applyFill="1" applyBorder="1"/>
    <xf numFmtId="0" fontId="10" fillId="3" borderId="6" xfId="0" applyFont="1" applyFill="1" applyBorder="1" applyAlignment="1">
      <alignment horizontal="center" vertical="center"/>
    </xf>
    <xf numFmtId="0" fontId="10" fillId="3" borderId="6" xfId="0" quotePrefix="1" applyFont="1" applyFill="1" applyBorder="1" applyAlignment="1">
      <alignment horizontal="center" vertical="center"/>
    </xf>
    <xf numFmtId="0" fontId="10" fillId="3" borderId="6"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xf numFmtId="0" fontId="34" fillId="3" borderId="0" xfId="0" applyFont="1" applyFill="1" applyBorder="1"/>
    <xf numFmtId="0" fontId="34" fillId="3" borderId="0" xfId="0" applyFont="1" applyFill="1" applyBorder="1" applyAlignment="1">
      <alignment horizontal="center"/>
    </xf>
    <xf numFmtId="0" fontId="10" fillId="2" borderId="16" xfId="0" applyFont="1" applyFill="1" applyBorder="1"/>
    <xf numFmtId="0" fontId="10" fillId="2" borderId="16" xfId="0" applyFont="1" applyFill="1" applyBorder="1" applyAlignment="1">
      <alignment vertical="center"/>
    </xf>
    <xf numFmtId="0" fontId="10" fillId="2" borderId="16" xfId="0" applyFont="1" applyFill="1" applyBorder="1" applyAlignment="1">
      <alignment horizontal="center" vertical="center"/>
    </xf>
    <xf numFmtId="0" fontId="34" fillId="2" borderId="1" xfId="0" applyFont="1" applyFill="1" applyBorder="1"/>
    <xf numFmtId="0" fontId="10" fillId="2" borderId="1" xfId="0" quotePrefix="1" applyFont="1" applyFill="1" applyBorder="1" applyAlignment="1">
      <alignment horizontal="center" vertical="center"/>
    </xf>
    <xf numFmtId="0" fontId="34" fillId="2" borderId="1" xfId="0" applyFont="1" applyFill="1" applyBorder="1" applyAlignment="1">
      <alignment horizontal="center"/>
    </xf>
    <xf numFmtId="0" fontId="10" fillId="2" borderId="1" xfId="0" applyFont="1" applyFill="1" applyBorder="1" applyAlignment="1">
      <alignment horizontal="center" vertical="center"/>
    </xf>
    <xf numFmtId="0" fontId="13" fillId="0" borderId="0" xfId="0" applyFont="1" applyAlignment="1">
      <alignment vertical="center"/>
    </xf>
    <xf numFmtId="0" fontId="13" fillId="0" borderId="0" xfId="0" applyFont="1"/>
    <xf numFmtId="15" fontId="13" fillId="0" borderId="0" xfId="0" applyNumberFormat="1" applyFont="1" applyAlignment="1">
      <alignment horizontal="left" vertical="center"/>
    </xf>
    <xf numFmtId="0" fontId="13" fillId="2" borderId="0" xfId="0" applyFont="1" applyFill="1" applyAlignment="1">
      <alignment vertical="center"/>
    </xf>
    <xf numFmtId="165" fontId="35" fillId="2" borderId="0" xfId="0" applyNumberFormat="1" applyFont="1" applyFill="1" applyAlignment="1">
      <alignment vertical="center"/>
    </xf>
    <xf numFmtId="165" fontId="22" fillId="2" borderId="0" xfId="1" applyNumberFormat="1" applyFont="1" applyFill="1" applyBorder="1" applyAlignment="1">
      <alignment horizontal="right" vertical="center"/>
    </xf>
    <xf numFmtId="43" fontId="28" fillId="2" borderId="0" xfId="1" applyFont="1" applyFill="1" applyBorder="1" applyAlignment="1">
      <alignment vertical="center"/>
    </xf>
    <xf numFmtId="165" fontId="4" fillId="2" borderId="16" xfId="0" applyNumberFormat="1" applyFont="1" applyFill="1" applyBorder="1" applyAlignment="1">
      <alignment horizontal="right" vertical="center"/>
    </xf>
    <xf numFmtId="3" fontId="12" fillId="2" borderId="16" xfId="1" applyNumberFormat="1" applyFont="1" applyFill="1" applyBorder="1" applyAlignment="1">
      <alignment horizontal="right" vertical="center"/>
    </xf>
    <xf numFmtId="165" fontId="10" fillId="3" borderId="2" xfId="0" quotePrefix="1" applyNumberFormat="1" applyFont="1" applyFill="1" applyBorder="1" applyAlignment="1">
      <alignment horizontal="center" vertical="center"/>
    </xf>
    <xf numFmtId="165" fontId="10" fillId="3" borderId="0" xfId="0" quotePrefix="1" applyNumberFormat="1" applyFont="1" applyFill="1" applyBorder="1" applyAlignment="1">
      <alignment horizontal="center" vertical="top" wrapText="1"/>
    </xf>
    <xf numFmtId="165" fontId="4" fillId="0" borderId="0" xfId="0" applyNumberFormat="1" applyFont="1" applyAlignment="1">
      <alignment horizontal="center" vertical="center"/>
    </xf>
    <xf numFmtId="165" fontId="10" fillId="3" borderId="2" xfId="0" quotePrefix="1" applyNumberFormat="1" applyFont="1" applyFill="1" applyBorder="1" applyAlignment="1">
      <alignment horizontal="center" vertical="top" wrapText="1"/>
    </xf>
    <xf numFmtId="165" fontId="10" fillId="3" borderId="0" xfId="0" quotePrefix="1" applyNumberFormat="1" applyFont="1" applyFill="1" applyBorder="1" applyAlignment="1">
      <alignment horizontal="center" vertical="center" wrapText="1"/>
    </xf>
    <xf numFmtId="165" fontId="4" fillId="0" borderId="0" xfId="0" applyNumberFormat="1" applyFont="1" applyBorder="1" applyAlignment="1">
      <alignment horizontal="center" vertical="center"/>
    </xf>
    <xf numFmtId="3" fontId="13" fillId="2" borderId="0" xfId="9" applyNumberFormat="1" applyFont="1" applyFill="1" applyAlignment="1">
      <alignment vertical="center"/>
    </xf>
    <xf numFmtId="165" fontId="4" fillId="5" borderId="0" xfId="0" applyNumberFormat="1" applyFont="1" applyFill="1" applyAlignment="1">
      <alignment vertical="center"/>
    </xf>
    <xf numFmtId="0" fontId="13" fillId="0" borderId="0" xfId="9" applyFont="1" applyBorder="1" applyAlignment="1">
      <alignment vertical="center"/>
    </xf>
    <xf numFmtId="0" fontId="13" fillId="0" borderId="0" xfId="9" applyFont="1" applyAlignment="1">
      <alignment horizontal="left" vertical="center" wrapText="1"/>
    </xf>
    <xf numFmtId="165" fontId="4" fillId="5" borderId="0" xfId="0" applyNumberFormat="1" applyFont="1" applyFill="1" applyBorder="1" applyAlignment="1">
      <alignment vertical="center"/>
    </xf>
    <xf numFmtId="0" fontId="13" fillId="0" borderId="0" xfId="9" applyFont="1" applyAlignment="1">
      <alignment vertical="center"/>
    </xf>
    <xf numFmtId="169" fontId="13" fillId="0" borderId="0" xfId="0" applyNumberFormat="1" applyFont="1" applyBorder="1" applyAlignment="1">
      <alignment vertical="center"/>
    </xf>
    <xf numFmtId="169" fontId="13" fillId="0" borderId="0" xfId="1" applyNumberFormat="1" applyFont="1" applyFill="1" applyBorder="1" applyAlignment="1">
      <alignment horizontal="left" vertical="center" wrapText="1"/>
    </xf>
    <xf numFmtId="169" fontId="13" fillId="0" borderId="0" xfId="1" applyNumberFormat="1" applyFont="1" applyFill="1" applyBorder="1" applyAlignment="1">
      <alignment vertical="center"/>
    </xf>
    <xf numFmtId="174" fontId="13" fillId="0" borderId="0" xfId="0" applyNumberFormat="1" applyFont="1" applyBorder="1" applyAlignment="1">
      <alignment vertical="center"/>
    </xf>
    <xf numFmtId="175" fontId="13" fillId="0" borderId="0" xfId="0" applyNumberFormat="1" applyFont="1" applyFill="1" applyBorder="1" applyAlignment="1">
      <alignment horizontal="left" vertical="center" wrapText="1"/>
    </xf>
    <xf numFmtId="165" fontId="10" fillId="2" borderId="16" xfId="0" applyNumberFormat="1" applyFont="1" applyFill="1" applyBorder="1" applyAlignment="1">
      <alignment vertical="center"/>
    </xf>
    <xf numFmtId="165" fontId="10" fillId="2" borderId="16" xfId="0" quotePrefix="1" applyNumberFormat="1" applyFont="1" applyFill="1" applyBorder="1" applyAlignment="1">
      <alignment horizontal="center" vertical="center"/>
    </xf>
    <xf numFmtId="165" fontId="10" fillId="2" borderId="16" xfId="0" quotePrefix="1" applyNumberFormat="1" applyFont="1" applyFill="1" applyBorder="1" applyAlignment="1">
      <alignment horizontal="center" vertical="center" wrapText="1"/>
    </xf>
    <xf numFmtId="165" fontId="10" fillId="2" borderId="16" xfId="0" quotePrefix="1" applyNumberFormat="1" applyFont="1" applyFill="1" applyBorder="1" applyAlignment="1">
      <alignment horizontal="center" vertical="top" wrapText="1"/>
    </xf>
    <xf numFmtId="0" fontId="14" fillId="2" borderId="0" xfId="0" quotePrefix="1" applyFont="1" applyFill="1" applyAlignment="1">
      <alignment horizontal="left" vertical="top"/>
    </xf>
    <xf numFmtId="0" fontId="9" fillId="2" borderId="0" xfId="0" quotePrefix="1" applyFont="1" applyFill="1" applyBorder="1" applyAlignment="1">
      <alignment horizontal="left" vertical="center"/>
    </xf>
    <xf numFmtId="0" fontId="14" fillId="2" borderId="3" xfId="0" quotePrefix="1" applyFont="1" applyFill="1" applyBorder="1" applyAlignment="1">
      <alignment horizontal="left" vertical="center"/>
    </xf>
    <xf numFmtId="0" fontId="14" fillId="6" borderId="0" xfId="0" applyFont="1" applyFill="1" applyAlignment="1">
      <alignment horizontal="left" vertical="center"/>
    </xf>
    <xf numFmtId="0" fontId="9" fillId="6" borderId="0" xfId="0" applyFont="1" applyFill="1" applyBorder="1" applyAlignment="1">
      <alignment horizontal="left" vertical="center"/>
    </xf>
    <xf numFmtId="0" fontId="9" fillId="6" borderId="0" xfId="0" applyFont="1" applyFill="1" applyAlignment="1">
      <alignment horizontal="left" vertical="center"/>
    </xf>
    <xf numFmtId="0" fontId="14" fillId="2" borderId="0" xfId="0" applyFont="1" applyFill="1" applyAlignment="1">
      <alignment horizontal="left" vertical="top"/>
    </xf>
    <xf numFmtId="0" fontId="9" fillId="2" borderId="0" xfId="0" applyFont="1" applyFill="1" applyAlignment="1">
      <alignment horizontal="left" vertical="center"/>
    </xf>
    <xf numFmtId="0" fontId="14" fillId="2" borderId="0" xfId="0" applyFont="1" applyFill="1" applyAlignment="1">
      <alignment horizontal="left" vertical="center"/>
    </xf>
    <xf numFmtId="0" fontId="14" fillId="2" borderId="0" xfId="0" applyFont="1" applyFill="1" applyBorder="1" applyAlignment="1">
      <alignment horizontal="left" vertical="center"/>
    </xf>
    <xf numFmtId="0" fontId="4" fillId="2" borderId="0" xfId="5" applyFont="1" applyFill="1" applyBorder="1" applyAlignment="1">
      <alignment vertical="center"/>
    </xf>
    <xf numFmtId="165" fontId="18" fillId="2" borderId="0" xfId="5" applyNumberFormat="1" applyFont="1" applyFill="1" applyBorder="1" applyAlignment="1">
      <alignment vertical="center"/>
    </xf>
    <xf numFmtId="0" fontId="14" fillId="2" borderId="0" xfId="0" applyFont="1" applyFill="1" applyAlignment="1">
      <alignment horizontal="left" vertical="center"/>
    </xf>
    <xf numFmtId="0" fontId="14" fillId="2" borderId="0" xfId="0" quotePrefix="1" applyFont="1" applyFill="1" applyAlignment="1">
      <alignment horizontal="left" vertical="center" wrapText="1"/>
    </xf>
    <xf numFmtId="0" fontId="14" fillId="2" borderId="0" xfId="5" applyFont="1" applyFill="1" applyAlignment="1">
      <alignment horizontal="left" vertical="top"/>
    </xf>
    <xf numFmtId="0" fontId="14" fillId="2" borderId="0" xfId="0" quotePrefix="1" applyFont="1" applyFill="1" applyBorder="1" applyAlignment="1">
      <alignment horizontal="left" vertical="top"/>
    </xf>
    <xf numFmtId="0" fontId="23" fillId="0" borderId="0" xfId="0" applyFont="1" applyAlignment="1">
      <alignment vertical="center"/>
    </xf>
    <xf numFmtId="165" fontId="13" fillId="0" borderId="0" xfId="0" applyNumberFormat="1" applyFont="1" applyFill="1" applyBorder="1" applyAlignment="1">
      <alignment horizontal="left" vertical="center"/>
    </xf>
    <xf numFmtId="165" fontId="13" fillId="2" borderId="0" xfId="1" applyNumberFormat="1" applyFont="1" applyFill="1" applyBorder="1" applyAlignment="1">
      <alignment horizontal="right" vertical="center"/>
    </xf>
    <xf numFmtId="0" fontId="13" fillId="4" borderId="3" xfId="9" applyFont="1" applyFill="1" applyBorder="1" applyAlignment="1">
      <alignment horizontal="left" vertical="center"/>
    </xf>
    <xf numFmtId="0" fontId="13" fillId="0" borderId="0" xfId="9" applyFont="1" applyBorder="1" applyAlignment="1">
      <alignment horizontal="left" vertical="center"/>
    </xf>
    <xf numFmtId="0" fontId="13" fillId="0" borderId="0" xfId="8" quotePrefix="1" applyFont="1" applyBorder="1" applyAlignment="1">
      <alignment horizontal="left" vertical="center"/>
    </xf>
    <xf numFmtId="165" fontId="13" fillId="0" borderId="0" xfId="8" quotePrefix="1" applyNumberFormat="1" applyFont="1" applyAlignment="1">
      <alignment horizontal="left" vertical="center"/>
    </xf>
    <xf numFmtId="49" fontId="13" fillId="5" borderId="0" xfId="10" applyNumberFormat="1" applyFont="1" applyFill="1" applyBorder="1" applyAlignment="1">
      <alignment horizontal="left" vertical="center"/>
    </xf>
    <xf numFmtId="49" fontId="13" fillId="5" borderId="0" xfId="10" applyNumberFormat="1" applyFont="1" applyFill="1" applyAlignment="1">
      <alignment horizontal="left" vertical="center"/>
    </xf>
    <xf numFmtId="165" fontId="13" fillId="2" borderId="0" xfId="0" applyNumberFormat="1" applyFont="1" applyFill="1" applyAlignment="1">
      <alignment horizontal="left" vertical="center"/>
    </xf>
    <xf numFmtId="165" fontId="13" fillId="0" borderId="0" xfId="11" applyNumberFormat="1" applyFont="1" applyBorder="1" applyAlignment="1">
      <alignment horizontal="left" vertical="center"/>
    </xf>
    <xf numFmtId="0" fontId="10" fillId="3" borderId="16" xfId="0" quotePrefix="1" applyFont="1" applyFill="1" applyBorder="1" applyAlignment="1">
      <alignment horizontal="center" vertical="center"/>
    </xf>
    <xf numFmtId="0" fontId="10" fillId="3" borderId="20" xfId="10" quotePrefix="1" applyFont="1" applyFill="1" applyBorder="1" applyAlignment="1" applyProtection="1">
      <alignment horizontal="center" vertical="center"/>
    </xf>
    <xf numFmtId="0" fontId="10" fillId="3" borderId="20" xfId="10" applyFont="1" applyFill="1" applyBorder="1" applyAlignment="1">
      <alignment horizontal="center" vertical="center"/>
    </xf>
    <xf numFmtId="170" fontId="13" fillId="4" borderId="0" xfId="0" applyNumberFormat="1" applyFont="1" applyFill="1" applyBorder="1" applyAlignment="1">
      <alignment horizontal="left" vertical="center" wrapText="1"/>
    </xf>
    <xf numFmtId="0" fontId="13" fillId="4" borderId="0" xfId="0" applyFont="1" applyFill="1" applyBorder="1" applyAlignment="1">
      <alignment horizontal="left" vertical="center" wrapText="1"/>
    </xf>
    <xf numFmtId="165" fontId="13" fillId="4" borderId="3" xfId="1" quotePrefix="1" applyNumberFormat="1" applyFont="1" applyFill="1" applyBorder="1" applyAlignment="1">
      <alignment horizontal="left" vertical="center"/>
    </xf>
    <xf numFmtId="165" fontId="12" fillId="4" borderId="0" xfId="0" applyNumberFormat="1" applyFont="1" applyFill="1" applyBorder="1" applyAlignment="1">
      <alignment vertical="center"/>
    </xf>
    <xf numFmtId="0" fontId="13" fillId="4" borderId="0" xfId="0" applyFont="1" applyFill="1" applyBorder="1" applyAlignment="1">
      <alignment horizontal="center" vertical="center"/>
    </xf>
    <xf numFmtId="0" fontId="13" fillId="4" borderId="3" xfId="0" quotePrefix="1" applyFont="1" applyFill="1" applyBorder="1" applyAlignment="1">
      <alignment horizontal="center" vertical="center"/>
    </xf>
    <xf numFmtId="165" fontId="13" fillId="4" borderId="0" xfId="0" quotePrefix="1" applyNumberFormat="1" applyFont="1" applyFill="1" applyAlignment="1">
      <alignment horizontal="left" vertical="center"/>
    </xf>
    <xf numFmtId="165" fontId="13" fillId="4" borderId="3" xfId="0" applyNumberFormat="1" applyFont="1" applyFill="1" applyBorder="1" applyAlignment="1">
      <alignment horizontal="left" vertical="center"/>
    </xf>
    <xf numFmtId="0" fontId="13" fillId="4" borderId="0" xfId="9" applyFont="1" applyFill="1" applyBorder="1" applyAlignment="1">
      <alignment horizontal="left" vertical="center"/>
    </xf>
    <xf numFmtId="0" fontId="13" fillId="4" borderId="0" xfId="9" quotePrefix="1" applyFont="1" applyFill="1" applyBorder="1" applyAlignment="1">
      <alignment horizontal="left" vertical="center"/>
    </xf>
    <xf numFmtId="0" fontId="13" fillId="4" borderId="0" xfId="0" applyFont="1" applyFill="1" applyBorder="1" applyAlignment="1">
      <alignment horizontal="left" vertical="center"/>
    </xf>
    <xf numFmtId="165" fontId="13" fillId="4" borderId="0" xfId="0" applyNumberFormat="1" applyFont="1" applyFill="1" applyBorder="1" applyAlignment="1">
      <alignment horizontal="left" vertical="center"/>
    </xf>
    <xf numFmtId="0" fontId="13" fillId="4" borderId="0" xfId="0" quotePrefix="1" applyFont="1" applyFill="1" applyBorder="1" applyAlignment="1">
      <alignment horizontal="left" vertical="center"/>
    </xf>
    <xf numFmtId="0" fontId="13" fillId="4" borderId="3" xfId="0" applyFont="1" applyFill="1" applyBorder="1" applyAlignment="1">
      <alignment horizontal="left" vertical="center"/>
    </xf>
    <xf numFmtId="165" fontId="13" fillId="4" borderId="3" xfId="0" quotePrefix="1" applyNumberFormat="1" applyFont="1" applyFill="1" applyBorder="1" applyAlignment="1">
      <alignment horizontal="left" vertical="center"/>
    </xf>
    <xf numFmtId="165" fontId="12" fillId="4" borderId="3" xfId="0" applyNumberFormat="1" applyFont="1" applyFill="1" applyBorder="1" applyAlignment="1">
      <alignment horizontal="left" vertical="center"/>
    </xf>
    <xf numFmtId="0" fontId="13" fillId="4" borderId="0" xfId="9" applyFont="1" applyFill="1" applyBorder="1" applyAlignment="1">
      <alignment horizontal="center" vertical="center"/>
    </xf>
    <xf numFmtId="0" fontId="13" fillId="4" borderId="3" xfId="9" quotePrefix="1" applyFont="1" applyFill="1" applyBorder="1" applyAlignment="1">
      <alignment horizontal="center" vertical="center"/>
    </xf>
    <xf numFmtId="0" fontId="13" fillId="4" borderId="0" xfId="9" applyFont="1" applyFill="1" applyBorder="1" applyAlignment="1">
      <alignment horizontal="center" vertical="center" wrapText="1"/>
    </xf>
    <xf numFmtId="176" fontId="0" fillId="0" borderId="0" xfId="0" applyNumberFormat="1"/>
    <xf numFmtId="0" fontId="9" fillId="2" borderId="0" xfId="0" applyFont="1" applyFill="1" applyBorder="1" applyAlignment="1">
      <alignment horizontal="left" vertical="center"/>
    </xf>
    <xf numFmtId="0" fontId="9" fillId="2" borderId="0" xfId="0" quotePrefix="1" applyFont="1" applyFill="1" applyAlignment="1">
      <alignment horizontal="left" vertical="center"/>
    </xf>
    <xf numFmtId="3" fontId="13" fillId="4" borderId="0" xfId="0" applyNumberFormat="1" applyFont="1" applyFill="1" applyAlignment="1">
      <alignment vertical="center"/>
    </xf>
    <xf numFmtId="3" fontId="13" fillId="4" borderId="3" xfId="0" applyNumberFormat="1" applyFont="1" applyFill="1" applyBorder="1" applyAlignment="1">
      <alignment vertical="center"/>
    </xf>
    <xf numFmtId="165" fontId="13" fillId="4" borderId="0" xfId="0" applyNumberFormat="1" applyFont="1" applyFill="1" applyBorder="1" applyAlignment="1">
      <alignment vertical="center"/>
    </xf>
    <xf numFmtId="0" fontId="39" fillId="0" borderId="0" xfId="0" applyFont="1"/>
    <xf numFmtId="165" fontId="13" fillId="0" borderId="21" xfId="11" applyNumberFormat="1" applyFont="1" applyBorder="1" applyAlignment="1">
      <alignment horizontal="left" vertical="center"/>
    </xf>
    <xf numFmtId="0" fontId="14" fillId="2" borderId="0" xfId="5" applyFont="1" applyFill="1" applyAlignment="1">
      <alignment horizontal="left" vertical="center"/>
    </xf>
    <xf numFmtId="0" fontId="14" fillId="2" borderId="0" xfId="0" applyFont="1" applyFill="1" applyAlignment="1">
      <alignment vertical="center" wrapText="1"/>
    </xf>
    <xf numFmtId="165" fontId="9" fillId="0" borderId="0" xfId="0" applyNumberFormat="1" applyFont="1" applyAlignment="1">
      <alignment vertical="center"/>
    </xf>
    <xf numFmtId="165" fontId="4" fillId="2" borderId="1" xfId="0" applyNumberFormat="1" applyFont="1" applyFill="1" applyBorder="1" applyAlignment="1">
      <alignment vertical="center"/>
    </xf>
    <xf numFmtId="168" fontId="13" fillId="4" borderId="0" xfId="0" applyNumberFormat="1" applyFont="1" applyFill="1" applyBorder="1" applyAlignment="1">
      <alignment horizontal="left" indent="1"/>
    </xf>
    <xf numFmtId="177" fontId="3" fillId="0" borderId="0" xfId="0" applyNumberFormat="1" applyFont="1"/>
    <xf numFmtId="177" fontId="40" fillId="0" borderId="0" xfId="0" applyNumberFormat="1" applyFont="1"/>
    <xf numFmtId="165" fontId="13" fillId="0" borderId="0" xfId="0" applyNumberFormat="1" applyFont="1" applyAlignment="1">
      <alignment horizontal="left" vertical="center"/>
    </xf>
    <xf numFmtId="0" fontId="41" fillId="0" borderId="0" xfId="0" applyFont="1"/>
    <xf numFmtId="165" fontId="13" fillId="0" borderId="0" xfId="0" applyNumberFormat="1" applyFont="1" applyFill="1" applyAlignment="1">
      <alignment horizontal="left" vertical="center"/>
    </xf>
    <xf numFmtId="165" fontId="13" fillId="5" borderId="0" xfId="0" applyNumberFormat="1" applyFont="1" applyFill="1" applyBorder="1" applyAlignment="1">
      <alignment horizontal="left" vertical="center"/>
    </xf>
    <xf numFmtId="165" fontId="13" fillId="0" borderId="0" xfId="0" applyNumberFormat="1" applyFont="1" applyBorder="1" applyAlignment="1">
      <alignment horizontal="left" vertical="center"/>
    </xf>
    <xf numFmtId="0" fontId="13" fillId="0" borderId="0" xfId="0" applyFont="1" applyAlignment="1">
      <alignment horizontal="left" vertical="center"/>
    </xf>
    <xf numFmtId="0" fontId="7" fillId="0" borderId="0" xfId="7"/>
    <xf numFmtId="0" fontId="44" fillId="0" borderId="0" xfId="0" applyFont="1" applyAlignment="1">
      <alignment vertical="center" wrapText="1"/>
    </xf>
    <xf numFmtId="0" fontId="43" fillId="0" borderId="0" xfId="0" applyFont="1" applyAlignment="1">
      <alignment vertical="center" wrapText="1"/>
    </xf>
    <xf numFmtId="0" fontId="43" fillId="0" borderId="0" xfId="0" applyFont="1" applyAlignment="1">
      <alignment vertical="center"/>
    </xf>
    <xf numFmtId="0" fontId="45" fillId="0" borderId="0" xfId="0" applyFont="1" applyAlignment="1">
      <alignment vertical="center"/>
    </xf>
    <xf numFmtId="0" fontId="46" fillId="0" borderId="0" xfId="0" applyFont="1" applyAlignment="1">
      <alignment vertical="center" wrapText="1"/>
    </xf>
    <xf numFmtId="0" fontId="47" fillId="0" borderId="0" xfId="0" applyFont="1" applyAlignment="1">
      <alignment vertical="center" wrapText="1"/>
    </xf>
    <xf numFmtId="0" fontId="48" fillId="0" borderId="0" xfId="0" applyFont="1" applyAlignment="1">
      <alignment vertical="center"/>
    </xf>
    <xf numFmtId="0" fontId="42" fillId="0" borderId="0" xfId="16" applyAlignment="1">
      <alignment vertical="center" wrapText="1"/>
    </xf>
    <xf numFmtId="0" fontId="49" fillId="0" borderId="0" xfId="0" applyFont="1" applyAlignment="1">
      <alignment vertical="center" wrapText="1"/>
    </xf>
    <xf numFmtId="0" fontId="50" fillId="0" borderId="0" xfId="0" applyFont="1" applyAlignment="1">
      <alignment vertical="center" wrapText="1"/>
    </xf>
    <xf numFmtId="0" fontId="51" fillId="0" borderId="0" xfId="0" applyFont="1" applyAlignment="1">
      <alignment vertical="center" wrapText="1"/>
    </xf>
    <xf numFmtId="0" fontId="13" fillId="0" borderId="0" xfId="0" applyFont="1" applyAlignment="1">
      <alignment horizontal="left" vertical="center"/>
    </xf>
    <xf numFmtId="165" fontId="13" fillId="2" borderId="0" xfId="0" applyNumberFormat="1" applyFont="1" applyFill="1" applyBorder="1" applyAlignment="1">
      <alignment horizontal="left" vertical="center"/>
    </xf>
    <xf numFmtId="165" fontId="12" fillId="2" borderId="0" xfId="0" applyNumberFormat="1" applyFont="1" applyFill="1" applyBorder="1" applyAlignment="1">
      <alignment horizontal="left" vertical="center"/>
    </xf>
    <xf numFmtId="165" fontId="12" fillId="4" borderId="0" xfId="0" quotePrefix="1" applyNumberFormat="1" applyFont="1" applyFill="1" applyBorder="1" applyAlignment="1">
      <alignment horizontal="left" vertical="center"/>
    </xf>
    <xf numFmtId="3" fontId="12" fillId="4" borderId="0" xfId="1" applyNumberFormat="1" applyFont="1" applyFill="1" applyBorder="1" applyAlignment="1">
      <alignment horizontal="right" vertical="center"/>
    </xf>
    <xf numFmtId="165" fontId="4" fillId="0" borderId="0" xfId="0" applyNumberFormat="1" applyFont="1" applyFill="1" applyAlignment="1">
      <alignment vertical="center"/>
    </xf>
    <xf numFmtId="38" fontId="13" fillId="2" borderId="0" xfId="10" applyNumberFormat="1" applyFont="1" applyFill="1" applyAlignment="1">
      <alignment vertical="center"/>
    </xf>
    <xf numFmtId="167" fontId="4" fillId="0" borderId="0" xfId="2" applyNumberFormat="1" applyFont="1"/>
    <xf numFmtId="165" fontId="11" fillId="3" borderId="0" xfId="0" applyNumberFormat="1" applyFont="1" applyFill="1" applyBorder="1" applyAlignment="1">
      <alignment horizontal="center" vertical="center"/>
    </xf>
    <xf numFmtId="180" fontId="4" fillId="0" borderId="0" xfId="2" applyNumberFormat="1" applyFont="1"/>
    <xf numFmtId="179" fontId="4" fillId="2" borderId="0" xfId="0" applyNumberFormat="1" applyFont="1" applyFill="1" applyBorder="1" applyAlignment="1">
      <alignment vertical="center"/>
    </xf>
    <xf numFmtId="178" fontId="25" fillId="0" borderId="0" xfId="0" applyNumberFormat="1" applyFont="1" applyAlignment="1">
      <alignment vertical="center"/>
    </xf>
    <xf numFmtId="0" fontId="56" fillId="2" borderId="0" xfId="0" applyFont="1" applyFill="1" applyBorder="1" applyAlignment="1">
      <alignment horizontal="left" indent="2"/>
    </xf>
    <xf numFmtId="165" fontId="8" fillId="3" borderId="0" xfId="0" applyNumberFormat="1" applyFont="1" applyFill="1" applyAlignment="1">
      <alignment horizontal="center" vertical="center"/>
    </xf>
    <xf numFmtId="0" fontId="8" fillId="3" borderId="0" xfId="0" applyFont="1" applyFill="1" applyBorder="1" applyAlignment="1">
      <alignment horizontal="center" vertical="center"/>
    </xf>
    <xf numFmtId="0" fontId="7" fillId="2" borderId="16" xfId="0" applyFont="1" applyFill="1" applyBorder="1"/>
    <xf numFmtId="0" fontId="13" fillId="4" borderId="0" xfId="0" applyFont="1" applyFill="1" applyAlignment="1">
      <alignment horizontal="left" vertical="center" wrapText="1"/>
    </xf>
    <xf numFmtId="0" fontId="53" fillId="4" borderId="0" xfId="0" applyFont="1" applyFill="1" applyAlignment="1">
      <alignment vertical="center" wrapText="1"/>
    </xf>
    <xf numFmtId="0" fontId="53" fillId="4" borderId="0" xfId="0" applyFont="1" applyFill="1" applyAlignment="1">
      <alignment vertical="center"/>
    </xf>
    <xf numFmtId="4" fontId="54" fillId="4" borderId="0" xfId="0" applyNumberFormat="1" applyFont="1" applyFill="1"/>
    <xf numFmtId="0" fontId="53" fillId="4" borderId="23" xfId="0" applyFont="1" applyFill="1" applyBorder="1" applyAlignment="1">
      <alignment vertical="center"/>
    </xf>
    <xf numFmtId="0" fontId="12" fillId="4" borderId="0" xfId="11" applyFont="1" applyFill="1" applyBorder="1" applyAlignment="1">
      <alignment vertical="center"/>
    </xf>
    <xf numFmtId="0" fontId="41" fillId="2" borderId="0" xfId="0" applyFont="1" applyFill="1" applyBorder="1"/>
    <xf numFmtId="0" fontId="57" fillId="2" borderId="0" xfId="2" quotePrefix="1" applyNumberFormat="1" applyFont="1" applyFill="1" applyAlignment="1">
      <alignment horizontal="left" vertical="center"/>
    </xf>
    <xf numFmtId="0" fontId="13" fillId="4" borderId="0" xfId="0" applyFont="1" applyFill="1" applyBorder="1" applyAlignment="1">
      <alignment horizontal="left" vertical="top" wrapText="1"/>
    </xf>
    <xf numFmtId="165" fontId="13" fillId="0" borderId="0" xfId="0" applyNumberFormat="1" applyFont="1" applyAlignment="1">
      <alignment horizontal="left" vertical="center"/>
    </xf>
    <xf numFmtId="0" fontId="13" fillId="0" borderId="0" xfId="8" applyFont="1" applyBorder="1" applyAlignment="1">
      <alignment horizontal="left" vertical="center"/>
    </xf>
    <xf numFmtId="165" fontId="13" fillId="0" borderId="0" xfId="0" applyNumberFormat="1" applyFont="1" applyBorder="1" applyAlignment="1">
      <alignment horizontal="left" vertical="center"/>
    </xf>
    <xf numFmtId="0" fontId="13" fillId="5" borderId="0" xfId="10" applyFont="1" applyFill="1" applyAlignment="1">
      <alignment horizontal="left" vertical="center"/>
    </xf>
    <xf numFmtId="0" fontId="13" fillId="5" borderId="0" xfId="10" applyFont="1" applyFill="1" applyBorder="1" applyAlignment="1">
      <alignment horizontal="left" vertical="center"/>
    </xf>
    <xf numFmtId="165" fontId="13" fillId="0" borderId="0" xfId="0" applyNumberFormat="1" applyFont="1" applyBorder="1" applyAlignment="1">
      <alignment horizontal="left" vertical="center"/>
    </xf>
    <xf numFmtId="165" fontId="12" fillId="4" borderId="2" xfId="0" applyNumberFormat="1" applyFont="1" applyFill="1" applyBorder="1" applyAlignment="1">
      <alignment vertical="center"/>
    </xf>
    <xf numFmtId="182" fontId="12" fillId="4" borderId="2" xfId="0" applyNumberFormat="1" applyFont="1" applyFill="1" applyBorder="1" applyAlignment="1">
      <alignment vertical="center"/>
    </xf>
    <xf numFmtId="182" fontId="13" fillId="4" borderId="0" xfId="1" applyNumberFormat="1" applyFont="1" applyFill="1" applyBorder="1" applyAlignment="1">
      <alignment vertical="center"/>
    </xf>
    <xf numFmtId="182" fontId="13" fillId="4" borderId="0" xfId="0" applyNumberFormat="1" applyFont="1" applyFill="1" applyBorder="1" applyAlignment="1">
      <alignment vertical="center"/>
    </xf>
    <xf numFmtId="182" fontId="13" fillId="4" borderId="3" xfId="1" applyNumberFormat="1" applyFont="1" applyFill="1" applyBorder="1" applyAlignment="1">
      <alignment vertical="center"/>
    </xf>
    <xf numFmtId="0" fontId="12" fillId="4" borderId="2" xfId="0" applyFont="1" applyFill="1" applyBorder="1" applyAlignment="1">
      <alignment vertical="top"/>
    </xf>
    <xf numFmtId="0" fontId="13" fillId="4" borderId="0" xfId="0" applyFont="1" applyFill="1" applyBorder="1" applyAlignment="1">
      <alignment vertical="top" wrapText="1"/>
    </xf>
    <xf numFmtId="182" fontId="13" fillId="4" borderId="0" xfId="0" applyNumberFormat="1" applyFont="1" applyFill="1" applyBorder="1" applyAlignment="1">
      <alignment vertical="top" wrapText="1"/>
    </xf>
    <xf numFmtId="0" fontId="13" fillId="4" borderId="3" xfId="0" applyFont="1" applyFill="1" applyBorder="1" applyAlignment="1">
      <alignment vertical="top" wrapText="1"/>
    </xf>
    <xf numFmtId="182" fontId="13" fillId="4" borderId="3" xfId="0" applyNumberFormat="1" applyFont="1" applyFill="1" applyBorder="1" applyAlignment="1">
      <alignment vertical="top" wrapText="1"/>
    </xf>
    <xf numFmtId="165" fontId="12" fillId="4" borderId="2" xfId="0" applyNumberFormat="1" applyFont="1" applyFill="1" applyBorder="1" applyAlignment="1">
      <alignment horizontal="center" vertical="center" wrapText="1"/>
    </xf>
    <xf numFmtId="182" fontId="13" fillId="4" borderId="3" xfId="0" applyNumberFormat="1" applyFont="1" applyFill="1" applyBorder="1" applyAlignment="1">
      <alignment vertical="center"/>
    </xf>
    <xf numFmtId="182" fontId="12" fillId="4" borderId="2" xfId="1" applyNumberFormat="1" applyFont="1" applyFill="1" applyBorder="1" applyAlignment="1">
      <alignment horizontal="right" vertical="center"/>
    </xf>
    <xf numFmtId="165" fontId="13" fillId="4" borderId="0" xfId="0" quotePrefix="1" applyNumberFormat="1" applyFont="1" applyFill="1" applyBorder="1" applyAlignment="1">
      <alignment horizontal="left" vertical="center"/>
    </xf>
    <xf numFmtId="182" fontId="13" fillId="4" borderId="0" xfId="1" applyNumberFormat="1" applyFont="1" applyFill="1" applyBorder="1" applyAlignment="1">
      <alignment horizontal="right" vertical="center"/>
    </xf>
    <xf numFmtId="182" fontId="13" fillId="4" borderId="3" xfId="1" applyNumberFormat="1" applyFont="1" applyFill="1" applyBorder="1" applyAlignment="1">
      <alignment horizontal="right" vertical="center"/>
    </xf>
    <xf numFmtId="182" fontId="12" fillId="4" borderId="2" xfId="0" applyNumberFormat="1" applyFont="1" applyFill="1" applyBorder="1" applyAlignment="1">
      <alignment horizontal="right" vertical="center"/>
    </xf>
    <xf numFmtId="182" fontId="13" fillId="4" borderId="0" xfId="0" applyNumberFormat="1" applyFont="1" applyFill="1" applyBorder="1"/>
    <xf numFmtId="182" fontId="13" fillId="4" borderId="3" xfId="0" applyNumberFormat="1" applyFont="1" applyFill="1" applyBorder="1" applyAlignment="1">
      <alignment horizontal="right" vertical="center"/>
    </xf>
    <xf numFmtId="183" fontId="12" fillId="4" borderId="2" xfId="0" applyNumberFormat="1" applyFont="1" applyFill="1" applyBorder="1" applyAlignment="1">
      <alignment horizontal="right" vertical="center"/>
    </xf>
    <xf numFmtId="183" fontId="13" fillId="4" borderId="0" xfId="0" applyNumberFormat="1" applyFont="1" applyFill="1" applyBorder="1" applyAlignment="1">
      <alignment horizontal="right" vertical="center"/>
    </xf>
    <xf numFmtId="183" fontId="13" fillId="4" borderId="3" xfId="0" applyNumberFormat="1" applyFont="1" applyFill="1" applyBorder="1" applyAlignment="1">
      <alignment horizontal="right" vertical="center"/>
    </xf>
    <xf numFmtId="182" fontId="13" fillId="4" borderId="0" xfId="0" applyNumberFormat="1" applyFont="1" applyFill="1" applyBorder="1" applyAlignment="1">
      <alignment horizontal="right" vertical="center"/>
    </xf>
    <xf numFmtId="0" fontId="12" fillId="4" borderId="2" xfId="0" applyFont="1" applyFill="1" applyBorder="1" applyAlignment="1">
      <alignment horizontal="left" vertical="center"/>
    </xf>
    <xf numFmtId="183" fontId="12" fillId="4" borderId="2" xfId="0" applyNumberFormat="1" applyFont="1" applyFill="1" applyBorder="1" applyAlignment="1">
      <alignment vertical="center"/>
    </xf>
    <xf numFmtId="183" fontId="13" fillId="4" borderId="0" xfId="0" applyNumberFormat="1" applyFont="1" applyFill="1" applyBorder="1" applyAlignment="1">
      <alignment vertical="center"/>
    </xf>
    <xf numFmtId="183" fontId="13" fillId="4" borderId="3" xfId="0" applyNumberFormat="1" applyFont="1" applyFill="1" applyBorder="1" applyAlignment="1">
      <alignment vertical="center"/>
    </xf>
    <xf numFmtId="0" fontId="52" fillId="4" borderId="2" xfId="0" applyFont="1" applyFill="1" applyBorder="1"/>
    <xf numFmtId="182" fontId="52" fillId="4" borderId="2" xfId="1" applyNumberFormat="1" applyFont="1" applyFill="1" applyBorder="1"/>
    <xf numFmtId="182" fontId="52" fillId="4" borderId="26" xfId="1" applyNumberFormat="1" applyFont="1" applyFill="1" applyBorder="1"/>
    <xf numFmtId="164" fontId="18" fillId="4" borderId="0" xfId="0" applyNumberFormat="1" applyFont="1" applyFill="1" applyBorder="1" applyAlignment="1">
      <alignment horizontal="left"/>
    </xf>
    <xf numFmtId="182" fontId="18" fillId="4" borderId="0" xfId="1" applyNumberFormat="1" applyFont="1" applyFill="1" applyBorder="1"/>
    <xf numFmtId="182" fontId="18" fillId="4" borderId="27" xfId="1" applyNumberFormat="1" applyFont="1" applyFill="1" applyBorder="1"/>
    <xf numFmtId="164" fontId="60" fillId="4" borderId="0" xfId="0" applyNumberFormat="1" applyFont="1" applyFill="1" applyBorder="1" applyAlignment="1" applyProtection="1">
      <alignment horizontal="left"/>
      <protection locked="0"/>
    </xf>
    <xf numFmtId="164" fontId="18" fillId="4" borderId="3" xfId="0" applyNumberFormat="1" applyFont="1" applyFill="1" applyBorder="1" applyAlignment="1">
      <alignment horizontal="left"/>
    </xf>
    <xf numFmtId="182" fontId="18" fillId="4" borderId="3" xfId="1" applyNumberFormat="1" applyFont="1" applyFill="1" applyBorder="1"/>
    <xf numFmtId="182" fontId="18" fillId="4" borderId="28" xfId="1" applyNumberFormat="1" applyFont="1" applyFill="1" applyBorder="1"/>
    <xf numFmtId="0" fontId="4" fillId="0" borderId="0" xfId="0" applyFont="1"/>
    <xf numFmtId="0" fontId="61" fillId="0" borderId="0" xfId="0" applyFont="1"/>
    <xf numFmtId="0" fontId="61" fillId="0" borderId="27" xfId="0" applyFont="1" applyBorder="1"/>
    <xf numFmtId="0" fontId="4" fillId="0" borderId="29" xfId="0" applyFont="1" applyBorder="1"/>
    <xf numFmtId="183" fontId="12" fillId="4" borderId="0" xfId="0" applyNumberFormat="1" applyFont="1" applyFill="1" applyBorder="1" applyAlignment="1">
      <alignment vertical="center"/>
    </xf>
    <xf numFmtId="183" fontId="12" fillId="4" borderId="3" xfId="0" applyNumberFormat="1" applyFont="1" applyFill="1" applyBorder="1" applyAlignment="1">
      <alignment vertical="center"/>
    </xf>
    <xf numFmtId="0" fontId="12" fillId="4" borderId="2" xfId="9" applyFont="1" applyFill="1" applyBorder="1" applyAlignment="1">
      <alignment horizontal="center" vertical="center"/>
    </xf>
    <xf numFmtId="183" fontId="12" fillId="4" borderId="2" xfId="1" applyNumberFormat="1" applyFont="1" applyFill="1" applyBorder="1" applyAlignment="1">
      <alignment horizontal="center" vertical="center"/>
    </xf>
    <xf numFmtId="183" fontId="13" fillId="4" borderId="0" xfId="1" applyNumberFormat="1" applyFont="1" applyFill="1" applyBorder="1" applyAlignment="1">
      <alignment horizontal="center" vertical="center"/>
    </xf>
    <xf numFmtId="183" fontId="13" fillId="4" borderId="3" xfId="1" applyNumberFormat="1" applyFont="1" applyFill="1" applyBorder="1" applyAlignment="1">
      <alignment horizontal="center" vertical="center"/>
    </xf>
    <xf numFmtId="0" fontId="12" fillId="4" borderId="2" xfId="9" applyFont="1" applyFill="1" applyBorder="1" applyAlignment="1">
      <alignment horizontal="center" vertical="center" wrapText="1"/>
    </xf>
    <xf numFmtId="183" fontId="12" fillId="4" borderId="2" xfId="9" applyNumberFormat="1" applyFont="1" applyFill="1" applyBorder="1" applyAlignment="1">
      <alignment vertical="center"/>
    </xf>
    <xf numFmtId="183" fontId="13" fillId="4" borderId="0" xfId="9" applyNumberFormat="1" applyFont="1" applyFill="1" applyBorder="1" applyAlignment="1">
      <alignment vertical="center"/>
    </xf>
    <xf numFmtId="183" fontId="13" fillId="4" borderId="3" xfId="9" applyNumberFormat="1" applyFont="1" applyFill="1" applyBorder="1" applyAlignment="1">
      <alignment vertical="center"/>
    </xf>
    <xf numFmtId="0" fontId="12" fillId="4" borderId="2" xfId="0" applyFont="1" applyFill="1" applyBorder="1" applyAlignment="1">
      <alignment vertical="center"/>
    </xf>
    <xf numFmtId="182" fontId="12" fillId="4" borderId="2" xfId="0" applyNumberFormat="1" applyFont="1" applyFill="1" applyBorder="1" applyAlignment="1">
      <alignment horizontal="right" vertical="center" wrapText="1"/>
    </xf>
    <xf numFmtId="0" fontId="13" fillId="4" borderId="0" xfId="0" applyFont="1" applyFill="1" applyBorder="1" applyAlignment="1">
      <alignment vertical="center"/>
    </xf>
    <xf numFmtId="182" fontId="13" fillId="4" borderId="0" xfId="0" applyNumberFormat="1" applyFont="1" applyFill="1" applyBorder="1" applyAlignment="1">
      <alignment horizontal="right" vertical="center" wrapText="1"/>
    </xf>
    <xf numFmtId="0" fontId="13" fillId="4" borderId="3" xfId="0" applyFont="1" applyFill="1" applyBorder="1" applyAlignment="1">
      <alignment vertical="center"/>
    </xf>
    <xf numFmtId="182" fontId="13" fillId="4" borderId="3" xfId="0" applyNumberFormat="1" applyFont="1" applyFill="1" applyBorder="1" applyAlignment="1">
      <alignment horizontal="right" vertical="center" wrapText="1"/>
    </xf>
    <xf numFmtId="0" fontId="12" fillId="4" borderId="25" xfId="0" applyFont="1" applyFill="1" applyBorder="1" applyAlignment="1">
      <alignment vertical="center"/>
    </xf>
    <xf numFmtId="182" fontId="12" fillId="4" borderId="25" xfId="0" applyNumberFormat="1" applyFont="1" applyFill="1" applyBorder="1" applyAlignment="1">
      <alignment horizontal="right" vertical="center" wrapText="1"/>
    </xf>
    <xf numFmtId="182" fontId="12" fillId="4" borderId="25" xfId="0" applyNumberFormat="1" applyFont="1" applyFill="1" applyBorder="1" applyAlignment="1">
      <alignment vertical="center" wrapText="1"/>
    </xf>
    <xf numFmtId="182" fontId="13" fillId="4" borderId="0" xfId="0" applyNumberFormat="1" applyFont="1" applyFill="1" applyBorder="1" applyAlignment="1">
      <alignment vertical="center" wrapText="1"/>
    </xf>
    <xf numFmtId="0" fontId="13" fillId="4" borderId="24" xfId="0" applyFont="1" applyFill="1" applyBorder="1" applyAlignment="1">
      <alignment horizontal="left" vertical="center"/>
    </xf>
    <xf numFmtId="182" fontId="13" fillId="4" borderId="24" xfId="0" applyNumberFormat="1" applyFont="1" applyFill="1" applyBorder="1" applyAlignment="1">
      <alignment horizontal="right" vertical="center" wrapText="1"/>
    </xf>
    <xf numFmtId="182" fontId="13" fillId="4" borderId="24" xfId="0" applyNumberFormat="1" applyFont="1" applyFill="1" applyBorder="1" applyAlignment="1">
      <alignment vertical="center" wrapText="1"/>
    </xf>
    <xf numFmtId="168" fontId="12" fillId="4" borderId="2" xfId="0" applyNumberFormat="1" applyFont="1" applyFill="1" applyBorder="1"/>
    <xf numFmtId="182" fontId="12" fillId="4" borderId="2" xfId="0" applyNumberFormat="1" applyFont="1" applyFill="1" applyBorder="1"/>
    <xf numFmtId="182" fontId="37" fillId="4" borderId="0" xfId="0" applyNumberFormat="1" applyFont="1" applyFill="1" applyBorder="1"/>
    <xf numFmtId="168" fontId="13" fillId="4" borderId="3" xfId="0" applyNumberFormat="1" applyFont="1" applyFill="1" applyBorder="1" applyAlignment="1">
      <alignment horizontal="left" indent="1"/>
    </xf>
    <xf numFmtId="182" fontId="37" fillId="4" borderId="3" xfId="0" applyNumberFormat="1" applyFont="1" applyFill="1" applyBorder="1"/>
    <xf numFmtId="165" fontId="12" fillId="4" borderId="0" xfId="0" applyNumberFormat="1" applyFont="1" applyFill="1" applyBorder="1" applyAlignment="1">
      <alignment horizontal="left" vertical="center"/>
    </xf>
    <xf numFmtId="182" fontId="12" fillId="4" borderId="0" xfId="0" applyNumberFormat="1" applyFont="1" applyFill="1" applyBorder="1" applyAlignment="1">
      <alignment vertical="center"/>
    </xf>
    <xf numFmtId="182" fontId="12" fillId="4" borderId="3" xfId="0" applyNumberFormat="1" applyFont="1" applyFill="1" applyBorder="1" applyAlignment="1">
      <alignment vertical="center"/>
    </xf>
    <xf numFmtId="0" fontId="14" fillId="2" borderId="0" xfId="11" applyFont="1" applyFill="1" applyAlignment="1">
      <alignment horizontal="left" vertical="center"/>
    </xf>
    <xf numFmtId="0" fontId="9" fillId="2" borderId="0" xfId="11" applyFont="1" applyFill="1" applyAlignment="1">
      <alignment horizontal="left" vertical="center"/>
    </xf>
    <xf numFmtId="182" fontId="18" fillId="2" borderId="0" xfId="1" applyNumberFormat="1" applyFont="1" applyFill="1" applyBorder="1"/>
    <xf numFmtId="182" fontId="18" fillId="2" borderId="27" xfId="1" applyNumberFormat="1" applyFont="1" applyFill="1" applyBorder="1"/>
    <xf numFmtId="0" fontId="14" fillId="2" borderId="0" xfId="0" applyFont="1" applyFill="1" applyAlignment="1">
      <alignment horizontal="left" vertical="center"/>
    </xf>
    <xf numFmtId="0" fontId="12" fillId="7" borderId="0" xfId="12" applyNumberFormat="1" applyFont="1" applyFill="1" applyBorder="1" applyAlignment="1">
      <alignment horizontal="justify" vertical="top"/>
    </xf>
    <xf numFmtId="167" fontId="12" fillId="7" borderId="0" xfId="18" applyNumberFormat="1" applyFont="1" applyFill="1" applyBorder="1" applyAlignment="1">
      <alignment horizontal="right" vertical="top"/>
    </xf>
    <xf numFmtId="0" fontId="13" fillId="7" borderId="0" xfId="12" quotePrefix="1" applyNumberFormat="1" applyFont="1" applyFill="1" applyBorder="1" applyAlignment="1">
      <alignment horizontal="left" vertical="top" indent="2"/>
    </xf>
    <xf numFmtId="167" fontId="13" fillId="7" borderId="0" xfId="18" applyNumberFormat="1" applyFont="1" applyFill="1" applyBorder="1" applyAlignment="1">
      <alignment horizontal="right" vertical="top"/>
    </xf>
    <xf numFmtId="167" fontId="13" fillId="4" borderId="0" xfId="18" applyNumberFormat="1" applyFont="1" applyFill="1" applyBorder="1" applyAlignment="1">
      <alignment horizontal="right" vertical="top"/>
    </xf>
    <xf numFmtId="0" fontId="13" fillId="4" borderId="0" xfId="12" quotePrefix="1" applyNumberFormat="1" applyFont="1" applyFill="1" applyBorder="1" applyAlignment="1">
      <alignment horizontal="left" vertical="top" indent="2"/>
    </xf>
    <xf numFmtId="167" fontId="13" fillId="4" borderId="0" xfId="18" applyNumberFormat="1" applyFont="1" applyFill="1" applyBorder="1" applyAlignment="1">
      <alignment vertical="top"/>
    </xf>
    <xf numFmtId="0" fontId="13" fillId="4" borderId="0" xfId="12" applyNumberFormat="1" applyFont="1" applyFill="1" applyBorder="1" applyAlignment="1">
      <alignment horizontal="left" vertical="top" indent="4"/>
    </xf>
    <xf numFmtId="0" fontId="13" fillId="4" borderId="0" xfId="12" quotePrefix="1" applyNumberFormat="1" applyFont="1" applyFill="1" applyBorder="1" applyAlignment="1">
      <alignment horizontal="left" vertical="top" indent="4"/>
    </xf>
    <xf numFmtId="0" fontId="13" fillId="4" borderId="0" xfId="12" quotePrefix="1" applyNumberFormat="1" applyFont="1" applyFill="1" applyBorder="1" applyAlignment="1">
      <alignment horizontal="left" vertical="center" indent="4"/>
    </xf>
    <xf numFmtId="167" fontId="12" fillId="4" borderId="0" xfId="18" applyNumberFormat="1" applyFont="1" applyFill="1" applyBorder="1" applyAlignment="1">
      <alignment horizontal="right" vertical="top"/>
    </xf>
    <xf numFmtId="0" fontId="13" fillId="4" borderId="3" xfId="12" quotePrefix="1" applyNumberFormat="1" applyFont="1" applyFill="1" applyBorder="1" applyAlignment="1">
      <alignment horizontal="left" vertical="top" indent="2"/>
    </xf>
    <xf numFmtId="167" fontId="13" fillId="4" borderId="3" xfId="18" applyNumberFormat="1" applyFont="1" applyFill="1" applyBorder="1" applyAlignment="1">
      <alignment horizontal="right" vertical="top"/>
    </xf>
    <xf numFmtId="0" fontId="13" fillId="2" borderId="0" xfId="12" quotePrefix="1" applyNumberFormat="1" applyFont="1" applyFill="1" applyBorder="1" applyAlignment="1">
      <alignment vertical="top"/>
    </xf>
    <xf numFmtId="167" fontId="13" fillId="2" borderId="0" xfId="18" applyNumberFormat="1" applyFont="1" applyFill="1" applyBorder="1" applyAlignment="1">
      <alignment horizontal="right" vertical="top"/>
    </xf>
    <xf numFmtId="0" fontId="13" fillId="4" borderId="0" xfId="12" applyNumberFormat="1" applyFont="1" applyFill="1" applyBorder="1" applyAlignment="1">
      <alignment horizontal="left" vertical="top" indent="2"/>
    </xf>
    <xf numFmtId="0" fontId="52" fillId="7" borderId="0" xfId="5" applyFont="1" applyFill="1" applyBorder="1" applyAlignment="1">
      <alignment vertical="center"/>
    </xf>
    <xf numFmtId="165" fontId="52" fillId="7" borderId="0" xfId="19" applyNumberFormat="1" applyFont="1" applyFill="1" applyBorder="1" applyAlignment="1">
      <alignment vertical="center"/>
    </xf>
    <xf numFmtId="164" fontId="18" fillId="7" borderId="0" xfId="5" applyNumberFormat="1" applyFont="1" applyFill="1" applyBorder="1" applyAlignment="1" applyProtection="1">
      <alignment horizontal="left"/>
    </xf>
    <xf numFmtId="165" fontId="18" fillId="7" borderId="0" xfId="5" applyNumberFormat="1" applyFont="1" applyFill="1" applyBorder="1" applyAlignment="1">
      <alignment horizontal="right" vertical="top"/>
    </xf>
    <xf numFmtId="184" fontId="7" fillId="7" borderId="0" xfId="19" applyNumberFormat="1" applyFont="1" applyFill="1" applyBorder="1" applyAlignment="1">
      <alignment horizontal="center" wrapText="1"/>
    </xf>
    <xf numFmtId="184" fontId="7" fillId="7" borderId="0" xfId="19" applyNumberFormat="1" applyFont="1" applyFill="1" applyBorder="1"/>
    <xf numFmtId="164" fontId="18" fillId="7" borderId="0" xfId="5" applyNumberFormat="1" applyFont="1" applyFill="1" applyBorder="1" applyAlignment="1" applyProtection="1">
      <alignment horizontal="left"/>
      <protection locked="0"/>
    </xf>
    <xf numFmtId="164" fontId="18" fillId="7" borderId="3" xfId="5" applyNumberFormat="1" applyFont="1" applyFill="1" applyBorder="1" applyAlignment="1" applyProtection="1">
      <alignment horizontal="left" vertical="center"/>
    </xf>
    <xf numFmtId="165" fontId="18" fillId="7" borderId="3" xfId="5" applyNumberFormat="1" applyFont="1" applyFill="1" applyBorder="1" applyAlignment="1">
      <alignment horizontal="right" vertical="top"/>
    </xf>
    <xf numFmtId="184" fontId="7" fillId="7" borderId="3" xfId="19" applyNumberFormat="1" applyFont="1" applyFill="1" applyBorder="1" applyAlignment="1">
      <alignment horizontal="center" wrapText="1"/>
    </xf>
    <xf numFmtId="165" fontId="18" fillId="7" borderId="3" xfId="5" applyNumberFormat="1" applyFont="1" applyFill="1" applyBorder="1" applyAlignment="1">
      <alignment horizontal="right" vertical="center"/>
    </xf>
    <xf numFmtId="0" fontId="13" fillId="0" borderId="0" xfId="0" applyFont="1" applyAlignment="1">
      <alignment vertical="center"/>
    </xf>
    <xf numFmtId="165" fontId="13" fillId="0" borderId="0" xfId="0" applyNumberFormat="1" applyFont="1" applyAlignment="1">
      <alignment horizontal="left" vertical="center"/>
    </xf>
    <xf numFmtId="0" fontId="13" fillId="0" borderId="0" xfId="9" applyFont="1" applyAlignment="1">
      <alignment horizontal="left" vertical="center"/>
    </xf>
    <xf numFmtId="165" fontId="13" fillId="0" borderId="0" xfId="0" applyNumberFormat="1" applyFont="1" applyBorder="1" applyAlignment="1">
      <alignment horizontal="left" vertical="center"/>
    </xf>
    <xf numFmtId="165" fontId="13" fillId="2" borderId="0" xfId="0" applyNumberFormat="1" applyFont="1" applyFill="1" applyBorder="1" applyAlignment="1">
      <alignment horizontal="left" vertical="center"/>
    </xf>
    <xf numFmtId="165" fontId="13" fillId="0" borderId="0" xfId="0" applyNumberFormat="1" applyFont="1" applyAlignment="1">
      <alignment horizontal="left" vertical="center"/>
    </xf>
    <xf numFmtId="165" fontId="63" fillId="0" borderId="0" xfId="0" applyNumberFormat="1" applyFont="1" applyAlignment="1">
      <alignment vertical="center"/>
    </xf>
    <xf numFmtId="0" fontId="12" fillId="4" borderId="25"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25" xfId="0" applyFont="1" applyFill="1" applyBorder="1" applyAlignment="1">
      <alignment vertical="center" wrapText="1"/>
    </xf>
    <xf numFmtId="182" fontId="13" fillId="4" borderId="25" xfId="0" applyNumberFormat="1" applyFont="1" applyFill="1" applyBorder="1" applyAlignment="1">
      <alignment horizontal="center" vertical="center" wrapText="1"/>
    </xf>
    <xf numFmtId="182" fontId="13" fillId="4" borderId="0" xfId="0" applyNumberFormat="1" applyFont="1" applyFill="1" applyAlignment="1">
      <alignment horizontal="center" vertical="center" wrapText="1"/>
    </xf>
    <xf numFmtId="182" fontId="12" fillId="4" borderId="0" xfId="0" applyNumberFormat="1" applyFont="1" applyFill="1" applyAlignment="1">
      <alignment horizontal="center" vertical="center" wrapText="1"/>
    </xf>
    <xf numFmtId="0" fontId="13" fillId="4" borderId="0" xfId="0" applyFont="1" applyFill="1" applyAlignment="1">
      <alignment vertical="center" wrapText="1"/>
    </xf>
    <xf numFmtId="0" fontId="12" fillId="4" borderId="0" xfId="0" applyFont="1" applyFill="1" applyAlignment="1">
      <alignment horizontal="center" vertical="center" wrapText="1"/>
    </xf>
    <xf numFmtId="182" fontId="12" fillId="4" borderId="24" xfId="0" applyNumberFormat="1" applyFont="1" applyFill="1" applyBorder="1" applyAlignment="1">
      <alignment horizontal="center" vertical="center" wrapText="1"/>
    </xf>
    <xf numFmtId="0" fontId="63" fillId="2" borderId="0" xfId="0" applyFont="1" applyFill="1" applyAlignment="1">
      <alignment horizontal="left" vertical="center"/>
    </xf>
    <xf numFmtId="0" fontId="12" fillId="4" borderId="2" xfId="9" applyFont="1" applyFill="1" applyBorder="1" applyAlignment="1">
      <alignment vertical="center"/>
    </xf>
    <xf numFmtId="182" fontId="13" fillId="4" borderId="0" xfId="0" quotePrefix="1" applyNumberFormat="1" applyFont="1" applyFill="1" applyBorder="1" applyAlignment="1">
      <alignment horizontal="right" vertical="center"/>
    </xf>
    <xf numFmtId="182" fontId="13" fillId="4" borderId="3" xfId="0" quotePrefix="1" applyNumberFormat="1" applyFont="1" applyFill="1" applyBorder="1" applyAlignment="1">
      <alignment horizontal="right" vertical="center"/>
    </xf>
    <xf numFmtId="0" fontId="63" fillId="2" borderId="0" xfId="0" quotePrefix="1" applyFont="1" applyFill="1" applyAlignment="1">
      <alignment horizontal="left" vertical="center"/>
    </xf>
    <xf numFmtId="0" fontId="62" fillId="2" borderId="0" xfId="0" quotePrefix="1" applyFont="1" applyFill="1" applyBorder="1" applyAlignment="1">
      <alignment horizontal="left" vertical="center"/>
    </xf>
    <xf numFmtId="0" fontId="63" fillId="2" borderId="3" xfId="0" quotePrefix="1" applyFont="1" applyFill="1" applyBorder="1" applyAlignment="1">
      <alignment horizontal="left" vertical="center"/>
    </xf>
    <xf numFmtId="0" fontId="64" fillId="2" borderId="0" xfId="11" quotePrefix="1" applyFont="1" applyFill="1" applyAlignment="1">
      <alignment horizontal="left" vertical="center"/>
    </xf>
    <xf numFmtId="180" fontId="4" fillId="2" borderId="0" xfId="2" applyNumberFormat="1" applyFont="1" applyFill="1"/>
    <xf numFmtId="181" fontId="4" fillId="2" borderId="0" xfId="2" applyNumberFormat="1" applyFont="1" applyFill="1"/>
    <xf numFmtId="185" fontId="4" fillId="2" borderId="0" xfId="2" applyNumberFormat="1" applyFont="1" applyFill="1"/>
    <xf numFmtId="0" fontId="10" fillId="3" borderId="30" xfId="0" applyFont="1" applyFill="1" applyBorder="1" applyAlignment="1">
      <alignment horizontal="center" vertical="center"/>
    </xf>
    <xf numFmtId="164" fontId="10" fillId="3" borderId="31" xfId="15" applyFont="1" applyFill="1" applyBorder="1" applyAlignment="1">
      <alignment horizontal="center" vertical="center" wrapText="1"/>
    </xf>
    <xf numFmtId="15" fontId="4" fillId="0" borderId="0" xfId="5" applyNumberFormat="1" applyFont="1" applyBorder="1" applyAlignment="1">
      <alignment horizontal="left" vertical="center"/>
    </xf>
    <xf numFmtId="0" fontId="13" fillId="0" borderId="0" xfId="0" applyFont="1" applyFill="1" applyBorder="1" applyAlignment="1">
      <alignment horizontal="justify" vertical="center"/>
    </xf>
    <xf numFmtId="0" fontId="9" fillId="0" borderId="0" xfId="0" applyFont="1" applyFill="1" applyBorder="1" applyAlignment="1">
      <alignment horizontal="left" vertical="center" indent="1"/>
    </xf>
    <xf numFmtId="0" fontId="50" fillId="0" borderId="0" xfId="0" applyFont="1" applyAlignment="1">
      <alignment horizontal="left" vertical="center" wrapText="1"/>
    </xf>
    <xf numFmtId="0" fontId="14" fillId="2" borderId="0" xfId="0" applyFont="1" applyFill="1" applyAlignment="1">
      <alignment horizontal="left" vertical="top"/>
    </xf>
    <xf numFmtId="0" fontId="62" fillId="2" borderId="0" xfId="0" applyNumberFormat="1" applyFont="1" applyFill="1" applyAlignment="1">
      <alignment horizontal="left" vertical="center"/>
    </xf>
    <xf numFmtId="0" fontId="9" fillId="2" borderId="0" xfId="0" applyFont="1" applyFill="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Border="1" applyAlignment="1">
      <alignment vertical="center"/>
    </xf>
    <xf numFmtId="165" fontId="13" fillId="0" borderId="0" xfId="0" applyNumberFormat="1" applyFont="1" applyAlignment="1">
      <alignment horizontal="left" vertical="center"/>
    </xf>
    <xf numFmtId="0" fontId="13" fillId="0" borderId="0" xfId="8" applyFont="1" applyBorder="1" applyAlignment="1">
      <alignment horizontal="left" vertical="center"/>
    </xf>
    <xf numFmtId="0" fontId="13" fillId="0" borderId="0" xfId="7" applyFont="1" applyBorder="1" applyAlignment="1">
      <alignment horizontal="left" vertical="center" wrapText="1"/>
    </xf>
    <xf numFmtId="0" fontId="12" fillId="4" borderId="24" xfId="0" applyFont="1" applyFill="1" applyBorder="1" applyAlignment="1">
      <alignment horizontal="left" vertical="center" wrapText="1" indent="1"/>
    </xf>
    <xf numFmtId="0" fontId="12" fillId="4" borderId="0" xfId="0" applyFont="1" applyFill="1" applyAlignment="1">
      <alignment horizontal="left" vertical="center" wrapText="1" indent="1"/>
    </xf>
    <xf numFmtId="182" fontId="12" fillId="4" borderId="25" xfId="0" applyNumberFormat="1" applyFont="1" applyFill="1" applyBorder="1" applyAlignment="1">
      <alignment horizontal="center" vertical="center" wrapText="1"/>
    </xf>
    <xf numFmtId="182" fontId="12" fillId="4" borderId="0" xfId="0" applyNumberFormat="1" applyFont="1" applyFill="1" applyBorder="1" applyAlignment="1">
      <alignment horizontal="center" vertical="center" wrapText="1"/>
    </xf>
    <xf numFmtId="0" fontId="13" fillId="0" borderId="25" xfId="0" applyFont="1" applyFill="1" applyBorder="1" applyAlignment="1">
      <alignment horizontal="left" vertical="center"/>
    </xf>
    <xf numFmtId="0" fontId="12" fillId="4" borderId="0" xfId="0" applyFont="1" applyFill="1" applyAlignment="1">
      <alignment horizontal="center" vertical="center" wrapText="1"/>
    </xf>
    <xf numFmtId="0" fontId="13" fillId="0" borderId="0" xfId="0" applyFont="1" applyFill="1" applyAlignment="1">
      <alignment horizontal="left" vertical="center"/>
    </xf>
    <xf numFmtId="37" fontId="10" fillId="3" borderId="4" xfId="5" applyNumberFormat="1" applyFont="1" applyFill="1" applyBorder="1" applyAlignment="1">
      <alignment horizontal="center" vertical="center"/>
    </xf>
    <xf numFmtId="0" fontId="63" fillId="2" borderId="3" xfId="5" applyFont="1" applyFill="1" applyBorder="1" applyAlignment="1">
      <alignment horizontal="left" vertical="center"/>
    </xf>
    <xf numFmtId="165" fontId="10" fillId="3" borderId="5" xfId="5" applyNumberFormat="1" applyFont="1" applyFill="1" applyBorder="1" applyAlignment="1">
      <alignment horizontal="center" vertical="center"/>
    </xf>
    <xf numFmtId="0" fontId="14" fillId="2" borderId="0" xfId="5" applyFont="1" applyFill="1" applyAlignment="1">
      <alignment horizontal="left" vertical="center"/>
    </xf>
    <xf numFmtId="0" fontId="14" fillId="0" borderId="0" xfId="7" applyFont="1" applyFill="1" applyBorder="1" applyAlignment="1">
      <alignment horizontal="left" vertical="top" wrapText="1"/>
    </xf>
    <xf numFmtId="0" fontId="62" fillId="0" borderId="0" xfId="7" applyFont="1" applyFill="1" applyBorder="1" applyAlignment="1">
      <alignment horizontal="left" vertical="top" wrapText="1"/>
    </xf>
    <xf numFmtId="0" fontId="9" fillId="0" borderId="0" xfId="7" applyFont="1" applyFill="1" applyBorder="1" applyAlignment="1">
      <alignment horizontal="left" vertical="top" wrapText="1"/>
    </xf>
    <xf numFmtId="0" fontId="10" fillId="3" borderId="4" xfId="7" applyFont="1" applyFill="1" applyBorder="1" applyAlignment="1">
      <alignment horizontal="center" vertical="center" wrapText="1"/>
    </xf>
    <xf numFmtId="0" fontId="10" fillId="3" borderId="9" xfId="7" applyFont="1" applyFill="1" applyBorder="1" applyAlignment="1">
      <alignment horizontal="center" vertical="center" wrapText="1"/>
    </xf>
    <xf numFmtId="0" fontId="14" fillId="2" borderId="0" xfId="5" applyFont="1" applyFill="1" applyAlignment="1">
      <alignment horizontal="left" vertical="top" wrapText="1"/>
    </xf>
    <xf numFmtId="0" fontId="14" fillId="2" borderId="0" xfId="5" applyFont="1" applyFill="1" applyAlignment="1">
      <alignment horizontal="left" vertical="top"/>
    </xf>
    <xf numFmtId="0" fontId="13" fillId="0" borderId="0" xfId="0" applyFont="1" applyBorder="1" applyAlignment="1">
      <alignment horizontal="left" vertical="center"/>
    </xf>
    <xf numFmtId="165" fontId="17" fillId="2" borderId="0" xfId="0" applyNumberFormat="1" applyFont="1" applyFill="1" applyBorder="1" applyAlignment="1">
      <alignment horizontal="center" vertical="center"/>
    </xf>
    <xf numFmtId="0" fontId="14" fillId="2" borderId="0" xfId="0" applyFont="1" applyFill="1" applyAlignment="1">
      <alignment horizontal="left" vertical="center"/>
    </xf>
    <xf numFmtId="165" fontId="10" fillId="3" borderId="17" xfId="0" applyNumberFormat="1" applyFont="1" applyFill="1" applyBorder="1" applyAlignment="1">
      <alignment horizontal="center" vertical="center"/>
    </xf>
    <xf numFmtId="0" fontId="13" fillId="0" borderId="0" xfId="9" applyFont="1" applyAlignment="1">
      <alignment horizontal="left" vertical="center"/>
    </xf>
    <xf numFmtId="0" fontId="63" fillId="2" borderId="0" xfId="0" quotePrefix="1" applyFont="1" applyFill="1" applyAlignment="1">
      <alignment horizontal="left" vertical="top" wrapText="1"/>
    </xf>
    <xf numFmtId="165" fontId="10" fillId="3" borderId="4" xfId="0" applyNumberFormat="1" applyFont="1" applyFill="1" applyBorder="1" applyAlignment="1">
      <alignment horizontal="center" vertical="center"/>
    </xf>
    <xf numFmtId="0" fontId="63" fillId="2" borderId="0" xfId="0" quotePrefix="1" applyFont="1" applyFill="1" applyAlignment="1">
      <alignment horizontal="left" vertical="center"/>
    </xf>
    <xf numFmtId="0" fontId="63" fillId="2" borderId="0" xfId="0" applyFont="1" applyFill="1" applyAlignment="1">
      <alignment horizontal="left" vertical="center"/>
    </xf>
    <xf numFmtId="0" fontId="14" fillId="2" borderId="0" xfId="0" quotePrefix="1" applyFont="1" applyFill="1" applyAlignment="1">
      <alignment horizontal="left" vertical="top" wrapText="1"/>
    </xf>
    <xf numFmtId="0" fontId="14" fillId="2" borderId="0" xfId="0" quotePrefix="1" applyFont="1" applyFill="1" applyAlignment="1">
      <alignment horizontal="left" vertical="top"/>
    </xf>
    <xf numFmtId="165" fontId="10" fillId="3" borderId="19" xfId="0" applyNumberFormat="1" applyFont="1" applyFill="1" applyBorder="1" applyAlignment="1">
      <alignment horizontal="center" vertical="center"/>
    </xf>
    <xf numFmtId="0" fontId="32" fillId="2" borderId="0" xfId="0" applyFont="1" applyFill="1" applyBorder="1" applyAlignment="1">
      <alignment horizontal="center" vertical="center"/>
    </xf>
    <xf numFmtId="0" fontId="31" fillId="2" borderId="0" xfId="0" applyFont="1" applyFill="1" applyBorder="1" applyAlignment="1">
      <alignment horizontal="center" vertical="center"/>
    </xf>
    <xf numFmtId="0" fontId="32" fillId="2" borderId="0" xfId="0" applyFont="1" applyFill="1" applyBorder="1" applyAlignment="1">
      <alignment horizontal="center" vertical="center" wrapText="1"/>
    </xf>
    <xf numFmtId="165" fontId="13" fillId="0" borderId="0" xfId="0" applyNumberFormat="1" applyFont="1" applyBorder="1" applyAlignment="1">
      <alignment horizontal="left" vertical="center"/>
    </xf>
    <xf numFmtId="0" fontId="14" fillId="2" borderId="0" xfId="0" quotePrefix="1" applyFont="1" applyFill="1" applyBorder="1" applyAlignment="1">
      <alignment horizontal="left" vertical="top" wrapText="1"/>
    </xf>
    <xf numFmtId="0" fontId="14" fillId="2" borderId="0" xfId="0" applyFont="1" applyFill="1" applyBorder="1" applyAlignment="1">
      <alignment horizontal="left" vertical="center"/>
    </xf>
    <xf numFmtId="165" fontId="10" fillId="2" borderId="0" xfId="0" applyNumberFormat="1" applyFont="1" applyFill="1" applyBorder="1" applyAlignment="1">
      <alignment horizontal="center" vertical="center"/>
    </xf>
    <xf numFmtId="0" fontId="17" fillId="2" borderId="0" xfId="0" quotePrefix="1" applyFont="1" applyFill="1" applyBorder="1" applyAlignment="1">
      <alignment horizontal="left" vertical="center"/>
    </xf>
    <xf numFmtId="0" fontId="63" fillId="2" borderId="3" xfId="0" quotePrefix="1" applyFont="1" applyFill="1" applyBorder="1" applyAlignment="1">
      <alignment horizontal="left" vertical="center"/>
    </xf>
    <xf numFmtId="165" fontId="13" fillId="2" borderId="0" xfId="0" applyNumberFormat="1" applyFont="1" applyFill="1" applyBorder="1" applyAlignment="1">
      <alignment horizontal="left" vertical="center"/>
    </xf>
    <xf numFmtId="0" fontId="14" fillId="2" borderId="0" xfId="0" quotePrefix="1" applyFont="1" applyFill="1" applyBorder="1" applyAlignment="1">
      <alignment horizontal="left" vertical="top"/>
    </xf>
    <xf numFmtId="0" fontId="14" fillId="2" borderId="0" xfId="0" quotePrefix="1" applyFont="1" applyFill="1" applyBorder="1" applyAlignment="1">
      <alignment horizontal="left" vertical="center"/>
    </xf>
    <xf numFmtId="0" fontId="63" fillId="2" borderId="0" xfId="0" quotePrefix="1" applyFont="1" applyFill="1" applyBorder="1" applyAlignment="1">
      <alignment horizontal="left" vertical="center"/>
    </xf>
    <xf numFmtId="0" fontId="14" fillId="2" borderId="0" xfId="11" applyFont="1" applyFill="1" applyAlignment="1">
      <alignment horizontal="left" vertical="center"/>
    </xf>
    <xf numFmtId="0" fontId="13" fillId="0" borderId="0" xfId="18" quotePrefix="1" applyFont="1" applyFill="1" applyAlignment="1" applyProtection="1">
      <alignment horizontal="justify" vertical="center"/>
    </xf>
    <xf numFmtId="9" fontId="59" fillId="2" borderId="0" xfId="17" quotePrefix="1" applyFont="1" applyFill="1" applyAlignment="1">
      <alignment horizontal="left" vertical="center"/>
    </xf>
    <xf numFmtId="0" fontId="3" fillId="2" borderId="0" xfId="10" quotePrefix="1" applyFont="1" applyFill="1" applyBorder="1" applyAlignment="1">
      <alignment horizontal="left" vertical="center"/>
    </xf>
    <xf numFmtId="0" fontId="10" fillId="3" borderId="4" xfId="10" quotePrefix="1" applyFont="1" applyFill="1" applyBorder="1" applyAlignment="1">
      <alignment horizontal="center" vertical="center" wrapText="1"/>
    </xf>
    <xf numFmtId="0" fontId="10" fillId="3" borderId="2" xfId="10" applyFont="1" applyFill="1" applyBorder="1" applyAlignment="1">
      <alignment horizontal="center" vertical="center"/>
    </xf>
    <xf numFmtId="0" fontId="0" fillId="0" borderId="3" xfId="0" applyBorder="1" applyAlignment="1">
      <alignment horizontal="center" vertical="center"/>
    </xf>
    <xf numFmtId="0" fontId="10" fillId="3" borderId="2" xfId="10" quotePrefix="1" applyFont="1" applyFill="1" applyBorder="1" applyAlignment="1">
      <alignment horizontal="center" vertical="center"/>
    </xf>
    <xf numFmtId="0" fontId="13" fillId="0" borderId="0" xfId="18" quotePrefix="1" applyFont="1" applyFill="1" applyAlignment="1" applyProtection="1">
      <alignment horizontal="justify" vertical="center" wrapText="1"/>
    </xf>
    <xf numFmtId="0" fontId="13" fillId="0" borderId="0" xfId="18" quotePrefix="1" applyFont="1" applyFill="1" applyAlignment="1" applyProtection="1">
      <alignment horizontal="left" vertical="center"/>
    </xf>
    <xf numFmtId="15" fontId="4" fillId="0" borderId="0" xfId="5" applyNumberFormat="1" applyFont="1" applyBorder="1" applyAlignment="1">
      <alignment horizontal="left" vertical="center"/>
    </xf>
    <xf numFmtId="0" fontId="13" fillId="5" borderId="0" xfId="10" applyFont="1" applyFill="1" applyAlignment="1">
      <alignment horizontal="left" vertical="center"/>
    </xf>
    <xf numFmtId="0" fontId="13" fillId="5" borderId="0" xfId="10" applyFont="1" applyFill="1" applyBorder="1" applyAlignment="1">
      <alignment horizontal="left" vertical="center"/>
    </xf>
    <xf numFmtId="0" fontId="13" fillId="0" borderId="0" xfId="9" applyFont="1" applyBorder="1" applyAlignment="1">
      <alignment vertical="center"/>
    </xf>
    <xf numFmtId="0" fontId="13" fillId="0" borderId="0" xfId="9" applyFont="1" applyAlignment="1">
      <alignment horizontal="left" vertical="center" wrapText="1"/>
    </xf>
    <xf numFmtId="0" fontId="10" fillId="2" borderId="16" xfId="9" applyFont="1" applyFill="1" applyBorder="1" applyAlignment="1">
      <alignment horizontal="center" vertical="center" wrapText="1"/>
    </xf>
    <xf numFmtId="0" fontId="63" fillId="2" borderId="3" xfId="0" quotePrefix="1" applyFont="1" applyFill="1" applyBorder="1" applyAlignment="1">
      <alignment horizontal="left" vertical="center" wrapText="1"/>
    </xf>
    <xf numFmtId="0" fontId="63" fillId="2" borderId="0" xfId="0" quotePrefix="1" applyFont="1" applyFill="1" applyAlignment="1">
      <alignment horizontal="left" vertical="center" wrapText="1"/>
    </xf>
    <xf numFmtId="165" fontId="10" fillId="3" borderId="2" xfId="0" applyNumberFormat="1" applyFont="1" applyFill="1" applyBorder="1" applyAlignment="1">
      <alignment horizontal="center" vertical="center"/>
    </xf>
    <xf numFmtId="0" fontId="10" fillId="3" borderId="17" xfId="9" applyFont="1" applyFill="1" applyBorder="1" applyAlignment="1">
      <alignment horizontal="center" vertical="center" wrapText="1"/>
    </xf>
    <xf numFmtId="165" fontId="10" fillId="3" borderId="22" xfId="0" applyNumberFormat="1" applyFont="1" applyFill="1" applyBorder="1" applyAlignment="1">
      <alignment horizontal="center" vertical="center" wrapText="1"/>
    </xf>
    <xf numFmtId="0" fontId="0" fillId="0" borderId="3" xfId="0" applyBorder="1" applyAlignment="1">
      <alignment horizontal="center" vertical="center" wrapText="1"/>
    </xf>
    <xf numFmtId="165" fontId="10" fillId="3" borderId="22" xfId="0" applyNumberFormat="1" applyFont="1" applyFill="1" applyBorder="1" applyAlignment="1">
      <alignment horizontal="center" vertical="center"/>
    </xf>
    <xf numFmtId="165" fontId="13" fillId="0" borderId="0" xfId="0" quotePrefix="1" applyNumberFormat="1" applyFont="1" applyAlignment="1">
      <alignment horizontal="left" vertical="center" wrapText="1"/>
    </xf>
    <xf numFmtId="165" fontId="13" fillId="0" borderId="0" xfId="0" applyNumberFormat="1" applyFont="1" applyAlignment="1">
      <alignment horizontal="left" vertical="center" wrapText="1"/>
    </xf>
    <xf numFmtId="165" fontId="13" fillId="0" borderId="2" xfId="0" applyNumberFormat="1" applyFont="1" applyBorder="1" applyAlignment="1">
      <alignment horizontal="left" vertical="center"/>
    </xf>
    <xf numFmtId="165" fontId="13" fillId="0" borderId="0" xfId="0" quotePrefix="1" applyNumberFormat="1" applyFont="1" applyBorder="1" applyAlignment="1">
      <alignment horizontal="left" vertical="center" wrapText="1"/>
    </xf>
    <xf numFmtId="165" fontId="13" fillId="0" borderId="0" xfId="0" applyNumberFormat="1" applyFont="1" applyBorder="1" applyAlignment="1">
      <alignment horizontal="left" vertical="center" wrapText="1"/>
    </xf>
  </cellXfs>
  <cellStyles count="20">
    <cellStyle name="=C:\WINNT\SYSTEM32\COMMAND.COM" xfId="3"/>
    <cellStyle name="=C:\WINNT\SYSTEM32\COMMAND.COM 2" xfId="4"/>
    <cellStyle name="=C:\WINNT\SYSTEM32\COMMAND.COM 2 2 3" xfId="12"/>
    <cellStyle name="Comma 2" xfId="19"/>
    <cellStyle name="Hipervínculo" xfId="16" builtinId="8"/>
    <cellStyle name="Millares" xfId="1" builtinId="3"/>
    <cellStyle name="Millares 2 3" xfId="14"/>
    <cellStyle name="Millares 8" xfId="6"/>
    <cellStyle name="Normal" xfId="0" builtinId="0"/>
    <cellStyle name="Normal 2" xfId="5"/>
    <cellStyle name="Normal 2 2 2" xfId="10"/>
    <cellStyle name="Normal 2 2 2 2 2" xfId="18"/>
    <cellStyle name="Normal 3 2" xfId="15"/>
    <cellStyle name="Normal 3 2 2" xfId="7"/>
    <cellStyle name="Normal 5" xfId="9"/>
    <cellStyle name="Normal 5 2" xfId="8"/>
    <cellStyle name="Normal 64" xfId="11"/>
    <cellStyle name="Normal_IngPetroleros_3TRIM-2007_ok" xfId="2"/>
    <cellStyle name="Porcentaje" xfId="17" builtinId="5"/>
    <cellStyle name="Texto, derecha 2" xfId="13"/>
  </cellStyles>
  <dxfs count="0"/>
  <tableStyles count="0" defaultTableStyle="TableStyleMedium2" defaultPivotStyle="PivotStyleLight16"/>
  <colors>
    <mruColors>
      <color rgb="FFF2F2F2"/>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304800</xdr:colOff>
      <xdr:row>58</xdr:row>
      <xdr:rowOff>0</xdr:rowOff>
    </xdr:to>
    <xdr:sp macro="" textlink="">
      <xdr:nvSpPr>
        <xdr:cNvPr id="9218" name="AutoShape 2" descr="https://mail.hacienda.gob.mx/owa/service.svc/s/GetPersonaPhoto?email=emilio_rodriguez%40hacienda.gob.mx&amp;UA=0&amp;size=HR96x96">
          <a:extLst>
            <a:ext uri="{FF2B5EF4-FFF2-40B4-BE49-F238E27FC236}">
              <a16:creationId xmlns:a16="http://schemas.microsoft.com/office/drawing/2014/main" id="{00000000-0008-0000-0000-000002240000}"/>
            </a:ext>
          </a:extLst>
        </xdr:cNvPr>
        <xdr:cNvSpPr>
          <a:spLocks noChangeAspect="1" noChangeArrowheads="1"/>
        </xdr:cNvSpPr>
      </xdr:nvSpPr>
      <xdr:spPr bwMode="auto">
        <a:xfrm>
          <a:off x="847725" y="8429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32</xdr:col>
      <xdr:colOff>0</xdr:colOff>
      <xdr:row>38</xdr:row>
      <xdr:rowOff>0</xdr:rowOff>
    </xdr:from>
    <xdr:ext cx="104775" cy="215900"/>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24384000" y="4914900"/>
          <a:ext cx="104775" cy="215900"/>
        </a:xfrm>
        <a:prstGeom prst="rect">
          <a:avLst/>
        </a:prstGeom>
        <a:noFill/>
        <a:ln w="9525">
          <a:noFill/>
          <a:miter lim="800000"/>
          <a:headEnd/>
          <a:tailEnd/>
        </a:ln>
      </xdr:spPr>
    </xdr:sp>
    <xdr:clientData/>
  </xdr:oneCellAnchor>
  <xdr:oneCellAnchor>
    <xdr:from>
      <xdr:col>32</xdr:col>
      <xdr:colOff>0</xdr:colOff>
      <xdr:row>38</xdr:row>
      <xdr:rowOff>0</xdr:rowOff>
    </xdr:from>
    <xdr:ext cx="104775" cy="215900"/>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24384000" y="4914900"/>
          <a:ext cx="104775" cy="215900"/>
        </a:xfrm>
        <a:prstGeom prst="rect">
          <a:avLst/>
        </a:prstGeom>
        <a:noFill/>
        <a:ln w="9525">
          <a:noFill/>
          <a:miter lim="800000"/>
          <a:headEnd/>
          <a:tailEnd/>
        </a:ln>
      </xdr:spPr>
    </xdr:sp>
    <xdr:clientData/>
  </xdr:oneCellAnchor>
  <xdr:oneCellAnchor>
    <xdr:from>
      <xdr:col>32</xdr:col>
      <xdr:colOff>0</xdr:colOff>
      <xdr:row>38</xdr:row>
      <xdr:rowOff>0</xdr:rowOff>
    </xdr:from>
    <xdr:ext cx="104775" cy="215900"/>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1057275" y="3886200"/>
          <a:ext cx="104775" cy="215900"/>
        </a:xfrm>
        <a:prstGeom prst="rect">
          <a:avLst/>
        </a:prstGeom>
        <a:noFill/>
        <a:ln w="9525">
          <a:noFill/>
          <a:miter lim="800000"/>
          <a:headEnd/>
          <a:tailEnd/>
        </a:ln>
      </xdr:spPr>
    </xdr:sp>
    <xdr:clientData/>
  </xdr:oneCellAnchor>
  <xdr:oneCellAnchor>
    <xdr:from>
      <xdr:col>32</xdr:col>
      <xdr:colOff>0</xdr:colOff>
      <xdr:row>38</xdr:row>
      <xdr:rowOff>0</xdr:rowOff>
    </xdr:from>
    <xdr:ext cx="104775" cy="215900"/>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1057275" y="3886200"/>
          <a:ext cx="104775" cy="215900"/>
        </a:xfrm>
        <a:prstGeom prst="rect">
          <a:avLst/>
        </a:prstGeom>
        <a:noFill/>
        <a:ln w="9525">
          <a:noFill/>
          <a:miter lim="800000"/>
          <a:headEnd/>
          <a:tailEnd/>
        </a:ln>
      </xdr:spPr>
    </xdr:sp>
    <xdr:clientData/>
  </xdr:oneCellAnchor>
  <xdr:twoCellAnchor editAs="oneCell">
    <xdr:from>
      <xdr:col>8</xdr:col>
      <xdr:colOff>0</xdr:colOff>
      <xdr:row>34</xdr:row>
      <xdr:rowOff>0</xdr:rowOff>
    </xdr:from>
    <xdr:to>
      <xdr:col>8</xdr:col>
      <xdr:colOff>304800</xdr:colOff>
      <xdr:row>35</xdr:row>
      <xdr:rowOff>76199</xdr:rowOff>
    </xdr:to>
    <xdr:sp macro="" textlink="">
      <xdr:nvSpPr>
        <xdr:cNvPr id="1025" name="AutoShape 1" descr="https://mail.hacienda.gob.mx/owa/service.svc/s/GetPersonaPhoto?email=emilio_rodriguez%40hacienda.gob.mx&amp;UA=0&amp;size=HR96x96">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8877300" y="56864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33</xdr:row>
      <xdr:rowOff>0</xdr:rowOff>
    </xdr:from>
    <xdr:ext cx="104775" cy="215900"/>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23450550" y="4838700"/>
          <a:ext cx="104775" cy="215900"/>
        </a:xfrm>
        <a:prstGeom prst="rect">
          <a:avLst/>
        </a:prstGeom>
        <a:noFill/>
        <a:ln w="9525">
          <a:noFill/>
          <a:miter lim="800000"/>
          <a:headEnd/>
          <a:tailEnd/>
        </a:ln>
      </xdr:spPr>
    </xdr:sp>
    <xdr:clientData/>
  </xdr:oneCellAnchor>
  <xdr:oneCellAnchor>
    <xdr:from>
      <xdr:col>0</xdr:col>
      <xdr:colOff>0</xdr:colOff>
      <xdr:row>33</xdr:row>
      <xdr:rowOff>0</xdr:rowOff>
    </xdr:from>
    <xdr:ext cx="104775" cy="215900"/>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23450550" y="4838700"/>
          <a:ext cx="104775" cy="215900"/>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0</xdr:colOff>
      <xdr:row>34</xdr:row>
      <xdr:rowOff>0</xdr:rowOff>
    </xdr:from>
    <xdr:ext cx="104775" cy="215900"/>
    <xdr:sp macro="" textlink="">
      <xdr:nvSpPr>
        <xdr:cNvPr id="2" name="Text Box 2">
          <a:extLst>
            <a:ext uri="{FF2B5EF4-FFF2-40B4-BE49-F238E27FC236}">
              <a16:creationId xmlns:a16="http://schemas.microsoft.com/office/drawing/2014/main" id="{00000000-0008-0000-0300-000002000000}"/>
            </a:ext>
          </a:extLst>
        </xdr:cNvPr>
        <xdr:cNvSpPr txBox="1">
          <a:spLocks noChangeArrowheads="1"/>
        </xdr:cNvSpPr>
      </xdr:nvSpPr>
      <xdr:spPr bwMode="auto">
        <a:xfrm>
          <a:off x="24212550" y="7000875"/>
          <a:ext cx="104775" cy="215900"/>
        </a:xfrm>
        <a:prstGeom prst="rect">
          <a:avLst/>
        </a:prstGeom>
        <a:noFill/>
        <a:ln w="9525">
          <a:noFill/>
          <a:miter lim="800000"/>
          <a:headEnd/>
          <a:tailEnd/>
        </a:ln>
      </xdr:spPr>
    </xdr:sp>
    <xdr:clientData/>
  </xdr:oneCellAnchor>
  <xdr:oneCellAnchor>
    <xdr:from>
      <xdr:col>13</xdr:col>
      <xdr:colOff>0</xdr:colOff>
      <xdr:row>34</xdr:row>
      <xdr:rowOff>0</xdr:rowOff>
    </xdr:from>
    <xdr:ext cx="104775" cy="215900"/>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24212550" y="7000875"/>
          <a:ext cx="104775" cy="215900"/>
        </a:xfrm>
        <a:prstGeom prst="rect">
          <a:avLst/>
        </a:prstGeom>
        <a:noFill/>
        <a:ln w="9525">
          <a:noFill/>
          <a:miter lim="800000"/>
          <a:headEnd/>
          <a:tailEnd/>
        </a:ln>
      </xdr:spPr>
    </xdr:sp>
    <xdr:clientData/>
  </xdr:oneCellAnchor>
  <xdr:oneCellAnchor>
    <xdr:from>
      <xdr:col>23</xdr:col>
      <xdr:colOff>0</xdr:colOff>
      <xdr:row>34</xdr:row>
      <xdr:rowOff>0</xdr:rowOff>
    </xdr:from>
    <xdr:ext cx="104775" cy="215900"/>
    <xdr:sp macro="" textlink="">
      <xdr:nvSpPr>
        <xdr:cNvPr id="4" name="Text Box 2">
          <a:extLst>
            <a:ext uri="{FF2B5EF4-FFF2-40B4-BE49-F238E27FC236}">
              <a16:creationId xmlns:a16="http://schemas.microsoft.com/office/drawing/2014/main" id="{00000000-0008-0000-0300-000004000000}"/>
            </a:ext>
          </a:extLst>
        </xdr:cNvPr>
        <xdr:cNvSpPr txBox="1">
          <a:spLocks noChangeArrowheads="1"/>
        </xdr:cNvSpPr>
      </xdr:nvSpPr>
      <xdr:spPr bwMode="auto">
        <a:xfrm>
          <a:off x="24641175" y="4838700"/>
          <a:ext cx="104775" cy="215900"/>
        </a:xfrm>
        <a:prstGeom prst="rect">
          <a:avLst/>
        </a:prstGeom>
        <a:noFill/>
        <a:ln w="9525">
          <a:noFill/>
          <a:miter lim="800000"/>
          <a:headEnd/>
          <a:tailEnd/>
        </a:ln>
      </xdr:spPr>
    </xdr:sp>
    <xdr:clientData/>
  </xdr:oneCellAnchor>
  <xdr:oneCellAnchor>
    <xdr:from>
      <xdr:col>23</xdr:col>
      <xdr:colOff>0</xdr:colOff>
      <xdr:row>34</xdr:row>
      <xdr:rowOff>0</xdr:rowOff>
    </xdr:from>
    <xdr:ext cx="104775" cy="215900"/>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24641175" y="4838700"/>
          <a:ext cx="104775" cy="215900"/>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0</xdr:colOff>
      <xdr:row>32</xdr:row>
      <xdr:rowOff>0</xdr:rowOff>
    </xdr:from>
    <xdr:ext cx="104775" cy="215900"/>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15297150" y="5543550"/>
          <a:ext cx="104775" cy="215900"/>
        </a:xfrm>
        <a:prstGeom prst="rect">
          <a:avLst/>
        </a:prstGeom>
        <a:noFill/>
        <a:ln w="9525">
          <a:noFill/>
          <a:miter lim="800000"/>
          <a:headEnd/>
          <a:tailEnd/>
        </a:ln>
      </xdr:spPr>
    </xdr:sp>
    <xdr:clientData/>
  </xdr:oneCellAnchor>
  <xdr:oneCellAnchor>
    <xdr:from>
      <xdr:col>13</xdr:col>
      <xdr:colOff>0</xdr:colOff>
      <xdr:row>32</xdr:row>
      <xdr:rowOff>0</xdr:rowOff>
    </xdr:from>
    <xdr:ext cx="104775" cy="215900"/>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15297150" y="5543550"/>
          <a:ext cx="104775" cy="215900"/>
        </a:xfrm>
        <a:prstGeom prst="rect">
          <a:avLst/>
        </a:prstGeom>
        <a:noFill/>
        <a:ln w="9525">
          <a:noFill/>
          <a:miter lim="800000"/>
          <a:headEnd/>
          <a:tailEnd/>
        </a:ln>
      </xdr:spPr>
    </xdr:sp>
    <xdr:clientData/>
  </xdr:oneCellAnchor>
  <xdr:oneCellAnchor>
    <xdr:from>
      <xdr:col>23</xdr:col>
      <xdr:colOff>0</xdr:colOff>
      <xdr:row>32</xdr:row>
      <xdr:rowOff>0</xdr:rowOff>
    </xdr:from>
    <xdr:ext cx="104775" cy="215900"/>
    <xdr:sp macro="" textlink="">
      <xdr:nvSpPr>
        <xdr:cNvPr id="4" name="Text Box 2">
          <a:extLst>
            <a:ext uri="{FF2B5EF4-FFF2-40B4-BE49-F238E27FC236}">
              <a16:creationId xmlns:a16="http://schemas.microsoft.com/office/drawing/2014/main" id="{00000000-0008-0000-0400-000004000000}"/>
            </a:ext>
          </a:extLst>
        </xdr:cNvPr>
        <xdr:cNvSpPr txBox="1">
          <a:spLocks noChangeArrowheads="1"/>
        </xdr:cNvSpPr>
      </xdr:nvSpPr>
      <xdr:spPr bwMode="auto">
        <a:xfrm>
          <a:off x="24641175" y="5543550"/>
          <a:ext cx="104775" cy="215900"/>
        </a:xfrm>
        <a:prstGeom prst="rect">
          <a:avLst/>
        </a:prstGeom>
        <a:noFill/>
        <a:ln w="9525">
          <a:noFill/>
          <a:miter lim="800000"/>
          <a:headEnd/>
          <a:tailEnd/>
        </a:ln>
      </xdr:spPr>
    </xdr:sp>
    <xdr:clientData/>
  </xdr:oneCellAnchor>
  <xdr:oneCellAnchor>
    <xdr:from>
      <xdr:col>23</xdr:col>
      <xdr:colOff>0</xdr:colOff>
      <xdr:row>32</xdr:row>
      <xdr:rowOff>0</xdr:rowOff>
    </xdr:from>
    <xdr:ext cx="104775" cy="215900"/>
    <xdr:sp macro="" textlink="">
      <xdr:nvSpPr>
        <xdr:cNvPr id="5" name="Text Box 3">
          <a:extLst>
            <a:ext uri="{FF2B5EF4-FFF2-40B4-BE49-F238E27FC236}">
              <a16:creationId xmlns:a16="http://schemas.microsoft.com/office/drawing/2014/main" id="{00000000-0008-0000-0400-000005000000}"/>
            </a:ext>
          </a:extLst>
        </xdr:cNvPr>
        <xdr:cNvSpPr txBox="1">
          <a:spLocks noChangeArrowheads="1"/>
        </xdr:cNvSpPr>
      </xdr:nvSpPr>
      <xdr:spPr bwMode="auto">
        <a:xfrm>
          <a:off x="24641175" y="5543550"/>
          <a:ext cx="104775" cy="215900"/>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oneCellAnchor>
    <xdr:from>
      <xdr:col>13</xdr:col>
      <xdr:colOff>0</xdr:colOff>
      <xdr:row>30</xdr:row>
      <xdr:rowOff>0</xdr:rowOff>
    </xdr:from>
    <xdr:ext cx="104775" cy="215900"/>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17116425" y="5162550"/>
          <a:ext cx="104775" cy="215900"/>
        </a:xfrm>
        <a:prstGeom prst="rect">
          <a:avLst/>
        </a:prstGeom>
        <a:noFill/>
        <a:ln w="9525">
          <a:noFill/>
          <a:miter lim="800000"/>
          <a:headEnd/>
          <a:tailEnd/>
        </a:ln>
      </xdr:spPr>
    </xdr:sp>
    <xdr:clientData/>
  </xdr:oneCellAnchor>
  <xdr:oneCellAnchor>
    <xdr:from>
      <xdr:col>13</xdr:col>
      <xdr:colOff>0</xdr:colOff>
      <xdr:row>30</xdr:row>
      <xdr:rowOff>0</xdr:rowOff>
    </xdr:from>
    <xdr:ext cx="104775" cy="215900"/>
    <xdr:sp macro="" textlink="">
      <xdr:nvSpPr>
        <xdr:cNvPr id="3" name="Text Box 3">
          <a:extLst>
            <a:ext uri="{FF2B5EF4-FFF2-40B4-BE49-F238E27FC236}">
              <a16:creationId xmlns:a16="http://schemas.microsoft.com/office/drawing/2014/main" id="{00000000-0008-0000-0500-000003000000}"/>
            </a:ext>
          </a:extLst>
        </xdr:cNvPr>
        <xdr:cNvSpPr txBox="1">
          <a:spLocks noChangeArrowheads="1"/>
        </xdr:cNvSpPr>
      </xdr:nvSpPr>
      <xdr:spPr bwMode="auto">
        <a:xfrm>
          <a:off x="17116425" y="5162550"/>
          <a:ext cx="104775" cy="215900"/>
        </a:xfrm>
        <a:prstGeom prst="rect">
          <a:avLst/>
        </a:prstGeom>
        <a:noFill/>
        <a:ln w="9525">
          <a:noFill/>
          <a:miter lim="800000"/>
          <a:headEnd/>
          <a:tailEnd/>
        </a:ln>
      </xdr:spPr>
    </xdr:sp>
    <xdr:clientData/>
  </xdr:oneCellAnchor>
  <xdr:oneCellAnchor>
    <xdr:from>
      <xdr:col>23</xdr:col>
      <xdr:colOff>0</xdr:colOff>
      <xdr:row>30</xdr:row>
      <xdr:rowOff>0</xdr:rowOff>
    </xdr:from>
    <xdr:ext cx="104775" cy="215900"/>
    <xdr:sp macro="" textlink="">
      <xdr:nvSpPr>
        <xdr:cNvPr id="4" name="Text Box 2">
          <a:extLst>
            <a:ext uri="{FF2B5EF4-FFF2-40B4-BE49-F238E27FC236}">
              <a16:creationId xmlns:a16="http://schemas.microsoft.com/office/drawing/2014/main" id="{00000000-0008-0000-0500-000004000000}"/>
            </a:ext>
          </a:extLst>
        </xdr:cNvPr>
        <xdr:cNvSpPr txBox="1">
          <a:spLocks noChangeArrowheads="1"/>
        </xdr:cNvSpPr>
      </xdr:nvSpPr>
      <xdr:spPr bwMode="auto">
        <a:xfrm>
          <a:off x="26460450" y="5162550"/>
          <a:ext cx="104775" cy="215900"/>
        </a:xfrm>
        <a:prstGeom prst="rect">
          <a:avLst/>
        </a:prstGeom>
        <a:noFill/>
        <a:ln w="9525">
          <a:noFill/>
          <a:miter lim="800000"/>
          <a:headEnd/>
          <a:tailEnd/>
        </a:ln>
      </xdr:spPr>
    </xdr:sp>
    <xdr:clientData/>
  </xdr:oneCellAnchor>
  <xdr:oneCellAnchor>
    <xdr:from>
      <xdr:col>23</xdr:col>
      <xdr:colOff>0</xdr:colOff>
      <xdr:row>30</xdr:row>
      <xdr:rowOff>0</xdr:rowOff>
    </xdr:from>
    <xdr:ext cx="104775" cy="215900"/>
    <xdr:sp macro="" textlink="">
      <xdr:nvSpPr>
        <xdr:cNvPr id="5" name="Text Box 3">
          <a:extLst>
            <a:ext uri="{FF2B5EF4-FFF2-40B4-BE49-F238E27FC236}">
              <a16:creationId xmlns:a16="http://schemas.microsoft.com/office/drawing/2014/main" id="{00000000-0008-0000-0500-000005000000}"/>
            </a:ext>
          </a:extLst>
        </xdr:cNvPr>
        <xdr:cNvSpPr txBox="1">
          <a:spLocks noChangeArrowheads="1"/>
        </xdr:cNvSpPr>
      </xdr:nvSpPr>
      <xdr:spPr bwMode="auto">
        <a:xfrm>
          <a:off x="26460450" y="5162550"/>
          <a:ext cx="104775" cy="21590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oneCellAnchor>
    <xdr:from>
      <xdr:col>13</xdr:col>
      <xdr:colOff>0</xdr:colOff>
      <xdr:row>25</xdr:row>
      <xdr:rowOff>0</xdr:rowOff>
    </xdr:from>
    <xdr:ext cx="104775" cy="215900"/>
    <xdr:sp macro="" textlink="">
      <xdr:nvSpPr>
        <xdr:cNvPr id="2" name="Text Box 2">
          <a:extLst>
            <a:ext uri="{FF2B5EF4-FFF2-40B4-BE49-F238E27FC236}">
              <a16:creationId xmlns:a16="http://schemas.microsoft.com/office/drawing/2014/main" id="{00000000-0008-0000-0600-000002000000}"/>
            </a:ext>
          </a:extLst>
        </xdr:cNvPr>
        <xdr:cNvSpPr txBox="1">
          <a:spLocks noChangeArrowheads="1"/>
        </xdr:cNvSpPr>
      </xdr:nvSpPr>
      <xdr:spPr bwMode="auto">
        <a:xfrm>
          <a:off x="19097625" y="4657725"/>
          <a:ext cx="104775" cy="215900"/>
        </a:xfrm>
        <a:prstGeom prst="rect">
          <a:avLst/>
        </a:prstGeom>
        <a:noFill/>
        <a:ln w="9525">
          <a:noFill/>
          <a:miter lim="800000"/>
          <a:headEnd/>
          <a:tailEnd/>
        </a:ln>
      </xdr:spPr>
    </xdr:sp>
    <xdr:clientData/>
  </xdr:oneCellAnchor>
  <xdr:oneCellAnchor>
    <xdr:from>
      <xdr:col>13</xdr:col>
      <xdr:colOff>0</xdr:colOff>
      <xdr:row>25</xdr:row>
      <xdr:rowOff>0</xdr:rowOff>
    </xdr:from>
    <xdr:ext cx="104775" cy="215900"/>
    <xdr:sp macro="" textlink="">
      <xdr:nvSpPr>
        <xdr:cNvPr id="3" name="Text Box 3">
          <a:extLst>
            <a:ext uri="{FF2B5EF4-FFF2-40B4-BE49-F238E27FC236}">
              <a16:creationId xmlns:a16="http://schemas.microsoft.com/office/drawing/2014/main" id="{00000000-0008-0000-0600-000003000000}"/>
            </a:ext>
          </a:extLst>
        </xdr:cNvPr>
        <xdr:cNvSpPr txBox="1">
          <a:spLocks noChangeArrowheads="1"/>
        </xdr:cNvSpPr>
      </xdr:nvSpPr>
      <xdr:spPr bwMode="auto">
        <a:xfrm>
          <a:off x="19097625" y="4657725"/>
          <a:ext cx="104775" cy="215900"/>
        </a:xfrm>
        <a:prstGeom prst="rect">
          <a:avLst/>
        </a:prstGeom>
        <a:noFill/>
        <a:ln w="9525">
          <a:noFill/>
          <a:miter lim="800000"/>
          <a:headEnd/>
          <a:tailEnd/>
        </a:ln>
      </xdr:spPr>
    </xdr:sp>
    <xdr:clientData/>
  </xdr:oneCellAnchor>
  <xdr:oneCellAnchor>
    <xdr:from>
      <xdr:col>23</xdr:col>
      <xdr:colOff>0</xdr:colOff>
      <xdr:row>26</xdr:row>
      <xdr:rowOff>0</xdr:rowOff>
    </xdr:from>
    <xdr:ext cx="104775" cy="215900"/>
    <xdr:sp macro="" textlink="">
      <xdr:nvSpPr>
        <xdr:cNvPr id="4" name="Text Box 2">
          <a:extLst>
            <a:ext uri="{FF2B5EF4-FFF2-40B4-BE49-F238E27FC236}">
              <a16:creationId xmlns:a16="http://schemas.microsoft.com/office/drawing/2014/main" id="{00000000-0008-0000-0600-000004000000}"/>
            </a:ext>
          </a:extLst>
        </xdr:cNvPr>
        <xdr:cNvSpPr txBox="1">
          <a:spLocks noChangeArrowheads="1"/>
        </xdr:cNvSpPr>
      </xdr:nvSpPr>
      <xdr:spPr bwMode="auto">
        <a:xfrm>
          <a:off x="30975300" y="4819650"/>
          <a:ext cx="104775" cy="215900"/>
        </a:xfrm>
        <a:prstGeom prst="rect">
          <a:avLst/>
        </a:prstGeom>
        <a:noFill/>
        <a:ln w="9525">
          <a:noFill/>
          <a:miter lim="800000"/>
          <a:headEnd/>
          <a:tailEnd/>
        </a:ln>
      </xdr:spPr>
    </xdr:sp>
    <xdr:clientData/>
  </xdr:oneCellAnchor>
  <xdr:oneCellAnchor>
    <xdr:from>
      <xdr:col>23</xdr:col>
      <xdr:colOff>0</xdr:colOff>
      <xdr:row>26</xdr:row>
      <xdr:rowOff>0</xdr:rowOff>
    </xdr:from>
    <xdr:ext cx="104775" cy="215900"/>
    <xdr:sp macro="" textlink="">
      <xdr:nvSpPr>
        <xdr:cNvPr id="5" name="Text Box 3">
          <a:extLst>
            <a:ext uri="{FF2B5EF4-FFF2-40B4-BE49-F238E27FC236}">
              <a16:creationId xmlns:a16="http://schemas.microsoft.com/office/drawing/2014/main" id="{00000000-0008-0000-0600-000005000000}"/>
            </a:ext>
          </a:extLst>
        </xdr:cNvPr>
        <xdr:cNvSpPr txBox="1">
          <a:spLocks noChangeArrowheads="1"/>
        </xdr:cNvSpPr>
      </xdr:nvSpPr>
      <xdr:spPr bwMode="auto">
        <a:xfrm>
          <a:off x="30975300" y="4819650"/>
          <a:ext cx="104775" cy="215900"/>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409575</xdr:colOff>
      <xdr:row>46</xdr:row>
      <xdr:rowOff>152400</xdr:rowOff>
    </xdr:from>
    <xdr:to>
      <xdr:col>1</xdr:col>
      <xdr:colOff>409575</xdr:colOff>
      <xdr:row>46</xdr:row>
      <xdr:rowOff>152400</xdr:rowOff>
    </xdr:to>
    <xdr:sp macro="" textlink="">
      <xdr:nvSpPr>
        <xdr:cNvPr id="2" name="1 CuadroTexto">
          <a:extLst>
            <a:ext uri="{FF2B5EF4-FFF2-40B4-BE49-F238E27FC236}">
              <a16:creationId xmlns:a16="http://schemas.microsoft.com/office/drawing/2014/main" id="{00000000-0008-0000-0B00-000002000000}"/>
            </a:ext>
          </a:extLst>
        </xdr:cNvPr>
        <xdr:cNvSpPr>
          <a:spLocks noChangeArrowheads="1"/>
        </xdr:cNvSpPr>
      </xdr:nvSpPr>
      <xdr:spPr bwMode="auto">
        <a:xfrm>
          <a:off x="1257300" y="60960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3" name="1 CuadroTexto">
          <a:extLst>
            <a:ext uri="{FF2B5EF4-FFF2-40B4-BE49-F238E27FC236}">
              <a16:creationId xmlns:a16="http://schemas.microsoft.com/office/drawing/2014/main" id="{00000000-0008-0000-0B00-000003000000}"/>
            </a:ext>
          </a:extLst>
        </xdr:cNvPr>
        <xdr:cNvSpPr>
          <a:spLocks noChangeArrowheads="1"/>
        </xdr:cNvSpPr>
      </xdr:nvSpPr>
      <xdr:spPr bwMode="auto">
        <a:xfrm>
          <a:off x="1257300" y="50673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4" name="1 CuadroTexto">
          <a:extLst>
            <a:ext uri="{FF2B5EF4-FFF2-40B4-BE49-F238E27FC236}">
              <a16:creationId xmlns:a16="http://schemas.microsoft.com/office/drawing/2014/main" id="{00000000-0008-0000-0B00-000004000000}"/>
            </a:ext>
          </a:extLst>
        </xdr:cNvPr>
        <xdr:cNvSpPr>
          <a:spLocks noChangeArrowheads="1"/>
        </xdr:cNvSpPr>
      </xdr:nvSpPr>
      <xdr:spPr bwMode="auto">
        <a:xfrm>
          <a:off x="1257300" y="50673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5" name="1 CuadroTexto">
          <a:extLst>
            <a:ext uri="{FF2B5EF4-FFF2-40B4-BE49-F238E27FC236}">
              <a16:creationId xmlns:a16="http://schemas.microsoft.com/office/drawing/2014/main" id="{00000000-0008-0000-0B00-000005000000}"/>
            </a:ext>
          </a:extLst>
        </xdr:cNvPr>
        <xdr:cNvSpPr>
          <a:spLocks noChangeArrowheads="1"/>
        </xdr:cNvSpPr>
      </xdr:nvSpPr>
      <xdr:spPr bwMode="auto">
        <a:xfrm>
          <a:off x="1257300" y="62103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6" name="1 CuadroTexto">
          <a:extLst>
            <a:ext uri="{FF2B5EF4-FFF2-40B4-BE49-F238E27FC236}">
              <a16:creationId xmlns:a16="http://schemas.microsoft.com/office/drawing/2014/main" id="{00000000-0008-0000-0B00-000006000000}"/>
            </a:ext>
          </a:extLst>
        </xdr:cNvPr>
        <xdr:cNvSpPr>
          <a:spLocks noChangeArrowheads="1"/>
        </xdr:cNvSpPr>
      </xdr:nvSpPr>
      <xdr:spPr bwMode="auto">
        <a:xfrm>
          <a:off x="1257300" y="60960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7" name="1 CuadroTexto">
          <a:extLst>
            <a:ext uri="{FF2B5EF4-FFF2-40B4-BE49-F238E27FC236}">
              <a16:creationId xmlns:a16="http://schemas.microsoft.com/office/drawing/2014/main" id="{00000000-0008-0000-0B00-000007000000}"/>
            </a:ext>
          </a:extLst>
        </xdr:cNvPr>
        <xdr:cNvSpPr>
          <a:spLocks noChangeArrowheads="1"/>
        </xdr:cNvSpPr>
      </xdr:nvSpPr>
      <xdr:spPr bwMode="auto">
        <a:xfrm>
          <a:off x="1257300" y="49530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8" name="1 CuadroTexto">
          <a:extLst>
            <a:ext uri="{FF2B5EF4-FFF2-40B4-BE49-F238E27FC236}">
              <a16:creationId xmlns:a16="http://schemas.microsoft.com/office/drawing/2014/main" id="{00000000-0008-0000-0B00-000008000000}"/>
            </a:ext>
          </a:extLst>
        </xdr:cNvPr>
        <xdr:cNvSpPr>
          <a:spLocks noChangeArrowheads="1"/>
        </xdr:cNvSpPr>
      </xdr:nvSpPr>
      <xdr:spPr bwMode="auto">
        <a:xfrm>
          <a:off x="1257300" y="49530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9" name="1 CuadroTexto">
          <a:extLst>
            <a:ext uri="{FF2B5EF4-FFF2-40B4-BE49-F238E27FC236}">
              <a16:creationId xmlns:a16="http://schemas.microsoft.com/office/drawing/2014/main" id="{00000000-0008-0000-0B00-000009000000}"/>
            </a:ext>
          </a:extLst>
        </xdr:cNvPr>
        <xdr:cNvSpPr>
          <a:spLocks noChangeArrowheads="1"/>
        </xdr:cNvSpPr>
      </xdr:nvSpPr>
      <xdr:spPr bwMode="auto">
        <a:xfrm>
          <a:off x="1257300" y="60960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0" name="1 CuadroTexto">
          <a:extLst>
            <a:ext uri="{FF2B5EF4-FFF2-40B4-BE49-F238E27FC236}">
              <a16:creationId xmlns:a16="http://schemas.microsoft.com/office/drawing/2014/main" id="{00000000-0008-0000-0B00-00000A000000}"/>
            </a:ext>
          </a:extLst>
        </xdr:cNvPr>
        <xdr:cNvSpPr>
          <a:spLocks noChangeArrowheads="1"/>
        </xdr:cNvSpPr>
      </xdr:nvSpPr>
      <xdr:spPr bwMode="auto">
        <a:xfrm>
          <a:off x="1257300" y="50673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1" name="1 CuadroTexto">
          <a:extLst>
            <a:ext uri="{FF2B5EF4-FFF2-40B4-BE49-F238E27FC236}">
              <a16:creationId xmlns:a16="http://schemas.microsoft.com/office/drawing/2014/main" id="{00000000-0008-0000-0B00-00000B000000}"/>
            </a:ext>
          </a:extLst>
        </xdr:cNvPr>
        <xdr:cNvSpPr>
          <a:spLocks noChangeArrowheads="1"/>
        </xdr:cNvSpPr>
      </xdr:nvSpPr>
      <xdr:spPr bwMode="auto">
        <a:xfrm>
          <a:off x="1257300" y="5067300"/>
          <a:ext cx="0" cy="0"/>
        </a:xfrm>
        <a:prstGeom prst="rect">
          <a:avLst/>
        </a:prstGeom>
        <a:noFill/>
      </xdr:spPr>
    </xdr:sp>
    <xdr:clientData/>
  </xdr:twoCellAnchor>
  <xdr:twoCellAnchor>
    <xdr:from>
      <xdr:col>1</xdr:col>
      <xdr:colOff>354012</xdr:colOff>
      <xdr:row>52</xdr:row>
      <xdr:rowOff>101600</xdr:rowOff>
    </xdr:from>
    <xdr:to>
      <xdr:col>1</xdr:col>
      <xdr:colOff>354012</xdr:colOff>
      <xdr:row>52</xdr:row>
      <xdr:rowOff>101600</xdr:rowOff>
    </xdr:to>
    <xdr:sp macro="" textlink="">
      <xdr:nvSpPr>
        <xdr:cNvPr id="12" name="1 CuadroTexto">
          <a:extLst>
            <a:ext uri="{FF2B5EF4-FFF2-40B4-BE49-F238E27FC236}">
              <a16:creationId xmlns:a16="http://schemas.microsoft.com/office/drawing/2014/main" id="{00000000-0008-0000-0B00-00000C000000}"/>
            </a:ext>
          </a:extLst>
        </xdr:cNvPr>
        <xdr:cNvSpPr>
          <a:spLocks noChangeArrowheads="1"/>
        </xdr:cNvSpPr>
      </xdr:nvSpPr>
      <xdr:spPr bwMode="auto">
        <a:xfrm>
          <a:off x="1201737" y="676910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13" name="1 CuadroTexto">
          <a:extLst>
            <a:ext uri="{FF2B5EF4-FFF2-40B4-BE49-F238E27FC236}">
              <a16:creationId xmlns:a16="http://schemas.microsoft.com/office/drawing/2014/main" id="{00000000-0008-0000-0B00-00000D000000}"/>
            </a:ext>
          </a:extLst>
        </xdr:cNvPr>
        <xdr:cNvSpPr>
          <a:spLocks noChangeArrowheads="1"/>
        </xdr:cNvSpPr>
      </xdr:nvSpPr>
      <xdr:spPr bwMode="auto">
        <a:xfrm>
          <a:off x="1257300" y="6324600"/>
          <a:ext cx="0" cy="0"/>
        </a:xfrm>
        <a:prstGeom prst="rect">
          <a:avLst/>
        </a:prstGeom>
        <a:noFill/>
      </xdr:spPr>
    </xdr:sp>
    <xdr:clientData/>
  </xdr:twoCellAnchor>
  <xdr:oneCellAnchor>
    <xdr:from>
      <xdr:col>10</xdr:col>
      <xdr:colOff>0</xdr:colOff>
      <xdr:row>36</xdr:row>
      <xdr:rowOff>0</xdr:rowOff>
    </xdr:from>
    <xdr:ext cx="104775" cy="215900"/>
    <xdr:sp macro="" textlink="">
      <xdr:nvSpPr>
        <xdr:cNvPr id="14" name="Text Box 2">
          <a:extLst>
            <a:ext uri="{FF2B5EF4-FFF2-40B4-BE49-F238E27FC236}">
              <a16:creationId xmlns:a16="http://schemas.microsoft.com/office/drawing/2014/main" id="{00000000-0008-0000-0B00-00000E000000}"/>
            </a:ext>
          </a:extLst>
        </xdr:cNvPr>
        <xdr:cNvSpPr txBox="1">
          <a:spLocks noChangeArrowheads="1"/>
        </xdr:cNvSpPr>
      </xdr:nvSpPr>
      <xdr:spPr bwMode="auto">
        <a:xfrm>
          <a:off x="10591800" y="4838700"/>
          <a:ext cx="104775" cy="215900"/>
        </a:xfrm>
        <a:prstGeom prst="rect">
          <a:avLst/>
        </a:prstGeom>
        <a:noFill/>
        <a:ln w="9525">
          <a:noFill/>
          <a:miter lim="800000"/>
          <a:headEnd/>
          <a:tailEnd/>
        </a:ln>
      </xdr:spPr>
    </xdr:sp>
    <xdr:clientData/>
  </xdr:oneCellAnchor>
  <xdr:oneCellAnchor>
    <xdr:from>
      <xdr:col>10</xdr:col>
      <xdr:colOff>0</xdr:colOff>
      <xdr:row>36</xdr:row>
      <xdr:rowOff>0</xdr:rowOff>
    </xdr:from>
    <xdr:ext cx="104775" cy="215900"/>
    <xdr:sp macro="" textlink="">
      <xdr:nvSpPr>
        <xdr:cNvPr id="15" name="Text Box 3">
          <a:extLst>
            <a:ext uri="{FF2B5EF4-FFF2-40B4-BE49-F238E27FC236}">
              <a16:creationId xmlns:a16="http://schemas.microsoft.com/office/drawing/2014/main" id="{00000000-0008-0000-0B00-00000F000000}"/>
            </a:ext>
          </a:extLst>
        </xdr:cNvPr>
        <xdr:cNvSpPr txBox="1">
          <a:spLocks noChangeArrowheads="1"/>
        </xdr:cNvSpPr>
      </xdr:nvSpPr>
      <xdr:spPr bwMode="auto">
        <a:xfrm>
          <a:off x="10591800" y="4838700"/>
          <a:ext cx="104775" cy="215900"/>
        </a:xfrm>
        <a:prstGeom prst="rect">
          <a:avLst/>
        </a:prstGeom>
        <a:noFill/>
        <a:ln w="9525">
          <a:noFill/>
          <a:miter lim="800000"/>
          <a:headEnd/>
          <a:tailEnd/>
        </a:ln>
      </xdr:spPr>
    </xdr:sp>
    <xdr:clientData/>
  </xdr:oneCellAnchor>
  <xdr:twoCellAnchor>
    <xdr:from>
      <xdr:col>1</xdr:col>
      <xdr:colOff>409575</xdr:colOff>
      <xdr:row>46</xdr:row>
      <xdr:rowOff>152400</xdr:rowOff>
    </xdr:from>
    <xdr:to>
      <xdr:col>1</xdr:col>
      <xdr:colOff>409575</xdr:colOff>
      <xdr:row>46</xdr:row>
      <xdr:rowOff>152400</xdr:rowOff>
    </xdr:to>
    <xdr:sp macro="" textlink="">
      <xdr:nvSpPr>
        <xdr:cNvPr id="16" name="1 CuadroTexto">
          <a:extLst>
            <a:ext uri="{FF2B5EF4-FFF2-40B4-BE49-F238E27FC236}">
              <a16:creationId xmlns:a16="http://schemas.microsoft.com/office/drawing/2014/main" id="{00000000-0008-0000-0B00-000010000000}"/>
            </a:ext>
          </a:extLst>
        </xdr:cNvPr>
        <xdr:cNvSpPr>
          <a:spLocks noChangeArrowheads="1"/>
        </xdr:cNvSpPr>
      </xdr:nvSpPr>
      <xdr:spPr bwMode="auto">
        <a:xfrm>
          <a:off x="208092675" y="710565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7" name="1 CuadroTexto">
          <a:extLst>
            <a:ext uri="{FF2B5EF4-FFF2-40B4-BE49-F238E27FC236}">
              <a16:creationId xmlns:a16="http://schemas.microsoft.com/office/drawing/2014/main" id="{00000000-0008-0000-0B00-000011000000}"/>
            </a:ext>
          </a:extLst>
        </xdr:cNvPr>
        <xdr:cNvSpPr>
          <a:spLocks noChangeArrowheads="1"/>
        </xdr:cNvSpPr>
      </xdr:nvSpPr>
      <xdr:spPr bwMode="auto">
        <a:xfrm>
          <a:off x="208092675" y="5905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8" name="1 CuadroTexto">
          <a:extLst>
            <a:ext uri="{FF2B5EF4-FFF2-40B4-BE49-F238E27FC236}">
              <a16:creationId xmlns:a16="http://schemas.microsoft.com/office/drawing/2014/main" id="{00000000-0008-0000-0B00-000012000000}"/>
            </a:ext>
          </a:extLst>
        </xdr:cNvPr>
        <xdr:cNvSpPr>
          <a:spLocks noChangeArrowheads="1"/>
        </xdr:cNvSpPr>
      </xdr:nvSpPr>
      <xdr:spPr bwMode="auto">
        <a:xfrm>
          <a:off x="208092675" y="59055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9" name="1 CuadroTexto">
          <a:extLst>
            <a:ext uri="{FF2B5EF4-FFF2-40B4-BE49-F238E27FC236}">
              <a16:creationId xmlns:a16="http://schemas.microsoft.com/office/drawing/2014/main" id="{00000000-0008-0000-0B00-000013000000}"/>
            </a:ext>
          </a:extLst>
        </xdr:cNvPr>
        <xdr:cNvSpPr>
          <a:spLocks noChangeArrowheads="1"/>
        </xdr:cNvSpPr>
      </xdr:nvSpPr>
      <xdr:spPr bwMode="auto">
        <a:xfrm>
          <a:off x="208092675" y="72390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0" name="1 CuadroTexto">
          <a:extLst>
            <a:ext uri="{FF2B5EF4-FFF2-40B4-BE49-F238E27FC236}">
              <a16:creationId xmlns:a16="http://schemas.microsoft.com/office/drawing/2014/main" id="{00000000-0008-0000-0B00-000014000000}"/>
            </a:ext>
          </a:extLst>
        </xdr:cNvPr>
        <xdr:cNvSpPr>
          <a:spLocks noChangeArrowheads="1"/>
        </xdr:cNvSpPr>
      </xdr:nvSpPr>
      <xdr:spPr bwMode="auto">
        <a:xfrm>
          <a:off x="208092675" y="710565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 name="1 CuadroTexto">
          <a:extLst>
            <a:ext uri="{FF2B5EF4-FFF2-40B4-BE49-F238E27FC236}">
              <a16:creationId xmlns:a16="http://schemas.microsoft.com/office/drawing/2014/main" id="{00000000-0008-0000-0B00-000015000000}"/>
            </a:ext>
          </a:extLst>
        </xdr:cNvPr>
        <xdr:cNvSpPr>
          <a:spLocks noChangeArrowheads="1"/>
        </xdr:cNvSpPr>
      </xdr:nvSpPr>
      <xdr:spPr bwMode="auto">
        <a:xfrm>
          <a:off x="208092675" y="577215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 name="1 CuadroTexto">
          <a:extLst>
            <a:ext uri="{FF2B5EF4-FFF2-40B4-BE49-F238E27FC236}">
              <a16:creationId xmlns:a16="http://schemas.microsoft.com/office/drawing/2014/main" id="{00000000-0008-0000-0B00-000016000000}"/>
            </a:ext>
          </a:extLst>
        </xdr:cNvPr>
        <xdr:cNvSpPr>
          <a:spLocks noChangeArrowheads="1"/>
        </xdr:cNvSpPr>
      </xdr:nvSpPr>
      <xdr:spPr bwMode="auto">
        <a:xfrm>
          <a:off x="208092675" y="577215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3" name="1 CuadroTexto">
          <a:extLst>
            <a:ext uri="{FF2B5EF4-FFF2-40B4-BE49-F238E27FC236}">
              <a16:creationId xmlns:a16="http://schemas.microsoft.com/office/drawing/2014/main" id="{00000000-0008-0000-0B00-000017000000}"/>
            </a:ext>
          </a:extLst>
        </xdr:cNvPr>
        <xdr:cNvSpPr>
          <a:spLocks noChangeArrowheads="1"/>
        </xdr:cNvSpPr>
      </xdr:nvSpPr>
      <xdr:spPr bwMode="auto">
        <a:xfrm>
          <a:off x="208092675" y="710565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4" name="1 CuadroTexto">
          <a:extLst>
            <a:ext uri="{FF2B5EF4-FFF2-40B4-BE49-F238E27FC236}">
              <a16:creationId xmlns:a16="http://schemas.microsoft.com/office/drawing/2014/main" id="{00000000-0008-0000-0B00-000018000000}"/>
            </a:ext>
          </a:extLst>
        </xdr:cNvPr>
        <xdr:cNvSpPr>
          <a:spLocks noChangeArrowheads="1"/>
        </xdr:cNvSpPr>
      </xdr:nvSpPr>
      <xdr:spPr bwMode="auto">
        <a:xfrm>
          <a:off x="208092675" y="5905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5" name="1 CuadroTexto">
          <a:extLst>
            <a:ext uri="{FF2B5EF4-FFF2-40B4-BE49-F238E27FC236}">
              <a16:creationId xmlns:a16="http://schemas.microsoft.com/office/drawing/2014/main" id="{00000000-0008-0000-0B00-000019000000}"/>
            </a:ext>
          </a:extLst>
        </xdr:cNvPr>
        <xdr:cNvSpPr>
          <a:spLocks noChangeArrowheads="1"/>
        </xdr:cNvSpPr>
      </xdr:nvSpPr>
      <xdr:spPr bwMode="auto">
        <a:xfrm>
          <a:off x="208092675" y="5905500"/>
          <a:ext cx="0" cy="0"/>
        </a:xfrm>
        <a:prstGeom prst="rect">
          <a:avLst/>
        </a:prstGeom>
        <a:noFill/>
      </xdr:spPr>
    </xdr:sp>
    <xdr:clientData/>
  </xdr:twoCellAnchor>
  <xdr:twoCellAnchor>
    <xdr:from>
      <xdr:col>1</xdr:col>
      <xdr:colOff>354012</xdr:colOff>
      <xdr:row>51</xdr:row>
      <xdr:rowOff>101600</xdr:rowOff>
    </xdr:from>
    <xdr:to>
      <xdr:col>1</xdr:col>
      <xdr:colOff>354012</xdr:colOff>
      <xdr:row>51</xdr:row>
      <xdr:rowOff>101600</xdr:rowOff>
    </xdr:to>
    <xdr:sp macro="" textlink="">
      <xdr:nvSpPr>
        <xdr:cNvPr id="26" name="1 CuadroTexto">
          <a:extLst>
            <a:ext uri="{FF2B5EF4-FFF2-40B4-BE49-F238E27FC236}">
              <a16:creationId xmlns:a16="http://schemas.microsoft.com/office/drawing/2014/main" id="{00000000-0008-0000-0B00-00001A000000}"/>
            </a:ext>
          </a:extLst>
        </xdr:cNvPr>
        <xdr:cNvSpPr>
          <a:spLocks noChangeArrowheads="1"/>
        </xdr:cNvSpPr>
      </xdr:nvSpPr>
      <xdr:spPr bwMode="auto">
        <a:xfrm>
          <a:off x="208037112" y="774065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27" name="1 CuadroTexto">
          <a:extLst>
            <a:ext uri="{FF2B5EF4-FFF2-40B4-BE49-F238E27FC236}">
              <a16:creationId xmlns:a16="http://schemas.microsoft.com/office/drawing/2014/main" id="{00000000-0008-0000-0B00-00001B000000}"/>
            </a:ext>
          </a:extLst>
        </xdr:cNvPr>
        <xdr:cNvSpPr>
          <a:spLocks noChangeArrowheads="1"/>
        </xdr:cNvSpPr>
      </xdr:nvSpPr>
      <xdr:spPr bwMode="auto">
        <a:xfrm>
          <a:off x="208092675" y="737235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28" name="1 CuadroTexto">
          <a:extLst>
            <a:ext uri="{FF2B5EF4-FFF2-40B4-BE49-F238E27FC236}">
              <a16:creationId xmlns:a16="http://schemas.microsoft.com/office/drawing/2014/main" id="{00000000-0008-0000-0B00-00001C000000}"/>
            </a:ext>
          </a:extLst>
        </xdr:cNvPr>
        <xdr:cNvSpPr>
          <a:spLocks noChangeArrowheads="1"/>
        </xdr:cNvSpPr>
      </xdr:nvSpPr>
      <xdr:spPr bwMode="auto">
        <a:xfrm>
          <a:off x="207444975" y="7105650"/>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29" name="1 CuadroTexto">
          <a:extLst>
            <a:ext uri="{FF2B5EF4-FFF2-40B4-BE49-F238E27FC236}">
              <a16:creationId xmlns:a16="http://schemas.microsoft.com/office/drawing/2014/main" id="{00000000-0008-0000-0B00-00001D000000}"/>
            </a:ext>
          </a:extLst>
        </xdr:cNvPr>
        <xdr:cNvSpPr>
          <a:spLocks noChangeArrowheads="1"/>
        </xdr:cNvSpPr>
      </xdr:nvSpPr>
      <xdr:spPr bwMode="auto">
        <a:xfrm>
          <a:off x="207444975" y="763905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30" name="1 CuadroTexto">
          <a:extLst>
            <a:ext uri="{FF2B5EF4-FFF2-40B4-BE49-F238E27FC236}">
              <a16:creationId xmlns:a16="http://schemas.microsoft.com/office/drawing/2014/main" id="{00000000-0008-0000-0B00-00001E000000}"/>
            </a:ext>
          </a:extLst>
        </xdr:cNvPr>
        <xdr:cNvSpPr>
          <a:spLocks noChangeArrowheads="1"/>
        </xdr:cNvSpPr>
      </xdr:nvSpPr>
      <xdr:spPr bwMode="auto">
        <a:xfrm>
          <a:off x="207444975" y="710565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31" name="1 CuadroTexto">
          <a:extLst>
            <a:ext uri="{FF2B5EF4-FFF2-40B4-BE49-F238E27FC236}">
              <a16:creationId xmlns:a16="http://schemas.microsoft.com/office/drawing/2014/main" id="{00000000-0008-0000-0B00-00001F000000}"/>
            </a:ext>
          </a:extLst>
        </xdr:cNvPr>
        <xdr:cNvSpPr>
          <a:spLocks noChangeArrowheads="1"/>
        </xdr:cNvSpPr>
      </xdr:nvSpPr>
      <xdr:spPr bwMode="auto">
        <a:xfrm>
          <a:off x="207444975" y="7105650"/>
          <a:ext cx="0" cy="0"/>
        </a:xfrm>
        <a:prstGeom prst="rect">
          <a:avLst/>
        </a:prstGeom>
        <a:noFill/>
      </xdr:spPr>
    </xdr:sp>
    <xdr:clientData/>
  </xdr:twoCellAnchor>
  <xdr:twoCellAnchor>
    <xdr:from>
      <xdr:col>1</xdr:col>
      <xdr:colOff>354012</xdr:colOff>
      <xdr:row>54</xdr:row>
      <xdr:rowOff>101600</xdr:rowOff>
    </xdr:from>
    <xdr:to>
      <xdr:col>1</xdr:col>
      <xdr:colOff>354012</xdr:colOff>
      <xdr:row>54</xdr:row>
      <xdr:rowOff>101600</xdr:rowOff>
    </xdr:to>
    <xdr:sp macro="" textlink="">
      <xdr:nvSpPr>
        <xdr:cNvPr id="32" name="1 CuadroTexto">
          <a:extLst>
            <a:ext uri="{FF2B5EF4-FFF2-40B4-BE49-F238E27FC236}">
              <a16:creationId xmlns:a16="http://schemas.microsoft.com/office/drawing/2014/main" id="{00000000-0008-0000-0B00-000020000000}"/>
            </a:ext>
          </a:extLst>
        </xdr:cNvPr>
        <xdr:cNvSpPr>
          <a:spLocks noChangeArrowheads="1"/>
        </xdr:cNvSpPr>
      </xdr:nvSpPr>
      <xdr:spPr bwMode="auto">
        <a:xfrm>
          <a:off x="207389412" y="8140700"/>
          <a:ext cx="0" cy="0"/>
        </a:xfrm>
        <a:prstGeom prst="rect">
          <a:avLst/>
        </a:prstGeom>
        <a:noFill/>
      </xdr:spPr>
    </xdr:sp>
    <xdr:clientData/>
  </xdr:twoCellAnchor>
  <xdr:twoCellAnchor>
    <xdr:from>
      <xdr:col>1</xdr:col>
      <xdr:colOff>409575</xdr:colOff>
      <xdr:row>51</xdr:row>
      <xdr:rowOff>152400</xdr:rowOff>
    </xdr:from>
    <xdr:to>
      <xdr:col>1</xdr:col>
      <xdr:colOff>409575</xdr:colOff>
      <xdr:row>51</xdr:row>
      <xdr:rowOff>152400</xdr:rowOff>
    </xdr:to>
    <xdr:sp macro="" textlink="">
      <xdr:nvSpPr>
        <xdr:cNvPr id="33" name="1 CuadroTexto">
          <a:extLst>
            <a:ext uri="{FF2B5EF4-FFF2-40B4-BE49-F238E27FC236}">
              <a16:creationId xmlns:a16="http://schemas.microsoft.com/office/drawing/2014/main" id="{00000000-0008-0000-0B00-000021000000}"/>
            </a:ext>
          </a:extLst>
        </xdr:cNvPr>
        <xdr:cNvSpPr>
          <a:spLocks noChangeArrowheads="1"/>
        </xdr:cNvSpPr>
      </xdr:nvSpPr>
      <xdr:spPr bwMode="auto">
        <a:xfrm>
          <a:off x="207444975" y="77724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34" name="1 CuadroTexto">
          <a:extLst>
            <a:ext uri="{FF2B5EF4-FFF2-40B4-BE49-F238E27FC236}">
              <a16:creationId xmlns:a16="http://schemas.microsoft.com/office/drawing/2014/main" id="{00000000-0008-0000-0B00-000022000000}"/>
            </a:ext>
          </a:extLst>
        </xdr:cNvPr>
        <xdr:cNvSpPr>
          <a:spLocks noChangeArrowheads="1"/>
        </xdr:cNvSpPr>
      </xdr:nvSpPr>
      <xdr:spPr bwMode="auto">
        <a:xfrm>
          <a:off x="20828317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35" name="1 CuadroTexto">
          <a:extLst>
            <a:ext uri="{FF2B5EF4-FFF2-40B4-BE49-F238E27FC236}">
              <a16:creationId xmlns:a16="http://schemas.microsoft.com/office/drawing/2014/main" id="{00000000-0008-0000-0B00-000023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36" name="1 CuadroTexto">
          <a:extLst>
            <a:ext uri="{FF2B5EF4-FFF2-40B4-BE49-F238E27FC236}">
              <a16:creationId xmlns:a16="http://schemas.microsoft.com/office/drawing/2014/main" id="{00000000-0008-0000-0B00-000024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37" name="1 CuadroTexto">
          <a:extLst>
            <a:ext uri="{FF2B5EF4-FFF2-40B4-BE49-F238E27FC236}">
              <a16:creationId xmlns:a16="http://schemas.microsoft.com/office/drawing/2014/main" id="{00000000-0008-0000-0B00-000025000000}"/>
            </a:ext>
          </a:extLst>
        </xdr:cNvPr>
        <xdr:cNvSpPr>
          <a:spLocks noChangeArrowheads="1"/>
        </xdr:cNvSpPr>
      </xdr:nvSpPr>
      <xdr:spPr bwMode="auto">
        <a:xfrm>
          <a:off x="208283175" y="65151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38" name="1 CuadroTexto">
          <a:extLst>
            <a:ext uri="{FF2B5EF4-FFF2-40B4-BE49-F238E27FC236}">
              <a16:creationId xmlns:a16="http://schemas.microsoft.com/office/drawing/2014/main" id="{00000000-0008-0000-0B00-000026000000}"/>
            </a:ext>
          </a:extLst>
        </xdr:cNvPr>
        <xdr:cNvSpPr>
          <a:spLocks noChangeArrowheads="1"/>
        </xdr:cNvSpPr>
      </xdr:nvSpPr>
      <xdr:spPr bwMode="auto">
        <a:xfrm>
          <a:off x="20828317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39" name="1 CuadroTexto">
          <a:extLst>
            <a:ext uri="{FF2B5EF4-FFF2-40B4-BE49-F238E27FC236}">
              <a16:creationId xmlns:a16="http://schemas.microsoft.com/office/drawing/2014/main" id="{00000000-0008-0000-0B00-000027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0" name="1 CuadroTexto">
          <a:extLst>
            <a:ext uri="{FF2B5EF4-FFF2-40B4-BE49-F238E27FC236}">
              <a16:creationId xmlns:a16="http://schemas.microsoft.com/office/drawing/2014/main" id="{00000000-0008-0000-0B00-000028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41" name="1 CuadroTexto">
          <a:extLst>
            <a:ext uri="{FF2B5EF4-FFF2-40B4-BE49-F238E27FC236}">
              <a16:creationId xmlns:a16="http://schemas.microsoft.com/office/drawing/2014/main" id="{00000000-0008-0000-0B00-000029000000}"/>
            </a:ext>
          </a:extLst>
        </xdr:cNvPr>
        <xdr:cNvSpPr>
          <a:spLocks noChangeArrowheads="1"/>
        </xdr:cNvSpPr>
      </xdr:nvSpPr>
      <xdr:spPr bwMode="auto">
        <a:xfrm>
          <a:off x="20828317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2" name="1 CuadroTexto">
          <a:extLst>
            <a:ext uri="{FF2B5EF4-FFF2-40B4-BE49-F238E27FC236}">
              <a16:creationId xmlns:a16="http://schemas.microsoft.com/office/drawing/2014/main" id="{00000000-0008-0000-0B00-00002A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3" name="1 CuadroTexto">
          <a:extLst>
            <a:ext uri="{FF2B5EF4-FFF2-40B4-BE49-F238E27FC236}">
              <a16:creationId xmlns:a16="http://schemas.microsoft.com/office/drawing/2014/main" id="{00000000-0008-0000-0B00-00002B000000}"/>
            </a:ext>
          </a:extLst>
        </xdr:cNvPr>
        <xdr:cNvSpPr>
          <a:spLocks noChangeArrowheads="1"/>
        </xdr:cNvSpPr>
      </xdr:nvSpPr>
      <xdr:spPr bwMode="auto">
        <a:xfrm>
          <a:off x="208283175" y="5029200"/>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44" name="1 CuadroTexto">
          <a:extLst>
            <a:ext uri="{FF2B5EF4-FFF2-40B4-BE49-F238E27FC236}">
              <a16:creationId xmlns:a16="http://schemas.microsoft.com/office/drawing/2014/main" id="{00000000-0008-0000-0B00-00002C000000}"/>
            </a:ext>
          </a:extLst>
        </xdr:cNvPr>
        <xdr:cNvSpPr>
          <a:spLocks noChangeArrowheads="1"/>
        </xdr:cNvSpPr>
      </xdr:nvSpPr>
      <xdr:spPr bwMode="auto">
        <a:xfrm>
          <a:off x="208227612" y="6959600"/>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45" name="1 CuadroTexto">
          <a:extLst>
            <a:ext uri="{FF2B5EF4-FFF2-40B4-BE49-F238E27FC236}">
              <a16:creationId xmlns:a16="http://schemas.microsoft.com/office/drawing/2014/main" id="{00000000-0008-0000-0B00-00002D000000}"/>
            </a:ext>
          </a:extLst>
        </xdr:cNvPr>
        <xdr:cNvSpPr>
          <a:spLocks noChangeArrowheads="1"/>
        </xdr:cNvSpPr>
      </xdr:nvSpPr>
      <xdr:spPr bwMode="auto">
        <a:xfrm>
          <a:off x="208283175" y="66294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46" name="1 CuadroTexto">
          <a:extLst>
            <a:ext uri="{FF2B5EF4-FFF2-40B4-BE49-F238E27FC236}">
              <a16:creationId xmlns:a16="http://schemas.microsoft.com/office/drawing/2014/main" id="{00000000-0008-0000-0B00-00002E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7" name="1 CuadroTexto">
          <a:extLst>
            <a:ext uri="{FF2B5EF4-FFF2-40B4-BE49-F238E27FC236}">
              <a16:creationId xmlns:a16="http://schemas.microsoft.com/office/drawing/2014/main" id="{00000000-0008-0000-0B00-00002F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48" name="1 CuadroTexto">
          <a:extLst>
            <a:ext uri="{FF2B5EF4-FFF2-40B4-BE49-F238E27FC236}">
              <a16:creationId xmlns:a16="http://schemas.microsoft.com/office/drawing/2014/main" id="{00000000-0008-0000-0B00-000030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49" name="1 CuadroTexto">
          <a:extLst>
            <a:ext uri="{FF2B5EF4-FFF2-40B4-BE49-F238E27FC236}">
              <a16:creationId xmlns:a16="http://schemas.microsoft.com/office/drawing/2014/main" id="{00000000-0008-0000-0B00-000031000000}"/>
            </a:ext>
          </a:extLst>
        </xdr:cNvPr>
        <xdr:cNvSpPr>
          <a:spLocks noChangeArrowheads="1"/>
        </xdr:cNvSpPr>
      </xdr:nvSpPr>
      <xdr:spPr bwMode="auto">
        <a:xfrm>
          <a:off x="207464025" y="65151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50" name="1 CuadroTexto">
          <a:extLst>
            <a:ext uri="{FF2B5EF4-FFF2-40B4-BE49-F238E27FC236}">
              <a16:creationId xmlns:a16="http://schemas.microsoft.com/office/drawing/2014/main" id="{00000000-0008-0000-0B00-000032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51" name="1 CuadroTexto">
          <a:extLst>
            <a:ext uri="{FF2B5EF4-FFF2-40B4-BE49-F238E27FC236}">
              <a16:creationId xmlns:a16="http://schemas.microsoft.com/office/drawing/2014/main" id="{00000000-0008-0000-0B00-000033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52" name="1 CuadroTexto">
          <a:extLst>
            <a:ext uri="{FF2B5EF4-FFF2-40B4-BE49-F238E27FC236}">
              <a16:creationId xmlns:a16="http://schemas.microsoft.com/office/drawing/2014/main" id="{00000000-0008-0000-0B00-000034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53" name="1 CuadroTexto">
          <a:extLst>
            <a:ext uri="{FF2B5EF4-FFF2-40B4-BE49-F238E27FC236}">
              <a16:creationId xmlns:a16="http://schemas.microsoft.com/office/drawing/2014/main" id="{00000000-0008-0000-0B00-000035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54" name="1 CuadroTexto">
          <a:extLst>
            <a:ext uri="{FF2B5EF4-FFF2-40B4-BE49-F238E27FC236}">
              <a16:creationId xmlns:a16="http://schemas.microsoft.com/office/drawing/2014/main" id="{00000000-0008-0000-0B00-000036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55" name="1 CuadroTexto">
          <a:extLst>
            <a:ext uri="{FF2B5EF4-FFF2-40B4-BE49-F238E27FC236}">
              <a16:creationId xmlns:a16="http://schemas.microsoft.com/office/drawing/2014/main" id="{00000000-0008-0000-0B00-000037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56" name="1 CuadroTexto">
          <a:extLst>
            <a:ext uri="{FF2B5EF4-FFF2-40B4-BE49-F238E27FC236}">
              <a16:creationId xmlns:a16="http://schemas.microsoft.com/office/drawing/2014/main" id="{00000000-0008-0000-0B00-000038000000}"/>
            </a:ext>
          </a:extLst>
        </xdr:cNvPr>
        <xdr:cNvSpPr>
          <a:spLocks noChangeArrowheads="1"/>
        </xdr:cNvSpPr>
      </xdr:nvSpPr>
      <xdr:spPr bwMode="auto">
        <a:xfrm>
          <a:off x="207408462" y="6959600"/>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57" name="1 CuadroTexto">
          <a:extLst>
            <a:ext uri="{FF2B5EF4-FFF2-40B4-BE49-F238E27FC236}">
              <a16:creationId xmlns:a16="http://schemas.microsoft.com/office/drawing/2014/main" id="{00000000-0008-0000-0B00-000039000000}"/>
            </a:ext>
          </a:extLst>
        </xdr:cNvPr>
        <xdr:cNvSpPr>
          <a:spLocks noChangeArrowheads="1"/>
        </xdr:cNvSpPr>
      </xdr:nvSpPr>
      <xdr:spPr bwMode="auto">
        <a:xfrm>
          <a:off x="207464025" y="6629400"/>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58" name="1 CuadroTexto">
          <a:extLst>
            <a:ext uri="{FF2B5EF4-FFF2-40B4-BE49-F238E27FC236}">
              <a16:creationId xmlns:a16="http://schemas.microsoft.com/office/drawing/2014/main" id="{00000000-0008-0000-0B00-00003A000000}"/>
            </a:ext>
          </a:extLst>
        </xdr:cNvPr>
        <xdr:cNvSpPr>
          <a:spLocks noChangeArrowheads="1"/>
        </xdr:cNvSpPr>
      </xdr:nvSpPr>
      <xdr:spPr bwMode="auto">
        <a:xfrm>
          <a:off x="207464025" y="6515100"/>
          <a:ext cx="0" cy="0"/>
        </a:xfrm>
        <a:prstGeom prst="rect">
          <a:avLst/>
        </a:prstGeom>
        <a:noFill/>
      </xdr:spPr>
    </xdr:sp>
    <xdr:clientData/>
  </xdr:twoCellAnchor>
  <xdr:twoCellAnchor>
    <xdr:from>
      <xdr:col>1</xdr:col>
      <xdr:colOff>354012</xdr:colOff>
      <xdr:row>54</xdr:row>
      <xdr:rowOff>101600</xdr:rowOff>
    </xdr:from>
    <xdr:to>
      <xdr:col>1</xdr:col>
      <xdr:colOff>354012</xdr:colOff>
      <xdr:row>54</xdr:row>
      <xdr:rowOff>101600</xdr:rowOff>
    </xdr:to>
    <xdr:sp macro="" textlink="">
      <xdr:nvSpPr>
        <xdr:cNvPr id="59" name="1 CuadroTexto">
          <a:extLst>
            <a:ext uri="{FF2B5EF4-FFF2-40B4-BE49-F238E27FC236}">
              <a16:creationId xmlns:a16="http://schemas.microsoft.com/office/drawing/2014/main" id="{00000000-0008-0000-0B00-00003B000000}"/>
            </a:ext>
          </a:extLst>
        </xdr:cNvPr>
        <xdr:cNvSpPr>
          <a:spLocks noChangeArrowheads="1"/>
        </xdr:cNvSpPr>
      </xdr:nvSpPr>
      <xdr:spPr bwMode="auto">
        <a:xfrm>
          <a:off x="207408462" y="7073900"/>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60" name="1 CuadroTexto">
          <a:extLst>
            <a:ext uri="{FF2B5EF4-FFF2-40B4-BE49-F238E27FC236}">
              <a16:creationId xmlns:a16="http://schemas.microsoft.com/office/drawing/2014/main" id="{00000000-0008-0000-0B00-00003C000000}"/>
            </a:ext>
          </a:extLst>
        </xdr:cNvPr>
        <xdr:cNvSpPr>
          <a:spLocks noChangeArrowheads="1"/>
        </xdr:cNvSpPr>
      </xdr:nvSpPr>
      <xdr:spPr bwMode="auto">
        <a:xfrm>
          <a:off x="207464025" y="66294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61" name="1 CuadroTexto">
          <a:extLst>
            <a:ext uri="{FF2B5EF4-FFF2-40B4-BE49-F238E27FC236}">
              <a16:creationId xmlns:a16="http://schemas.microsoft.com/office/drawing/2014/main" id="{00000000-0008-0000-0B00-00003D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62" name="1 CuadroTexto">
          <a:extLst>
            <a:ext uri="{FF2B5EF4-FFF2-40B4-BE49-F238E27FC236}">
              <a16:creationId xmlns:a16="http://schemas.microsoft.com/office/drawing/2014/main" id="{00000000-0008-0000-0B00-00003E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63" name="1 CuadroTexto">
          <a:extLst>
            <a:ext uri="{FF2B5EF4-FFF2-40B4-BE49-F238E27FC236}">
              <a16:creationId xmlns:a16="http://schemas.microsoft.com/office/drawing/2014/main" id="{00000000-0008-0000-0B00-00003F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64" name="1 CuadroTexto">
          <a:extLst>
            <a:ext uri="{FF2B5EF4-FFF2-40B4-BE49-F238E27FC236}">
              <a16:creationId xmlns:a16="http://schemas.microsoft.com/office/drawing/2014/main" id="{00000000-0008-0000-0B00-000040000000}"/>
            </a:ext>
          </a:extLst>
        </xdr:cNvPr>
        <xdr:cNvSpPr>
          <a:spLocks noChangeArrowheads="1"/>
        </xdr:cNvSpPr>
      </xdr:nvSpPr>
      <xdr:spPr bwMode="auto">
        <a:xfrm>
          <a:off x="207464025" y="62865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65" name="1 CuadroTexto">
          <a:extLst>
            <a:ext uri="{FF2B5EF4-FFF2-40B4-BE49-F238E27FC236}">
              <a16:creationId xmlns:a16="http://schemas.microsoft.com/office/drawing/2014/main" id="{00000000-0008-0000-0B00-000041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66" name="1 CuadroTexto">
          <a:extLst>
            <a:ext uri="{FF2B5EF4-FFF2-40B4-BE49-F238E27FC236}">
              <a16:creationId xmlns:a16="http://schemas.microsoft.com/office/drawing/2014/main" id="{00000000-0008-0000-0B00-000042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67" name="1 CuadroTexto">
          <a:extLst>
            <a:ext uri="{FF2B5EF4-FFF2-40B4-BE49-F238E27FC236}">
              <a16:creationId xmlns:a16="http://schemas.microsoft.com/office/drawing/2014/main" id="{00000000-0008-0000-0B00-000043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68" name="1 CuadroTexto">
          <a:extLst>
            <a:ext uri="{FF2B5EF4-FFF2-40B4-BE49-F238E27FC236}">
              <a16:creationId xmlns:a16="http://schemas.microsoft.com/office/drawing/2014/main" id="{00000000-0008-0000-0B00-000044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69" name="1 CuadroTexto">
          <a:extLst>
            <a:ext uri="{FF2B5EF4-FFF2-40B4-BE49-F238E27FC236}">
              <a16:creationId xmlns:a16="http://schemas.microsoft.com/office/drawing/2014/main" id="{00000000-0008-0000-0B00-000045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70" name="1 CuadroTexto">
          <a:extLst>
            <a:ext uri="{FF2B5EF4-FFF2-40B4-BE49-F238E27FC236}">
              <a16:creationId xmlns:a16="http://schemas.microsoft.com/office/drawing/2014/main" id="{00000000-0008-0000-0B00-000046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354012</xdr:colOff>
      <xdr:row>52</xdr:row>
      <xdr:rowOff>101600</xdr:rowOff>
    </xdr:from>
    <xdr:to>
      <xdr:col>1</xdr:col>
      <xdr:colOff>354012</xdr:colOff>
      <xdr:row>52</xdr:row>
      <xdr:rowOff>101600</xdr:rowOff>
    </xdr:to>
    <xdr:sp macro="" textlink="">
      <xdr:nvSpPr>
        <xdr:cNvPr id="71" name="1 CuadroTexto">
          <a:extLst>
            <a:ext uri="{FF2B5EF4-FFF2-40B4-BE49-F238E27FC236}">
              <a16:creationId xmlns:a16="http://schemas.microsoft.com/office/drawing/2014/main" id="{00000000-0008-0000-0B00-000047000000}"/>
            </a:ext>
          </a:extLst>
        </xdr:cNvPr>
        <xdr:cNvSpPr>
          <a:spLocks noChangeArrowheads="1"/>
        </xdr:cNvSpPr>
      </xdr:nvSpPr>
      <xdr:spPr bwMode="auto">
        <a:xfrm>
          <a:off x="207408462" y="684530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72" name="1 CuadroTexto">
          <a:extLst>
            <a:ext uri="{FF2B5EF4-FFF2-40B4-BE49-F238E27FC236}">
              <a16:creationId xmlns:a16="http://schemas.microsoft.com/office/drawing/2014/main" id="{00000000-0008-0000-0B00-000048000000}"/>
            </a:ext>
          </a:extLst>
        </xdr:cNvPr>
        <xdr:cNvSpPr>
          <a:spLocks noChangeArrowheads="1"/>
        </xdr:cNvSpPr>
      </xdr:nvSpPr>
      <xdr:spPr bwMode="auto">
        <a:xfrm>
          <a:off x="207464025" y="64008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73" name="1 CuadroTexto">
          <a:extLst>
            <a:ext uri="{FF2B5EF4-FFF2-40B4-BE49-F238E27FC236}">
              <a16:creationId xmlns:a16="http://schemas.microsoft.com/office/drawing/2014/main" id="{00000000-0008-0000-0B00-000049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74" name="1 CuadroTexto">
          <a:extLst>
            <a:ext uri="{FF2B5EF4-FFF2-40B4-BE49-F238E27FC236}">
              <a16:creationId xmlns:a16="http://schemas.microsoft.com/office/drawing/2014/main" id="{00000000-0008-0000-0B00-00004A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75" name="1 CuadroTexto">
          <a:extLst>
            <a:ext uri="{FF2B5EF4-FFF2-40B4-BE49-F238E27FC236}">
              <a16:creationId xmlns:a16="http://schemas.microsoft.com/office/drawing/2014/main" id="{00000000-0008-0000-0B00-00004B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76" name="1 CuadroTexto">
          <a:extLst>
            <a:ext uri="{FF2B5EF4-FFF2-40B4-BE49-F238E27FC236}">
              <a16:creationId xmlns:a16="http://schemas.microsoft.com/office/drawing/2014/main" id="{00000000-0008-0000-0B00-00004C000000}"/>
            </a:ext>
          </a:extLst>
        </xdr:cNvPr>
        <xdr:cNvSpPr>
          <a:spLocks noChangeArrowheads="1"/>
        </xdr:cNvSpPr>
      </xdr:nvSpPr>
      <xdr:spPr bwMode="auto">
        <a:xfrm>
          <a:off x="207464025" y="62865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77" name="1 CuadroTexto">
          <a:extLst>
            <a:ext uri="{FF2B5EF4-FFF2-40B4-BE49-F238E27FC236}">
              <a16:creationId xmlns:a16="http://schemas.microsoft.com/office/drawing/2014/main" id="{00000000-0008-0000-0B00-00004D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78" name="1 CuadroTexto">
          <a:extLst>
            <a:ext uri="{FF2B5EF4-FFF2-40B4-BE49-F238E27FC236}">
              <a16:creationId xmlns:a16="http://schemas.microsoft.com/office/drawing/2014/main" id="{00000000-0008-0000-0B00-00004E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79" name="1 CuadroTexto">
          <a:extLst>
            <a:ext uri="{FF2B5EF4-FFF2-40B4-BE49-F238E27FC236}">
              <a16:creationId xmlns:a16="http://schemas.microsoft.com/office/drawing/2014/main" id="{00000000-0008-0000-0B00-00004F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80" name="1 CuadroTexto">
          <a:extLst>
            <a:ext uri="{FF2B5EF4-FFF2-40B4-BE49-F238E27FC236}">
              <a16:creationId xmlns:a16="http://schemas.microsoft.com/office/drawing/2014/main" id="{00000000-0008-0000-0B00-000050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81" name="1 CuadroTexto">
          <a:extLst>
            <a:ext uri="{FF2B5EF4-FFF2-40B4-BE49-F238E27FC236}">
              <a16:creationId xmlns:a16="http://schemas.microsoft.com/office/drawing/2014/main" id="{00000000-0008-0000-0B00-000051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82" name="1 CuadroTexto">
          <a:extLst>
            <a:ext uri="{FF2B5EF4-FFF2-40B4-BE49-F238E27FC236}">
              <a16:creationId xmlns:a16="http://schemas.microsoft.com/office/drawing/2014/main" id="{00000000-0008-0000-0B00-000052000000}"/>
            </a:ext>
          </a:extLst>
        </xdr:cNvPr>
        <xdr:cNvSpPr>
          <a:spLocks noChangeArrowheads="1"/>
        </xdr:cNvSpPr>
      </xdr:nvSpPr>
      <xdr:spPr bwMode="auto">
        <a:xfrm>
          <a:off x="207464025" y="5143500"/>
          <a:ext cx="0" cy="0"/>
        </a:xfrm>
        <a:prstGeom prst="rect">
          <a:avLst/>
        </a:prstGeom>
        <a:noFill/>
      </xdr:spPr>
    </xdr:sp>
    <xdr:clientData/>
  </xdr:twoCellAnchor>
  <xdr:twoCellAnchor>
    <xdr:from>
      <xdr:col>1</xdr:col>
      <xdr:colOff>354012</xdr:colOff>
      <xdr:row>51</xdr:row>
      <xdr:rowOff>101600</xdr:rowOff>
    </xdr:from>
    <xdr:to>
      <xdr:col>1</xdr:col>
      <xdr:colOff>354012</xdr:colOff>
      <xdr:row>51</xdr:row>
      <xdr:rowOff>101600</xdr:rowOff>
    </xdr:to>
    <xdr:sp macro="" textlink="">
      <xdr:nvSpPr>
        <xdr:cNvPr id="83" name="1 CuadroTexto">
          <a:extLst>
            <a:ext uri="{FF2B5EF4-FFF2-40B4-BE49-F238E27FC236}">
              <a16:creationId xmlns:a16="http://schemas.microsoft.com/office/drawing/2014/main" id="{00000000-0008-0000-0B00-000053000000}"/>
            </a:ext>
          </a:extLst>
        </xdr:cNvPr>
        <xdr:cNvSpPr>
          <a:spLocks noChangeArrowheads="1"/>
        </xdr:cNvSpPr>
      </xdr:nvSpPr>
      <xdr:spPr bwMode="auto">
        <a:xfrm>
          <a:off x="207408462" y="6731000"/>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84" name="1 CuadroTexto">
          <a:extLst>
            <a:ext uri="{FF2B5EF4-FFF2-40B4-BE49-F238E27FC236}">
              <a16:creationId xmlns:a16="http://schemas.microsoft.com/office/drawing/2014/main" id="{00000000-0008-0000-0B00-000054000000}"/>
            </a:ext>
          </a:extLst>
        </xdr:cNvPr>
        <xdr:cNvSpPr>
          <a:spLocks noChangeArrowheads="1"/>
        </xdr:cNvSpPr>
      </xdr:nvSpPr>
      <xdr:spPr bwMode="auto">
        <a:xfrm>
          <a:off x="207464025" y="64008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85" name="1 CuadroTexto">
          <a:extLst>
            <a:ext uri="{FF2B5EF4-FFF2-40B4-BE49-F238E27FC236}">
              <a16:creationId xmlns:a16="http://schemas.microsoft.com/office/drawing/2014/main" id="{00000000-0008-0000-0B00-000055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86" name="1 CuadroTexto">
          <a:extLst>
            <a:ext uri="{FF2B5EF4-FFF2-40B4-BE49-F238E27FC236}">
              <a16:creationId xmlns:a16="http://schemas.microsoft.com/office/drawing/2014/main" id="{00000000-0008-0000-0B00-000056000000}"/>
            </a:ext>
          </a:extLst>
        </xdr:cNvPr>
        <xdr:cNvSpPr>
          <a:spLocks noChangeArrowheads="1"/>
        </xdr:cNvSpPr>
      </xdr:nvSpPr>
      <xdr:spPr bwMode="auto">
        <a:xfrm>
          <a:off x="207464025" y="66294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87" name="1 CuadroTexto">
          <a:extLst>
            <a:ext uri="{FF2B5EF4-FFF2-40B4-BE49-F238E27FC236}">
              <a16:creationId xmlns:a16="http://schemas.microsoft.com/office/drawing/2014/main" id="{00000000-0008-0000-0B00-000057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88" name="1 CuadroTexto">
          <a:extLst>
            <a:ext uri="{FF2B5EF4-FFF2-40B4-BE49-F238E27FC236}">
              <a16:creationId xmlns:a16="http://schemas.microsoft.com/office/drawing/2014/main" id="{00000000-0008-0000-0B00-000058000000}"/>
            </a:ext>
          </a:extLst>
        </xdr:cNvPr>
        <xdr:cNvSpPr>
          <a:spLocks noChangeArrowheads="1"/>
        </xdr:cNvSpPr>
      </xdr:nvSpPr>
      <xdr:spPr bwMode="auto">
        <a:xfrm>
          <a:off x="207464025" y="6172200"/>
          <a:ext cx="0" cy="0"/>
        </a:xfrm>
        <a:prstGeom prst="rect">
          <a:avLst/>
        </a:prstGeom>
        <a:noFill/>
      </xdr:spPr>
    </xdr:sp>
    <xdr:clientData/>
  </xdr:twoCellAnchor>
  <xdr:twoCellAnchor>
    <xdr:from>
      <xdr:col>1</xdr:col>
      <xdr:colOff>409575</xdr:colOff>
      <xdr:row>51</xdr:row>
      <xdr:rowOff>152400</xdr:rowOff>
    </xdr:from>
    <xdr:to>
      <xdr:col>1</xdr:col>
      <xdr:colOff>409575</xdr:colOff>
      <xdr:row>51</xdr:row>
      <xdr:rowOff>152400</xdr:rowOff>
    </xdr:to>
    <xdr:sp macro="" textlink="">
      <xdr:nvSpPr>
        <xdr:cNvPr id="89" name="1 CuadroTexto">
          <a:extLst>
            <a:ext uri="{FF2B5EF4-FFF2-40B4-BE49-F238E27FC236}">
              <a16:creationId xmlns:a16="http://schemas.microsoft.com/office/drawing/2014/main" id="{00000000-0008-0000-0B00-000059000000}"/>
            </a:ext>
          </a:extLst>
        </xdr:cNvPr>
        <xdr:cNvSpPr>
          <a:spLocks noChangeArrowheads="1"/>
        </xdr:cNvSpPr>
      </xdr:nvSpPr>
      <xdr:spPr bwMode="auto">
        <a:xfrm>
          <a:off x="207464025" y="67437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90" name="1 CuadroTexto">
          <a:extLst>
            <a:ext uri="{FF2B5EF4-FFF2-40B4-BE49-F238E27FC236}">
              <a16:creationId xmlns:a16="http://schemas.microsoft.com/office/drawing/2014/main" id="{00000000-0008-0000-0B00-00005A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1" name="1 CuadroTexto">
          <a:extLst>
            <a:ext uri="{FF2B5EF4-FFF2-40B4-BE49-F238E27FC236}">
              <a16:creationId xmlns:a16="http://schemas.microsoft.com/office/drawing/2014/main" id="{00000000-0008-0000-0B00-00005B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2" name="1 CuadroTexto">
          <a:extLst>
            <a:ext uri="{FF2B5EF4-FFF2-40B4-BE49-F238E27FC236}">
              <a16:creationId xmlns:a16="http://schemas.microsoft.com/office/drawing/2014/main" id="{00000000-0008-0000-0B00-00005C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93" name="1 CuadroTexto">
          <a:extLst>
            <a:ext uri="{FF2B5EF4-FFF2-40B4-BE49-F238E27FC236}">
              <a16:creationId xmlns:a16="http://schemas.microsoft.com/office/drawing/2014/main" id="{00000000-0008-0000-0B00-00005D000000}"/>
            </a:ext>
          </a:extLst>
        </xdr:cNvPr>
        <xdr:cNvSpPr>
          <a:spLocks noChangeArrowheads="1"/>
        </xdr:cNvSpPr>
      </xdr:nvSpPr>
      <xdr:spPr bwMode="auto">
        <a:xfrm>
          <a:off x="207464025" y="65151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94" name="1 CuadroTexto">
          <a:extLst>
            <a:ext uri="{FF2B5EF4-FFF2-40B4-BE49-F238E27FC236}">
              <a16:creationId xmlns:a16="http://schemas.microsoft.com/office/drawing/2014/main" id="{00000000-0008-0000-0B00-00005E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5" name="1 CuadroTexto">
          <a:extLst>
            <a:ext uri="{FF2B5EF4-FFF2-40B4-BE49-F238E27FC236}">
              <a16:creationId xmlns:a16="http://schemas.microsoft.com/office/drawing/2014/main" id="{00000000-0008-0000-0B00-00005F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6" name="1 CuadroTexto">
          <a:extLst>
            <a:ext uri="{FF2B5EF4-FFF2-40B4-BE49-F238E27FC236}">
              <a16:creationId xmlns:a16="http://schemas.microsoft.com/office/drawing/2014/main" id="{00000000-0008-0000-0B00-000060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97" name="1 CuadroTexto">
          <a:extLst>
            <a:ext uri="{FF2B5EF4-FFF2-40B4-BE49-F238E27FC236}">
              <a16:creationId xmlns:a16="http://schemas.microsoft.com/office/drawing/2014/main" id="{00000000-0008-0000-0B00-000061000000}"/>
            </a:ext>
          </a:extLst>
        </xdr:cNvPr>
        <xdr:cNvSpPr>
          <a:spLocks noChangeArrowheads="1"/>
        </xdr:cNvSpPr>
      </xdr:nvSpPr>
      <xdr:spPr bwMode="auto">
        <a:xfrm>
          <a:off x="207464025" y="60579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8" name="1 CuadroTexto">
          <a:extLst>
            <a:ext uri="{FF2B5EF4-FFF2-40B4-BE49-F238E27FC236}">
              <a16:creationId xmlns:a16="http://schemas.microsoft.com/office/drawing/2014/main" id="{00000000-0008-0000-0B00-000062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99" name="1 CuadroTexto">
          <a:extLst>
            <a:ext uri="{FF2B5EF4-FFF2-40B4-BE49-F238E27FC236}">
              <a16:creationId xmlns:a16="http://schemas.microsoft.com/office/drawing/2014/main" id="{00000000-0008-0000-0B00-000063000000}"/>
            </a:ext>
          </a:extLst>
        </xdr:cNvPr>
        <xdr:cNvSpPr>
          <a:spLocks noChangeArrowheads="1"/>
        </xdr:cNvSpPr>
      </xdr:nvSpPr>
      <xdr:spPr bwMode="auto">
        <a:xfrm>
          <a:off x="207464025" y="5029200"/>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100" name="1 CuadroTexto">
          <a:extLst>
            <a:ext uri="{FF2B5EF4-FFF2-40B4-BE49-F238E27FC236}">
              <a16:creationId xmlns:a16="http://schemas.microsoft.com/office/drawing/2014/main" id="{00000000-0008-0000-0B00-000064000000}"/>
            </a:ext>
          </a:extLst>
        </xdr:cNvPr>
        <xdr:cNvSpPr>
          <a:spLocks noChangeArrowheads="1"/>
        </xdr:cNvSpPr>
      </xdr:nvSpPr>
      <xdr:spPr bwMode="auto">
        <a:xfrm>
          <a:off x="207408462" y="6959600"/>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101" name="1 CuadroTexto">
          <a:extLst>
            <a:ext uri="{FF2B5EF4-FFF2-40B4-BE49-F238E27FC236}">
              <a16:creationId xmlns:a16="http://schemas.microsoft.com/office/drawing/2014/main" id="{00000000-0008-0000-0B00-000065000000}"/>
            </a:ext>
          </a:extLst>
        </xdr:cNvPr>
        <xdr:cNvSpPr>
          <a:spLocks noChangeArrowheads="1"/>
        </xdr:cNvSpPr>
      </xdr:nvSpPr>
      <xdr:spPr bwMode="auto">
        <a:xfrm>
          <a:off x="207464025" y="6629400"/>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102" name="1 CuadroTexto">
          <a:extLst>
            <a:ext uri="{FF2B5EF4-FFF2-40B4-BE49-F238E27FC236}">
              <a16:creationId xmlns:a16="http://schemas.microsoft.com/office/drawing/2014/main" id="{00000000-0008-0000-0B00-000066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03" name="1 CuadroTexto">
          <a:extLst>
            <a:ext uri="{FF2B5EF4-FFF2-40B4-BE49-F238E27FC236}">
              <a16:creationId xmlns:a16="http://schemas.microsoft.com/office/drawing/2014/main" id="{00000000-0008-0000-0B00-000067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04" name="1 CuadroTexto">
          <a:extLst>
            <a:ext uri="{FF2B5EF4-FFF2-40B4-BE49-F238E27FC236}">
              <a16:creationId xmlns:a16="http://schemas.microsoft.com/office/drawing/2014/main" id="{00000000-0008-0000-0B00-000068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105" name="1 CuadroTexto">
          <a:extLst>
            <a:ext uri="{FF2B5EF4-FFF2-40B4-BE49-F238E27FC236}">
              <a16:creationId xmlns:a16="http://schemas.microsoft.com/office/drawing/2014/main" id="{00000000-0008-0000-0B00-000069000000}"/>
            </a:ext>
          </a:extLst>
        </xdr:cNvPr>
        <xdr:cNvSpPr>
          <a:spLocks noChangeArrowheads="1"/>
        </xdr:cNvSpPr>
      </xdr:nvSpPr>
      <xdr:spPr bwMode="auto">
        <a:xfrm>
          <a:off x="207749775" y="6486525"/>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106" name="1 CuadroTexto">
          <a:extLst>
            <a:ext uri="{FF2B5EF4-FFF2-40B4-BE49-F238E27FC236}">
              <a16:creationId xmlns:a16="http://schemas.microsoft.com/office/drawing/2014/main" id="{00000000-0008-0000-0B00-00006A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07" name="1 CuadroTexto">
          <a:extLst>
            <a:ext uri="{FF2B5EF4-FFF2-40B4-BE49-F238E27FC236}">
              <a16:creationId xmlns:a16="http://schemas.microsoft.com/office/drawing/2014/main" id="{00000000-0008-0000-0B00-00006B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08" name="1 CuadroTexto">
          <a:extLst>
            <a:ext uri="{FF2B5EF4-FFF2-40B4-BE49-F238E27FC236}">
              <a16:creationId xmlns:a16="http://schemas.microsoft.com/office/drawing/2014/main" id="{00000000-0008-0000-0B00-00006C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109" name="1 CuadroTexto">
          <a:extLst>
            <a:ext uri="{FF2B5EF4-FFF2-40B4-BE49-F238E27FC236}">
              <a16:creationId xmlns:a16="http://schemas.microsoft.com/office/drawing/2014/main" id="{00000000-0008-0000-0B00-00006D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10" name="1 CuadroTexto">
          <a:extLst>
            <a:ext uri="{FF2B5EF4-FFF2-40B4-BE49-F238E27FC236}">
              <a16:creationId xmlns:a16="http://schemas.microsoft.com/office/drawing/2014/main" id="{00000000-0008-0000-0B00-00006E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11" name="1 CuadroTexto">
          <a:extLst>
            <a:ext uri="{FF2B5EF4-FFF2-40B4-BE49-F238E27FC236}">
              <a16:creationId xmlns:a16="http://schemas.microsoft.com/office/drawing/2014/main" id="{00000000-0008-0000-0B00-00006F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112" name="1 CuadroTexto">
          <a:extLst>
            <a:ext uri="{FF2B5EF4-FFF2-40B4-BE49-F238E27FC236}">
              <a16:creationId xmlns:a16="http://schemas.microsoft.com/office/drawing/2014/main" id="{00000000-0008-0000-0B00-000070000000}"/>
            </a:ext>
          </a:extLst>
        </xdr:cNvPr>
        <xdr:cNvSpPr>
          <a:spLocks noChangeArrowheads="1"/>
        </xdr:cNvSpPr>
      </xdr:nvSpPr>
      <xdr:spPr bwMode="auto">
        <a:xfrm>
          <a:off x="207694212" y="6931025"/>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113" name="1 CuadroTexto">
          <a:extLst>
            <a:ext uri="{FF2B5EF4-FFF2-40B4-BE49-F238E27FC236}">
              <a16:creationId xmlns:a16="http://schemas.microsoft.com/office/drawing/2014/main" id="{00000000-0008-0000-0B00-000071000000}"/>
            </a:ext>
          </a:extLst>
        </xdr:cNvPr>
        <xdr:cNvSpPr>
          <a:spLocks noChangeArrowheads="1"/>
        </xdr:cNvSpPr>
      </xdr:nvSpPr>
      <xdr:spPr bwMode="auto">
        <a:xfrm>
          <a:off x="207749775" y="6600825"/>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114" name="1 CuadroTexto">
          <a:extLst>
            <a:ext uri="{FF2B5EF4-FFF2-40B4-BE49-F238E27FC236}">
              <a16:creationId xmlns:a16="http://schemas.microsoft.com/office/drawing/2014/main" id="{00000000-0008-0000-0B00-000072000000}"/>
            </a:ext>
          </a:extLst>
        </xdr:cNvPr>
        <xdr:cNvSpPr>
          <a:spLocks noChangeArrowheads="1"/>
        </xdr:cNvSpPr>
      </xdr:nvSpPr>
      <xdr:spPr bwMode="auto">
        <a:xfrm>
          <a:off x="207749775" y="6486525"/>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115" name="1 CuadroTexto">
          <a:extLst>
            <a:ext uri="{FF2B5EF4-FFF2-40B4-BE49-F238E27FC236}">
              <a16:creationId xmlns:a16="http://schemas.microsoft.com/office/drawing/2014/main" id="{00000000-0008-0000-0B00-000073000000}"/>
            </a:ext>
          </a:extLst>
        </xdr:cNvPr>
        <xdr:cNvSpPr>
          <a:spLocks noChangeArrowheads="1"/>
        </xdr:cNvSpPr>
      </xdr:nvSpPr>
      <xdr:spPr bwMode="auto">
        <a:xfrm>
          <a:off x="207749775" y="66008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16" name="1 CuadroTexto">
          <a:extLst>
            <a:ext uri="{FF2B5EF4-FFF2-40B4-BE49-F238E27FC236}">
              <a16:creationId xmlns:a16="http://schemas.microsoft.com/office/drawing/2014/main" id="{00000000-0008-0000-0B00-000074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17" name="1 CuadroTexto">
          <a:extLst>
            <a:ext uri="{FF2B5EF4-FFF2-40B4-BE49-F238E27FC236}">
              <a16:creationId xmlns:a16="http://schemas.microsoft.com/office/drawing/2014/main" id="{00000000-0008-0000-0B00-000075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18" name="1 CuadroTexto">
          <a:extLst>
            <a:ext uri="{FF2B5EF4-FFF2-40B4-BE49-F238E27FC236}">
              <a16:creationId xmlns:a16="http://schemas.microsoft.com/office/drawing/2014/main" id="{00000000-0008-0000-0B00-000076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19" name="1 CuadroTexto">
          <a:extLst>
            <a:ext uri="{FF2B5EF4-FFF2-40B4-BE49-F238E27FC236}">
              <a16:creationId xmlns:a16="http://schemas.microsoft.com/office/drawing/2014/main" id="{00000000-0008-0000-0B00-000077000000}"/>
            </a:ext>
          </a:extLst>
        </xdr:cNvPr>
        <xdr:cNvSpPr>
          <a:spLocks noChangeArrowheads="1"/>
        </xdr:cNvSpPr>
      </xdr:nvSpPr>
      <xdr:spPr bwMode="auto">
        <a:xfrm>
          <a:off x="207749775" y="62579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20" name="1 CuadroTexto">
          <a:extLst>
            <a:ext uri="{FF2B5EF4-FFF2-40B4-BE49-F238E27FC236}">
              <a16:creationId xmlns:a16="http://schemas.microsoft.com/office/drawing/2014/main" id="{00000000-0008-0000-0B00-000078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21" name="1 CuadroTexto">
          <a:extLst>
            <a:ext uri="{FF2B5EF4-FFF2-40B4-BE49-F238E27FC236}">
              <a16:creationId xmlns:a16="http://schemas.microsoft.com/office/drawing/2014/main" id="{00000000-0008-0000-0B00-000079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22" name="1 CuadroTexto">
          <a:extLst>
            <a:ext uri="{FF2B5EF4-FFF2-40B4-BE49-F238E27FC236}">
              <a16:creationId xmlns:a16="http://schemas.microsoft.com/office/drawing/2014/main" id="{00000000-0008-0000-0B00-00007A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23" name="1 CuadroTexto">
          <a:extLst>
            <a:ext uri="{FF2B5EF4-FFF2-40B4-BE49-F238E27FC236}">
              <a16:creationId xmlns:a16="http://schemas.microsoft.com/office/drawing/2014/main" id="{00000000-0008-0000-0B00-00007B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24" name="1 CuadroTexto">
          <a:extLst>
            <a:ext uri="{FF2B5EF4-FFF2-40B4-BE49-F238E27FC236}">
              <a16:creationId xmlns:a16="http://schemas.microsoft.com/office/drawing/2014/main" id="{00000000-0008-0000-0B00-00007C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25" name="1 CuadroTexto">
          <a:extLst>
            <a:ext uri="{FF2B5EF4-FFF2-40B4-BE49-F238E27FC236}">
              <a16:creationId xmlns:a16="http://schemas.microsoft.com/office/drawing/2014/main" id="{00000000-0008-0000-0B00-00007D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354012</xdr:colOff>
      <xdr:row>52</xdr:row>
      <xdr:rowOff>101600</xdr:rowOff>
    </xdr:from>
    <xdr:to>
      <xdr:col>1</xdr:col>
      <xdr:colOff>354012</xdr:colOff>
      <xdr:row>52</xdr:row>
      <xdr:rowOff>101600</xdr:rowOff>
    </xdr:to>
    <xdr:sp macro="" textlink="">
      <xdr:nvSpPr>
        <xdr:cNvPr id="126" name="1 CuadroTexto">
          <a:extLst>
            <a:ext uri="{FF2B5EF4-FFF2-40B4-BE49-F238E27FC236}">
              <a16:creationId xmlns:a16="http://schemas.microsoft.com/office/drawing/2014/main" id="{00000000-0008-0000-0B00-00007E000000}"/>
            </a:ext>
          </a:extLst>
        </xdr:cNvPr>
        <xdr:cNvSpPr>
          <a:spLocks noChangeArrowheads="1"/>
        </xdr:cNvSpPr>
      </xdr:nvSpPr>
      <xdr:spPr bwMode="auto">
        <a:xfrm>
          <a:off x="207694212" y="6816725"/>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127" name="1 CuadroTexto">
          <a:extLst>
            <a:ext uri="{FF2B5EF4-FFF2-40B4-BE49-F238E27FC236}">
              <a16:creationId xmlns:a16="http://schemas.microsoft.com/office/drawing/2014/main" id="{00000000-0008-0000-0B00-00007F000000}"/>
            </a:ext>
          </a:extLst>
        </xdr:cNvPr>
        <xdr:cNvSpPr>
          <a:spLocks noChangeArrowheads="1"/>
        </xdr:cNvSpPr>
      </xdr:nvSpPr>
      <xdr:spPr bwMode="auto">
        <a:xfrm>
          <a:off x="207749775" y="63722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28" name="1 CuadroTexto">
          <a:extLst>
            <a:ext uri="{FF2B5EF4-FFF2-40B4-BE49-F238E27FC236}">
              <a16:creationId xmlns:a16="http://schemas.microsoft.com/office/drawing/2014/main" id="{00000000-0008-0000-0B00-000080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29" name="1 CuadroTexto">
          <a:extLst>
            <a:ext uri="{FF2B5EF4-FFF2-40B4-BE49-F238E27FC236}">
              <a16:creationId xmlns:a16="http://schemas.microsoft.com/office/drawing/2014/main" id="{00000000-0008-0000-0B00-000081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30" name="1 CuadroTexto">
          <a:extLst>
            <a:ext uri="{FF2B5EF4-FFF2-40B4-BE49-F238E27FC236}">
              <a16:creationId xmlns:a16="http://schemas.microsoft.com/office/drawing/2014/main" id="{00000000-0008-0000-0B00-000082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47</xdr:row>
      <xdr:rowOff>152400</xdr:rowOff>
    </xdr:from>
    <xdr:to>
      <xdr:col>1</xdr:col>
      <xdr:colOff>409575</xdr:colOff>
      <xdr:row>47</xdr:row>
      <xdr:rowOff>152400</xdr:rowOff>
    </xdr:to>
    <xdr:sp macro="" textlink="">
      <xdr:nvSpPr>
        <xdr:cNvPr id="131" name="1 CuadroTexto">
          <a:extLst>
            <a:ext uri="{FF2B5EF4-FFF2-40B4-BE49-F238E27FC236}">
              <a16:creationId xmlns:a16="http://schemas.microsoft.com/office/drawing/2014/main" id="{00000000-0008-0000-0B00-000083000000}"/>
            </a:ext>
          </a:extLst>
        </xdr:cNvPr>
        <xdr:cNvSpPr>
          <a:spLocks noChangeArrowheads="1"/>
        </xdr:cNvSpPr>
      </xdr:nvSpPr>
      <xdr:spPr bwMode="auto">
        <a:xfrm>
          <a:off x="207749775" y="62579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32" name="1 CuadroTexto">
          <a:extLst>
            <a:ext uri="{FF2B5EF4-FFF2-40B4-BE49-F238E27FC236}">
              <a16:creationId xmlns:a16="http://schemas.microsoft.com/office/drawing/2014/main" id="{00000000-0008-0000-0B00-000084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33" name="1 CuadroTexto">
          <a:extLst>
            <a:ext uri="{FF2B5EF4-FFF2-40B4-BE49-F238E27FC236}">
              <a16:creationId xmlns:a16="http://schemas.microsoft.com/office/drawing/2014/main" id="{00000000-0008-0000-0B00-000085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34" name="1 CuadroTexto">
          <a:extLst>
            <a:ext uri="{FF2B5EF4-FFF2-40B4-BE49-F238E27FC236}">
              <a16:creationId xmlns:a16="http://schemas.microsoft.com/office/drawing/2014/main" id="{00000000-0008-0000-0B00-000086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35" name="1 CuadroTexto">
          <a:extLst>
            <a:ext uri="{FF2B5EF4-FFF2-40B4-BE49-F238E27FC236}">
              <a16:creationId xmlns:a16="http://schemas.microsoft.com/office/drawing/2014/main" id="{00000000-0008-0000-0B00-000087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36" name="1 CuadroTexto">
          <a:extLst>
            <a:ext uri="{FF2B5EF4-FFF2-40B4-BE49-F238E27FC236}">
              <a16:creationId xmlns:a16="http://schemas.microsoft.com/office/drawing/2014/main" id="{00000000-0008-0000-0B00-000088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37" name="1 CuadroTexto">
          <a:extLst>
            <a:ext uri="{FF2B5EF4-FFF2-40B4-BE49-F238E27FC236}">
              <a16:creationId xmlns:a16="http://schemas.microsoft.com/office/drawing/2014/main" id="{00000000-0008-0000-0B00-000089000000}"/>
            </a:ext>
          </a:extLst>
        </xdr:cNvPr>
        <xdr:cNvSpPr>
          <a:spLocks noChangeArrowheads="1"/>
        </xdr:cNvSpPr>
      </xdr:nvSpPr>
      <xdr:spPr bwMode="auto">
        <a:xfrm>
          <a:off x="207749775" y="5114925"/>
          <a:ext cx="0" cy="0"/>
        </a:xfrm>
        <a:prstGeom prst="rect">
          <a:avLst/>
        </a:prstGeom>
        <a:noFill/>
      </xdr:spPr>
    </xdr:sp>
    <xdr:clientData/>
  </xdr:twoCellAnchor>
  <xdr:twoCellAnchor>
    <xdr:from>
      <xdr:col>1</xdr:col>
      <xdr:colOff>354012</xdr:colOff>
      <xdr:row>51</xdr:row>
      <xdr:rowOff>101600</xdr:rowOff>
    </xdr:from>
    <xdr:to>
      <xdr:col>1</xdr:col>
      <xdr:colOff>354012</xdr:colOff>
      <xdr:row>51</xdr:row>
      <xdr:rowOff>101600</xdr:rowOff>
    </xdr:to>
    <xdr:sp macro="" textlink="">
      <xdr:nvSpPr>
        <xdr:cNvPr id="138" name="1 CuadroTexto">
          <a:extLst>
            <a:ext uri="{FF2B5EF4-FFF2-40B4-BE49-F238E27FC236}">
              <a16:creationId xmlns:a16="http://schemas.microsoft.com/office/drawing/2014/main" id="{00000000-0008-0000-0B00-00008A000000}"/>
            </a:ext>
          </a:extLst>
        </xdr:cNvPr>
        <xdr:cNvSpPr>
          <a:spLocks noChangeArrowheads="1"/>
        </xdr:cNvSpPr>
      </xdr:nvSpPr>
      <xdr:spPr bwMode="auto">
        <a:xfrm>
          <a:off x="207694212" y="6702425"/>
          <a:ext cx="0" cy="0"/>
        </a:xfrm>
        <a:prstGeom prst="rect">
          <a:avLst/>
        </a:prstGeom>
        <a:noFill/>
      </xdr:spPr>
    </xdr:sp>
    <xdr:clientData/>
  </xdr:twoCellAnchor>
  <xdr:twoCellAnchor>
    <xdr:from>
      <xdr:col>1</xdr:col>
      <xdr:colOff>409575</xdr:colOff>
      <xdr:row>48</xdr:row>
      <xdr:rowOff>152400</xdr:rowOff>
    </xdr:from>
    <xdr:to>
      <xdr:col>1</xdr:col>
      <xdr:colOff>409575</xdr:colOff>
      <xdr:row>48</xdr:row>
      <xdr:rowOff>152400</xdr:rowOff>
    </xdr:to>
    <xdr:sp macro="" textlink="">
      <xdr:nvSpPr>
        <xdr:cNvPr id="139" name="1 CuadroTexto">
          <a:extLst>
            <a:ext uri="{FF2B5EF4-FFF2-40B4-BE49-F238E27FC236}">
              <a16:creationId xmlns:a16="http://schemas.microsoft.com/office/drawing/2014/main" id="{00000000-0008-0000-0B00-00008B000000}"/>
            </a:ext>
          </a:extLst>
        </xdr:cNvPr>
        <xdr:cNvSpPr>
          <a:spLocks noChangeArrowheads="1"/>
        </xdr:cNvSpPr>
      </xdr:nvSpPr>
      <xdr:spPr bwMode="auto">
        <a:xfrm>
          <a:off x="207749775" y="63722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40" name="1 CuadroTexto">
          <a:extLst>
            <a:ext uri="{FF2B5EF4-FFF2-40B4-BE49-F238E27FC236}">
              <a16:creationId xmlns:a16="http://schemas.microsoft.com/office/drawing/2014/main" id="{00000000-0008-0000-0B00-00008C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141" name="1 CuadroTexto">
          <a:extLst>
            <a:ext uri="{FF2B5EF4-FFF2-40B4-BE49-F238E27FC236}">
              <a16:creationId xmlns:a16="http://schemas.microsoft.com/office/drawing/2014/main" id="{00000000-0008-0000-0B00-00008D000000}"/>
            </a:ext>
          </a:extLst>
        </xdr:cNvPr>
        <xdr:cNvSpPr>
          <a:spLocks noChangeArrowheads="1"/>
        </xdr:cNvSpPr>
      </xdr:nvSpPr>
      <xdr:spPr bwMode="auto">
        <a:xfrm>
          <a:off x="207749775" y="66008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42" name="1 CuadroTexto">
          <a:extLst>
            <a:ext uri="{FF2B5EF4-FFF2-40B4-BE49-F238E27FC236}">
              <a16:creationId xmlns:a16="http://schemas.microsoft.com/office/drawing/2014/main" id="{00000000-0008-0000-0B00-00008E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46</xdr:row>
      <xdr:rowOff>152400</xdr:rowOff>
    </xdr:from>
    <xdr:to>
      <xdr:col>1</xdr:col>
      <xdr:colOff>409575</xdr:colOff>
      <xdr:row>46</xdr:row>
      <xdr:rowOff>152400</xdr:rowOff>
    </xdr:to>
    <xdr:sp macro="" textlink="">
      <xdr:nvSpPr>
        <xdr:cNvPr id="143" name="1 CuadroTexto">
          <a:extLst>
            <a:ext uri="{FF2B5EF4-FFF2-40B4-BE49-F238E27FC236}">
              <a16:creationId xmlns:a16="http://schemas.microsoft.com/office/drawing/2014/main" id="{00000000-0008-0000-0B00-00008F000000}"/>
            </a:ext>
          </a:extLst>
        </xdr:cNvPr>
        <xdr:cNvSpPr>
          <a:spLocks noChangeArrowheads="1"/>
        </xdr:cNvSpPr>
      </xdr:nvSpPr>
      <xdr:spPr bwMode="auto">
        <a:xfrm>
          <a:off x="207749775" y="6143625"/>
          <a:ext cx="0" cy="0"/>
        </a:xfrm>
        <a:prstGeom prst="rect">
          <a:avLst/>
        </a:prstGeom>
        <a:noFill/>
      </xdr:spPr>
    </xdr:sp>
    <xdr:clientData/>
  </xdr:twoCellAnchor>
  <xdr:twoCellAnchor>
    <xdr:from>
      <xdr:col>1</xdr:col>
      <xdr:colOff>409575</xdr:colOff>
      <xdr:row>51</xdr:row>
      <xdr:rowOff>152400</xdr:rowOff>
    </xdr:from>
    <xdr:to>
      <xdr:col>1</xdr:col>
      <xdr:colOff>409575</xdr:colOff>
      <xdr:row>51</xdr:row>
      <xdr:rowOff>152400</xdr:rowOff>
    </xdr:to>
    <xdr:sp macro="" textlink="">
      <xdr:nvSpPr>
        <xdr:cNvPr id="144" name="1 CuadroTexto">
          <a:extLst>
            <a:ext uri="{FF2B5EF4-FFF2-40B4-BE49-F238E27FC236}">
              <a16:creationId xmlns:a16="http://schemas.microsoft.com/office/drawing/2014/main" id="{00000000-0008-0000-0B00-000090000000}"/>
            </a:ext>
          </a:extLst>
        </xdr:cNvPr>
        <xdr:cNvSpPr>
          <a:spLocks noChangeArrowheads="1"/>
        </xdr:cNvSpPr>
      </xdr:nvSpPr>
      <xdr:spPr bwMode="auto">
        <a:xfrm>
          <a:off x="207749775" y="6715125"/>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145" name="1 CuadroTexto">
          <a:extLst>
            <a:ext uri="{FF2B5EF4-FFF2-40B4-BE49-F238E27FC236}">
              <a16:creationId xmlns:a16="http://schemas.microsoft.com/office/drawing/2014/main" id="{00000000-0008-0000-0B00-000091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46" name="1 CuadroTexto">
          <a:extLst>
            <a:ext uri="{FF2B5EF4-FFF2-40B4-BE49-F238E27FC236}">
              <a16:creationId xmlns:a16="http://schemas.microsoft.com/office/drawing/2014/main" id="{00000000-0008-0000-0B00-000092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47" name="1 CuadroTexto">
          <a:extLst>
            <a:ext uri="{FF2B5EF4-FFF2-40B4-BE49-F238E27FC236}">
              <a16:creationId xmlns:a16="http://schemas.microsoft.com/office/drawing/2014/main" id="{00000000-0008-0000-0B00-000093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49</xdr:row>
      <xdr:rowOff>152400</xdr:rowOff>
    </xdr:from>
    <xdr:to>
      <xdr:col>1</xdr:col>
      <xdr:colOff>409575</xdr:colOff>
      <xdr:row>49</xdr:row>
      <xdr:rowOff>152400</xdr:rowOff>
    </xdr:to>
    <xdr:sp macro="" textlink="">
      <xdr:nvSpPr>
        <xdr:cNvPr id="148" name="1 CuadroTexto">
          <a:extLst>
            <a:ext uri="{FF2B5EF4-FFF2-40B4-BE49-F238E27FC236}">
              <a16:creationId xmlns:a16="http://schemas.microsoft.com/office/drawing/2014/main" id="{00000000-0008-0000-0B00-000094000000}"/>
            </a:ext>
          </a:extLst>
        </xdr:cNvPr>
        <xdr:cNvSpPr>
          <a:spLocks noChangeArrowheads="1"/>
        </xdr:cNvSpPr>
      </xdr:nvSpPr>
      <xdr:spPr bwMode="auto">
        <a:xfrm>
          <a:off x="207749775" y="6486525"/>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149" name="1 CuadroTexto">
          <a:extLst>
            <a:ext uri="{FF2B5EF4-FFF2-40B4-BE49-F238E27FC236}">
              <a16:creationId xmlns:a16="http://schemas.microsoft.com/office/drawing/2014/main" id="{00000000-0008-0000-0B00-000095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0" name="1 CuadroTexto">
          <a:extLst>
            <a:ext uri="{FF2B5EF4-FFF2-40B4-BE49-F238E27FC236}">
              <a16:creationId xmlns:a16="http://schemas.microsoft.com/office/drawing/2014/main" id="{00000000-0008-0000-0B00-000096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1" name="1 CuadroTexto">
          <a:extLst>
            <a:ext uri="{FF2B5EF4-FFF2-40B4-BE49-F238E27FC236}">
              <a16:creationId xmlns:a16="http://schemas.microsoft.com/office/drawing/2014/main" id="{00000000-0008-0000-0B00-000097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45</xdr:row>
      <xdr:rowOff>152400</xdr:rowOff>
    </xdr:from>
    <xdr:to>
      <xdr:col>1</xdr:col>
      <xdr:colOff>409575</xdr:colOff>
      <xdr:row>45</xdr:row>
      <xdr:rowOff>152400</xdr:rowOff>
    </xdr:to>
    <xdr:sp macro="" textlink="">
      <xdr:nvSpPr>
        <xdr:cNvPr id="152" name="1 CuadroTexto">
          <a:extLst>
            <a:ext uri="{FF2B5EF4-FFF2-40B4-BE49-F238E27FC236}">
              <a16:creationId xmlns:a16="http://schemas.microsoft.com/office/drawing/2014/main" id="{00000000-0008-0000-0B00-000098000000}"/>
            </a:ext>
          </a:extLst>
        </xdr:cNvPr>
        <xdr:cNvSpPr>
          <a:spLocks noChangeArrowheads="1"/>
        </xdr:cNvSpPr>
      </xdr:nvSpPr>
      <xdr:spPr bwMode="auto">
        <a:xfrm>
          <a:off x="207749775" y="60293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3" name="1 CuadroTexto">
          <a:extLst>
            <a:ext uri="{FF2B5EF4-FFF2-40B4-BE49-F238E27FC236}">
              <a16:creationId xmlns:a16="http://schemas.microsoft.com/office/drawing/2014/main" id="{00000000-0008-0000-0B00-000099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4" name="1 CuadroTexto">
          <a:extLst>
            <a:ext uri="{FF2B5EF4-FFF2-40B4-BE49-F238E27FC236}">
              <a16:creationId xmlns:a16="http://schemas.microsoft.com/office/drawing/2014/main" id="{00000000-0008-0000-0B00-00009A000000}"/>
            </a:ext>
          </a:extLst>
        </xdr:cNvPr>
        <xdr:cNvSpPr>
          <a:spLocks noChangeArrowheads="1"/>
        </xdr:cNvSpPr>
      </xdr:nvSpPr>
      <xdr:spPr bwMode="auto">
        <a:xfrm>
          <a:off x="207749775" y="50006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155" name="1 CuadroTexto">
          <a:extLst>
            <a:ext uri="{FF2B5EF4-FFF2-40B4-BE49-F238E27FC236}">
              <a16:creationId xmlns:a16="http://schemas.microsoft.com/office/drawing/2014/main" id="{00000000-0008-0000-0B00-00009B000000}"/>
            </a:ext>
          </a:extLst>
        </xdr:cNvPr>
        <xdr:cNvSpPr>
          <a:spLocks noChangeArrowheads="1"/>
        </xdr:cNvSpPr>
      </xdr:nvSpPr>
      <xdr:spPr bwMode="auto">
        <a:xfrm>
          <a:off x="207694212" y="6931025"/>
          <a:ext cx="0" cy="0"/>
        </a:xfrm>
        <a:prstGeom prst="rect">
          <a:avLst/>
        </a:prstGeom>
        <a:noFill/>
      </xdr:spPr>
    </xdr:sp>
    <xdr:clientData/>
  </xdr:twoCellAnchor>
  <xdr:twoCellAnchor>
    <xdr:from>
      <xdr:col>1</xdr:col>
      <xdr:colOff>409575</xdr:colOff>
      <xdr:row>50</xdr:row>
      <xdr:rowOff>152400</xdr:rowOff>
    </xdr:from>
    <xdr:to>
      <xdr:col>1</xdr:col>
      <xdr:colOff>409575</xdr:colOff>
      <xdr:row>50</xdr:row>
      <xdr:rowOff>152400</xdr:rowOff>
    </xdr:to>
    <xdr:sp macro="" textlink="">
      <xdr:nvSpPr>
        <xdr:cNvPr id="156" name="1 CuadroTexto">
          <a:extLst>
            <a:ext uri="{FF2B5EF4-FFF2-40B4-BE49-F238E27FC236}">
              <a16:creationId xmlns:a16="http://schemas.microsoft.com/office/drawing/2014/main" id="{00000000-0008-0000-0B00-00009C000000}"/>
            </a:ext>
          </a:extLst>
        </xdr:cNvPr>
        <xdr:cNvSpPr>
          <a:spLocks noChangeArrowheads="1"/>
        </xdr:cNvSpPr>
      </xdr:nvSpPr>
      <xdr:spPr bwMode="auto">
        <a:xfrm>
          <a:off x="207749775" y="6600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7" name="1 CuadroTexto">
          <a:extLst>
            <a:ext uri="{FF2B5EF4-FFF2-40B4-BE49-F238E27FC236}">
              <a16:creationId xmlns:a16="http://schemas.microsoft.com/office/drawing/2014/main" id="{00000000-0008-0000-0B00-00009D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8" name="1 CuadroTexto">
          <a:extLst>
            <a:ext uri="{FF2B5EF4-FFF2-40B4-BE49-F238E27FC236}">
              <a16:creationId xmlns:a16="http://schemas.microsoft.com/office/drawing/2014/main" id="{00000000-0008-0000-0B00-00009E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59" name="1 CuadroTexto">
          <a:extLst>
            <a:ext uri="{FF2B5EF4-FFF2-40B4-BE49-F238E27FC236}">
              <a16:creationId xmlns:a16="http://schemas.microsoft.com/office/drawing/2014/main" id="{00000000-0008-0000-0B00-00009F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0" name="1 CuadroTexto">
          <a:extLst>
            <a:ext uri="{FF2B5EF4-FFF2-40B4-BE49-F238E27FC236}">
              <a16:creationId xmlns:a16="http://schemas.microsoft.com/office/drawing/2014/main" id="{00000000-0008-0000-0B00-0000A0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1" name="1 CuadroTexto">
          <a:extLst>
            <a:ext uri="{FF2B5EF4-FFF2-40B4-BE49-F238E27FC236}">
              <a16:creationId xmlns:a16="http://schemas.microsoft.com/office/drawing/2014/main" id="{00000000-0008-0000-0B00-0000A1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2" name="1 CuadroTexto">
          <a:extLst>
            <a:ext uri="{FF2B5EF4-FFF2-40B4-BE49-F238E27FC236}">
              <a16:creationId xmlns:a16="http://schemas.microsoft.com/office/drawing/2014/main" id="{00000000-0008-0000-0B00-0000A2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3" name="1 CuadroTexto">
          <a:extLst>
            <a:ext uri="{FF2B5EF4-FFF2-40B4-BE49-F238E27FC236}">
              <a16:creationId xmlns:a16="http://schemas.microsoft.com/office/drawing/2014/main" id="{00000000-0008-0000-0B00-0000A3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4" name="1 CuadroTexto">
          <a:extLst>
            <a:ext uri="{FF2B5EF4-FFF2-40B4-BE49-F238E27FC236}">
              <a16:creationId xmlns:a16="http://schemas.microsoft.com/office/drawing/2014/main" id="{00000000-0008-0000-0B00-0000A4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5" name="1 CuadroTexto">
          <a:extLst>
            <a:ext uri="{FF2B5EF4-FFF2-40B4-BE49-F238E27FC236}">
              <a16:creationId xmlns:a16="http://schemas.microsoft.com/office/drawing/2014/main" id="{00000000-0008-0000-0B00-0000A5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66" name="1 CuadroTexto">
          <a:extLst>
            <a:ext uri="{FF2B5EF4-FFF2-40B4-BE49-F238E27FC236}">
              <a16:creationId xmlns:a16="http://schemas.microsoft.com/office/drawing/2014/main" id="{00000000-0008-0000-0B00-0000A6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7" name="1 CuadroTexto">
          <a:extLst>
            <a:ext uri="{FF2B5EF4-FFF2-40B4-BE49-F238E27FC236}">
              <a16:creationId xmlns:a16="http://schemas.microsoft.com/office/drawing/2014/main" id="{00000000-0008-0000-0B00-0000A7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8" name="1 CuadroTexto">
          <a:extLst>
            <a:ext uri="{FF2B5EF4-FFF2-40B4-BE49-F238E27FC236}">
              <a16:creationId xmlns:a16="http://schemas.microsoft.com/office/drawing/2014/main" id="{00000000-0008-0000-0B00-0000A8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69" name="1 CuadroTexto">
          <a:extLst>
            <a:ext uri="{FF2B5EF4-FFF2-40B4-BE49-F238E27FC236}">
              <a16:creationId xmlns:a16="http://schemas.microsoft.com/office/drawing/2014/main" id="{00000000-0008-0000-0B00-0000A9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70" name="1 CuadroTexto">
          <a:extLst>
            <a:ext uri="{FF2B5EF4-FFF2-40B4-BE49-F238E27FC236}">
              <a16:creationId xmlns:a16="http://schemas.microsoft.com/office/drawing/2014/main" id="{00000000-0008-0000-0B00-0000AA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1" name="1 CuadroTexto">
          <a:extLst>
            <a:ext uri="{FF2B5EF4-FFF2-40B4-BE49-F238E27FC236}">
              <a16:creationId xmlns:a16="http://schemas.microsoft.com/office/drawing/2014/main" id="{00000000-0008-0000-0B00-0000AB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2" name="1 CuadroTexto">
          <a:extLst>
            <a:ext uri="{FF2B5EF4-FFF2-40B4-BE49-F238E27FC236}">
              <a16:creationId xmlns:a16="http://schemas.microsoft.com/office/drawing/2014/main" id="{00000000-0008-0000-0B00-0000AC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73" name="1 CuadroTexto">
          <a:extLst>
            <a:ext uri="{FF2B5EF4-FFF2-40B4-BE49-F238E27FC236}">
              <a16:creationId xmlns:a16="http://schemas.microsoft.com/office/drawing/2014/main" id="{00000000-0008-0000-0B00-0000AD000000}"/>
            </a:ext>
          </a:extLst>
        </xdr:cNvPr>
        <xdr:cNvSpPr>
          <a:spLocks noChangeArrowheads="1"/>
        </xdr:cNvSpPr>
      </xdr:nvSpPr>
      <xdr:spPr bwMode="auto">
        <a:xfrm>
          <a:off x="207987900"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4" name="1 CuadroTexto">
          <a:extLst>
            <a:ext uri="{FF2B5EF4-FFF2-40B4-BE49-F238E27FC236}">
              <a16:creationId xmlns:a16="http://schemas.microsoft.com/office/drawing/2014/main" id="{00000000-0008-0000-0B00-0000AE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5" name="1 CuadroTexto">
          <a:extLst>
            <a:ext uri="{FF2B5EF4-FFF2-40B4-BE49-F238E27FC236}">
              <a16:creationId xmlns:a16="http://schemas.microsoft.com/office/drawing/2014/main" id="{00000000-0008-0000-0B00-0000AF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6" name="1 CuadroTexto">
          <a:extLst>
            <a:ext uri="{FF2B5EF4-FFF2-40B4-BE49-F238E27FC236}">
              <a16:creationId xmlns:a16="http://schemas.microsoft.com/office/drawing/2014/main" id="{00000000-0008-0000-0B00-0000B0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7" name="1 CuadroTexto">
          <a:extLst>
            <a:ext uri="{FF2B5EF4-FFF2-40B4-BE49-F238E27FC236}">
              <a16:creationId xmlns:a16="http://schemas.microsoft.com/office/drawing/2014/main" id="{00000000-0008-0000-0B00-0000B1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8" name="1 CuadroTexto">
          <a:extLst>
            <a:ext uri="{FF2B5EF4-FFF2-40B4-BE49-F238E27FC236}">
              <a16:creationId xmlns:a16="http://schemas.microsoft.com/office/drawing/2014/main" id="{00000000-0008-0000-0B00-0000B2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79" name="1 CuadroTexto">
          <a:extLst>
            <a:ext uri="{FF2B5EF4-FFF2-40B4-BE49-F238E27FC236}">
              <a16:creationId xmlns:a16="http://schemas.microsoft.com/office/drawing/2014/main" id="{00000000-0008-0000-0B00-0000B3000000}"/>
            </a:ext>
          </a:extLst>
        </xdr:cNvPr>
        <xdr:cNvSpPr>
          <a:spLocks noChangeArrowheads="1"/>
        </xdr:cNvSpPr>
      </xdr:nvSpPr>
      <xdr:spPr bwMode="auto">
        <a:xfrm>
          <a:off x="207987900" y="50768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180" name="1 CuadroTexto">
          <a:extLst>
            <a:ext uri="{FF2B5EF4-FFF2-40B4-BE49-F238E27FC236}">
              <a16:creationId xmlns:a16="http://schemas.microsoft.com/office/drawing/2014/main" id="{00000000-0008-0000-0B00-0000B4000000}"/>
            </a:ext>
          </a:extLst>
        </xdr:cNvPr>
        <xdr:cNvSpPr>
          <a:spLocks noChangeArrowheads="1"/>
        </xdr:cNvSpPr>
      </xdr:nvSpPr>
      <xdr:spPr bwMode="auto">
        <a:xfrm>
          <a:off x="207932337" y="70072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181" name="1 CuadroTexto">
          <a:extLst>
            <a:ext uri="{FF2B5EF4-FFF2-40B4-BE49-F238E27FC236}">
              <a16:creationId xmlns:a16="http://schemas.microsoft.com/office/drawing/2014/main" id="{00000000-0008-0000-0B00-0000B5000000}"/>
            </a:ext>
          </a:extLst>
        </xdr:cNvPr>
        <xdr:cNvSpPr>
          <a:spLocks noChangeArrowheads="1"/>
        </xdr:cNvSpPr>
      </xdr:nvSpPr>
      <xdr:spPr bwMode="auto">
        <a:xfrm>
          <a:off x="207932337" y="70072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2" name="1 CuadroTexto">
          <a:extLst>
            <a:ext uri="{FF2B5EF4-FFF2-40B4-BE49-F238E27FC236}">
              <a16:creationId xmlns:a16="http://schemas.microsoft.com/office/drawing/2014/main" id="{00000000-0008-0000-0B00-0000B6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3" name="1 CuadroTexto">
          <a:extLst>
            <a:ext uri="{FF2B5EF4-FFF2-40B4-BE49-F238E27FC236}">
              <a16:creationId xmlns:a16="http://schemas.microsoft.com/office/drawing/2014/main" id="{00000000-0008-0000-0B00-0000B7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4" name="1 CuadroTexto">
          <a:extLst>
            <a:ext uri="{FF2B5EF4-FFF2-40B4-BE49-F238E27FC236}">
              <a16:creationId xmlns:a16="http://schemas.microsoft.com/office/drawing/2014/main" id="{00000000-0008-0000-0B00-0000B8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5" name="1 CuadroTexto">
          <a:extLst>
            <a:ext uri="{FF2B5EF4-FFF2-40B4-BE49-F238E27FC236}">
              <a16:creationId xmlns:a16="http://schemas.microsoft.com/office/drawing/2014/main" id="{00000000-0008-0000-0B00-0000B9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6" name="1 CuadroTexto">
          <a:extLst>
            <a:ext uri="{FF2B5EF4-FFF2-40B4-BE49-F238E27FC236}">
              <a16:creationId xmlns:a16="http://schemas.microsoft.com/office/drawing/2014/main" id="{00000000-0008-0000-0B00-0000BA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87" name="1 CuadroTexto">
          <a:extLst>
            <a:ext uri="{FF2B5EF4-FFF2-40B4-BE49-F238E27FC236}">
              <a16:creationId xmlns:a16="http://schemas.microsoft.com/office/drawing/2014/main" id="{00000000-0008-0000-0B00-0000BB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88" name="1 CuadroTexto">
          <a:extLst>
            <a:ext uri="{FF2B5EF4-FFF2-40B4-BE49-F238E27FC236}">
              <a16:creationId xmlns:a16="http://schemas.microsoft.com/office/drawing/2014/main" id="{00000000-0008-0000-0B00-0000BC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89" name="1 CuadroTexto">
          <a:extLst>
            <a:ext uri="{FF2B5EF4-FFF2-40B4-BE49-F238E27FC236}">
              <a16:creationId xmlns:a16="http://schemas.microsoft.com/office/drawing/2014/main" id="{00000000-0008-0000-0B00-0000BD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0" name="1 CuadroTexto">
          <a:extLst>
            <a:ext uri="{FF2B5EF4-FFF2-40B4-BE49-F238E27FC236}">
              <a16:creationId xmlns:a16="http://schemas.microsoft.com/office/drawing/2014/main" id="{00000000-0008-0000-0B00-0000BE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1" name="1 CuadroTexto">
          <a:extLst>
            <a:ext uri="{FF2B5EF4-FFF2-40B4-BE49-F238E27FC236}">
              <a16:creationId xmlns:a16="http://schemas.microsoft.com/office/drawing/2014/main" id="{00000000-0008-0000-0B00-0000BF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2" name="1 CuadroTexto">
          <a:extLst>
            <a:ext uri="{FF2B5EF4-FFF2-40B4-BE49-F238E27FC236}">
              <a16:creationId xmlns:a16="http://schemas.microsoft.com/office/drawing/2014/main" id="{00000000-0008-0000-0B00-0000C0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3" name="1 CuadroTexto">
          <a:extLst>
            <a:ext uri="{FF2B5EF4-FFF2-40B4-BE49-F238E27FC236}">
              <a16:creationId xmlns:a16="http://schemas.microsoft.com/office/drawing/2014/main" id="{00000000-0008-0000-0B00-0000C1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4" name="1 CuadroTexto">
          <a:extLst>
            <a:ext uri="{FF2B5EF4-FFF2-40B4-BE49-F238E27FC236}">
              <a16:creationId xmlns:a16="http://schemas.microsoft.com/office/drawing/2014/main" id="{00000000-0008-0000-0B00-0000C2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5" name="1 CuadroTexto">
          <a:extLst>
            <a:ext uri="{FF2B5EF4-FFF2-40B4-BE49-F238E27FC236}">
              <a16:creationId xmlns:a16="http://schemas.microsoft.com/office/drawing/2014/main" id="{00000000-0008-0000-0B00-0000C3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6" name="1 CuadroTexto">
          <a:extLst>
            <a:ext uri="{FF2B5EF4-FFF2-40B4-BE49-F238E27FC236}">
              <a16:creationId xmlns:a16="http://schemas.microsoft.com/office/drawing/2014/main" id="{00000000-0008-0000-0B00-0000C4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7" name="1 CuadroTexto">
          <a:extLst>
            <a:ext uri="{FF2B5EF4-FFF2-40B4-BE49-F238E27FC236}">
              <a16:creationId xmlns:a16="http://schemas.microsoft.com/office/drawing/2014/main" id="{00000000-0008-0000-0B00-0000C5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198" name="1 CuadroTexto">
          <a:extLst>
            <a:ext uri="{FF2B5EF4-FFF2-40B4-BE49-F238E27FC236}">
              <a16:creationId xmlns:a16="http://schemas.microsoft.com/office/drawing/2014/main" id="{00000000-0008-0000-0B00-0000C6000000}"/>
            </a:ext>
          </a:extLst>
        </xdr:cNvPr>
        <xdr:cNvSpPr>
          <a:spLocks noChangeArrowheads="1"/>
        </xdr:cNvSpPr>
      </xdr:nvSpPr>
      <xdr:spPr bwMode="auto">
        <a:xfrm>
          <a:off x="2109311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199" name="1 CuadroTexto">
          <a:extLst>
            <a:ext uri="{FF2B5EF4-FFF2-40B4-BE49-F238E27FC236}">
              <a16:creationId xmlns:a16="http://schemas.microsoft.com/office/drawing/2014/main" id="{00000000-0008-0000-0B00-0000C7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0" name="1 CuadroTexto">
          <a:extLst>
            <a:ext uri="{FF2B5EF4-FFF2-40B4-BE49-F238E27FC236}">
              <a16:creationId xmlns:a16="http://schemas.microsoft.com/office/drawing/2014/main" id="{00000000-0008-0000-0B00-0000C8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1" name="1 CuadroTexto">
          <a:extLst>
            <a:ext uri="{FF2B5EF4-FFF2-40B4-BE49-F238E27FC236}">
              <a16:creationId xmlns:a16="http://schemas.microsoft.com/office/drawing/2014/main" id="{00000000-0008-0000-0B00-0000C9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2" name="1 CuadroTexto">
          <a:extLst>
            <a:ext uri="{FF2B5EF4-FFF2-40B4-BE49-F238E27FC236}">
              <a16:creationId xmlns:a16="http://schemas.microsoft.com/office/drawing/2014/main" id="{00000000-0008-0000-0B00-0000CA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3" name="1 CuadroTexto">
          <a:extLst>
            <a:ext uri="{FF2B5EF4-FFF2-40B4-BE49-F238E27FC236}">
              <a16:creationId xmlns:a16="http://schemas.microsoft.com/office/drawing/2014/main" id="{00000000-0008-0000-0B00-0000CB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4" name="1 CuadroTexto">
          <a:extLst>
            <a:ext uri="{FF2B5EF4-FFF2-40B4-BE49-F238E27FC236}">
              <a16:creationId xmlns:a16="http://schemas.microsoft.com/office/drawing/2014/main" id="{00000000-0008-0000-0B00-0000CC000000}"/>
            </a:ext>
          </a:extLst>
        </xdr:cNvPr>
        <xdr:cNvSpPr>
          <a:spLocks noChangeArrowheads="1"/>
        </xdr:cNvSpPr>
      </xdr:nvSpPr>
      <xdr:spPr bwMode="auto">
        <a:xfrm>
          <a:off x="210931125" y="50768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205" name="1 CuadroTexto">
          <a:extLst>
            <a:ext uri="{FF2B5EF4-FFF2-40B4-BE49-F238E27FC236}">
              <a16:creationId xmlns:a16="http://schemas.microsoft.com/office/drawing/2014/main" id="{00000000-0008-0000-0B00-0000CD000000}"/>
            </a:ext>
          </a:extLst>
        </xdr:cNvPr>
        <xdr:cNvSpPr>
          <a:spLocks noChangeArrowheads="1"/>
        </xdr:cNvSpPr>
      </xdr:nvSpPr>
      <xdr:spPr bwMode="auto">
        <a:xfrm>
          <a:off x="210875562" y="70072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206" name="1 CuadroTexto">
          <a:extLst>
            <a:ext uri="{FF2B5EF4-FFF2-40B4-BE49-F238E27FC236}">
              <a16:creationId xmlns:a16="http://schemas.microsoft.com/office/drawing/2014/main" id="{00000000-0008-0000-0B00-0000CE000000}"/>
            </a:ext>
          </a:extLst>
        </xdr:cNvPr>
        <xdr:cNvSpPr>
          <a:spLocks noChangeArrowheads="1"/>
        </xdr:cNvSpPr>
      </xdr:nvSpPr>
      <xdr:spPr bwMode="auto">
        <a:xfrm>
          <a:off x="210875562" y="70072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7" name="1 CuadroTexto">
          <a:extLst>
            <a:ext uri="{FF2B5EF4-FFF2-40B4-BE49-F238E27FC236}">
              <a16:creationId xmlns:a16="http://schemas.microsoft.com/office/drawing/2014/main" id="{00000000-0008-0000-0B00-0000CF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8" name="1 CuadroTexto">
          <a:extLst>
            <a:ext uri="{FF2B5EF4-FFF2-40B4-BE49-F238E27FC236}">
              <a16:creationId xmlns:a16="http://schemas.microsoft.com/office/drawing/2014/main" id="{00000000-0008-0000-0B00-0000D0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09" name="1 CuadroTexto">
          <a:extLst>
            <a:ext uri="{FF2B5EF4-FFF2-40B4-BE49-F238E27FC236}">
              <a16:creationId xmlns:a16="http://schemas.microsoft.com/office/drawing/2014/main" id="{00000000-0008-0000-0B00-0000D1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0" name="1 CuadroTexto">
          <a:extLst>
            <a:ext uri="{FF2B5EF4-FFF2-40B4-BE49-F238E27FC236}">
              <a16:creationId xmlns:a16="http://schemas.microsoft.com/office/drawing/2014/main" id="{00000000-0008-0000-0B00-0000D2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1" name="1 CuadroTexto">
          <a:extLst>
            <a:ext uri="{FF2B5EF4-FFF2-40B4-BE49-F238E27FC236}">
              <a16:creationId xmlns:a16="http://schemas.microsoft.com/office/drawing/2014/main" id="{00000000-0008-0000-0B00-0000D3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2" name="1 CuadroTexto">
          <a:extLst>
            <a:ext uri="{FF2B5EF4-FFF2-40B4-BE49-F238E27FC236}">
              <a16:creationId xmlns:a16="http://schemas.microsoft.com/office/drawing/2014/main" id="{00000000-0008-0000-0B00-0000D4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13" name="1 CuadroTexto">
          <a:extLst>
            <a:ext uri="{FF2B5EF4-FFF2-40B4-BE49-F238E27FC236}">
              <a16:creationId xmlns:a16="http://schemas.microsoft.com/office/drawing/2014/main" id="{00000000-0008-0000-0B00-0000D5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14" name="1 CuadroTexto">
          <a:extLst>
            <a:ext uri="{FF2B5EF4-FFF2-40B4-BE49-F238E27FC236}">
              <a16:creationId xmlns:a16="http://schemas.microsoft.com/office/drawing/2014/main" id="{00000000-0008-0000-0B00-0000D6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5" name="1 CuadroTexto">
          <a:extLst>
            <a:ext uri="{FF2B5EF4-FFF2-40B4-BE49-F238E27FC236}">
              <a16:creationId xmlns:a16="http://schemas.microsoft.com/office/drawing/2014/main" id="{00000000-0008-0000-0B00-0000D7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16" name="1 CuadroTexto">
          <a:extLst>
            <a:ext uri="{FF2B5EF4-FFF2-40B4-BE49-F238E27FC236}">
              <a16:creationId xmlns:a16="http://schemas.microsoft.com/office/drawing/2014/main" id="{00000000-0008-0000-0B00-0000D8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17" name="1 CuadroTexto">
          <a:extLst>
            <a:ext uri="{FF2B5EF4-FFF2-40B4-BE49-F238E27FC236}">
              <a16:creationId xmlns:a16="http://schemas.microsoft.com/office/drawing/2014/main" id="{00000000-0008-0000-0B00-0000D9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18" name="1 CuadroTexto">
          <a:extLst>
            <a:ext uri="{FF2B5EF4-FFF2-40B4-BE49-F238E27FC236}">
              <a16:creationId xmlns:a16="http://schemas.microsoft.com/office/drawing/2014/main" id="{00000000-0008-0000-0B00-0000DA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19" name="1 CuadroTexto">
          <a:extLst>
            <a:ext uri="{FF2B5EF4-FFF2-40B4-BE49-F238E27FC236}">
              <a16:creationId xmlns:a16="http://schemas.microsoft.com/office/drawing/2014/main" id="{00000000-0008-0000-0B00-0000DB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20" name="1 CuadroTexto">
          <a:extLst>
            <a:ext uri="{FF2B5EF4-FFF2-40B4-BE49-F238E27FC236}">
              <a16:creationId xmlns:a16="http://schemas.microsoft.com/office/drawing/2014/main" id="{00000000-0008-0000-0B00-0000DC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1" name="1 CuadroTexto">
          <a:extLst>
            <a:ext uri="{FF2B5EF4-FFF2-40B4-BE49-F238E27FC236}">
              <a16:creationId xmlns:a16="http://schemas.microsoft.com/office/drawing/2014/main" id="{00000000-0008-0000-0B00-0000DD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2" name="1 CuadroTexto">
          <a:extLst>
            <a:ext uri="{FF2B5EF4-FFF2-40B4-BE49-F238E27FC236}">
              <a16:creationId xmlns:a16="http://schemas.microsoft.com/office/drawing/2014/main" id="{00000000-0008-0000-0B00-0000DE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37</xdr:row>
      <xdr:rowOff>152400</xdr:rowOff>
    </xdr:from>
    <xdr:to>
      <xdr:col>1</xdr:col>
      <xdr:colOff>409575</xdr:colOff>
      <xdr:row>37</xdr:row>
      <xdr:rowOff>152400</xdr:rowOff>
    </xdr:to>
    <xdr:sp macro="" textlink="">
      <xdr:nvSpPr>
        <xdr:cNvPr id="223" name="1 CuadroTexto">
          <a:extLst>
            <a:ext uri="{FF2B5EF4-FFF2-40B4-BE49-F238E27FC236}">
              <a16:creationId xmlns:a16="http://schemas.microsoft.com/office/drawing/2014/main" id="{00000000-0008-0000-0B00-0000DF000000}"/>
            </a:ext>
          </a:extLst>
        </xdr:cNvPr>
        <xdr:cNvSpPr>
          <a:spLocks noChangeArrowheads="1"/>
        </xdr:cNvSpPr>
      </xdr:nvSpPr>
      <xdr:spPr bwMode="auto">
        <a:xfrm>
          <a:off x="211159725" y="51911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4" name="1 CuadroTexto">
          <a:extLst>
            <a:ext uri="{FF2B5EF4-FFF2-40B4-BE49-F238E27FC236}">
              <a16:creationId xmlns:a16="http://schemas.microsoft.com/office/drawing/2014/main" id="{00000000-0008-0000-0B00-0000E0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5" name="1 CuadroTexto">
          <a:extLst>
            <a:ext uri="{FF2B5EF4-FFF2-40B4-BE49-F238E27FC236}">
              <a16:creationId xmlns:a16="http://schemas.microsoft.com/office/drawing/2014/main" id="{00000000-0008-0000-0B00-0000E1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6" name="1 CuadroTexto">
          <a:extLst>
            <a:ext uri="{FF2B5EF4-FFF2-40B4-BE49-F238E27FC236}">
              <a16:creationId xmlns:a16="http://schemas.microsoft.com/office/drawing/2014/main" id="{00000000-0008-0000-0B00-0000E2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7" name="1 CuadroTexto">
          <a:extLst>
            <a:ext uri="{FF2B5EF4-FFF2-40B4-BE49-F238E27FC236}">
              <a16:creationId xmlns:a16="http://schemas.microsoft.com/office/drawing/2014/main" id="{00000000-0008-0000-0B00-0000E3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8" name="1 CuadroTexto">
          <a:extLst>
            <a:ext uri="{FF2B5EF4-FFF2-40B4-BE49-F238E27FC236}">
              <a16:creationId xmlns:a16="http://schemas.microsoft.com/office/drawing/2014/main" id="{00000000-0008-0000-0B00-0000E4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409575</xdr:colOff>
      <xdr:row>36</xdr:row>
      <xdr:rowOff>152400</xdr:rowOff>
    </xdr:from>
    <xdr:to>
      <xdr:col>1</xdr:col>
      <xdr:colOff>409575</xdr:colOff>
      <xdr:row>36</xdr:row>
      <xdr:rowOff>152400</xdr:rowOff>
    </xdr:to>
    <xdr:sp macro="" textlink="">
      <xdr:nvSpPr>
        <xdr:cNvPr id="229" name="1 CuadroTexto">
          <a:extLst>
            <a:ext uri="{FF2B5EF4-FFF2-40B4-BE49-F238E27FC236}">
              <a16:creationId xmlns:a16="http://schemas.microsoft.com/office/drawing/2014/main" id="{00000000-0008-0000-0B00-0000E5000000}"/>
            </a:ext>
          </a:extLst>
        </xdr:cNvPr>
        <xdr:cNvSpPr>
          <a:spLocks noChangeArrowheads="1"/>
        </xdr:cNvSpPr>
      </xdr:nvSpPr>
      <xdr:spPr bwMode="auto">
        <a:xfrm>
          <a:off x="211159725" y="50768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230" name="1 CuadroTexto">
          <a:extLst>
            <a:ext uri="{FF2B5EF4-FFF2-40B4-BE49-F238E27FC236}">
              <a16:creationId xmlns:a16="http://schemas.microsoft.com/office/drawing/2014/main" id="{00000000-0008-0000-0B00-0000E6000000}"/>
            </a:ext>
          </a:extLst>
        </xdr:cNvPr>
        <xdr:cNvSpPr>
          <a:spLocks noChangeArrowheads="1"/>
        </xdr:cNvSpPr>
      </xdr:nvSpPr>
      <xdr:spPr bwMode="auto">
        <a:xfrm>
          <a:off x="211104162" y="7007225"/>
          <a:ext cx="0" cy="0"/>
        </a:xfrm>
        <a:prstGeom prst="rect">
          <a:avLst/>
        </a:prstGeom>
        <a:noFill/>
      </xdr:spPr>
    </xdr:sp>
    <xdr:clientData/>
  </xdr:twoCellAnchor>
  <xdr:twoCellAnchor>
    <xdr:from>
      <xdr:col>1</xdr:col>
      <xdr:colOff>354012</xdr:colOff>
      <xdr:row>53</xdr:row>
      <xdr:rowOff>101600</xdr:rowOff>
    </xdr:from>
    <xdr:to>
      <xdr:col>1</xdr:col>
      <xdr:colOff>354012</xdr:colOff>
      <xdr:row>53</xdr:row>
      <xdr:rowOff>101600</xdr:rowOff>
    </xdr:to>
    <xdr:sp macro="" textlink="">
      <xdr:nvSpPr>
        <xdr:cNvPr id="231" name="1 CuadroTexto">
          <a:extLst>
            <a:ext uri="{FF2B5EF4-FFF2-40B4-BE49-F238E27FC236}">
              <a16:creationId xmlns:a16="http://schemas.microsoft.com/office/drawing/2014/main" id="{00000000-0008-0000-0B00-0000E7000000}"/>
            </a:ext>
          </a:extLst>
        </xdr:cNvPr>
        <xdr:cNvSpPr>
          <a:spLocks noChangeArrowheads="1"/>
        </xdr:cNvSpPr>
      </xdr:nvSpPr>
      <xdr:spPr bwMode="auto">
        <a:xfrm>
          <a:off x="211104162" y="7007225"/>
          <a:ext cx="0" cy="0"/>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finanzaspublicas.hacienda.gob.mx/PRESUPUESTO/EVARL/PRESUP2004/REQFUNCIONPUB/2004%2006%2023%20Plantillas%20pa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ocuments%20and%20Settings\ezequiel_garcia\Configuraci&#243;n%20local\Archivos%20temporales%20de%20Internet\OLK7CF\MONTRU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IOSPERSANUALVER1"/>
      <sheetName val="Costo Plantilla oper (2)"/>
      <sheetName val="Costo Plantilla oper"/>
      <sheetName val="Evolución Plantilla Operat"/>
      <sheetName val="GRAFICAS INVERSIONES 8 OK"/>
      <sheetName val="CATALOGO DE CUENTAS"/>
      <sheetName val="ESTRUCTURA PROGRAMATICA"/>
      <sheetName val="LISTADO ÁREAS"/>
      <sheetName val="ESTRUCT"/>
      <sheetName val="ESTRUCT_ANEXO"/>
      <sheetName val="INCLUYE PETRO99 TERCERA VERS "/>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IND"/>
      <sheetName val="PROMAN"/>
      <sheetName val="PROIND-RAMA"/>
      <sheetName val="PROMAN-RAMA"/>
      <sheetName val="CONT-CREC"/>
      <sheetName val="ganual"/>
      <sheetName val="ganual1"/>
      <sheetName val="ganual2 o.k."/>
      <sheetName val="ganual2 (2)"/>
      <sheetName val="Hoja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sf.gob.mx/Trans/Informes/IR2018i/Documentos/Auditorias/2018_0045_a.pdf)%20se%20indica%20que%20la%20recaudaci&#243;n%20de%20las%20personas%20f&#237;sicas%20incluidas%20en%20el%20padr&#243;n%20de%20Grandes%20contribuyentes%20del%20mes%20de%20diciembre%20de%20202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157"/>
  <sheetViews>
    <sheetView showGridLines="0" tabSelected="1" zoomScaleNormal="100" workbookViewId="0"/>
  </sheetViews>
  <sheetFormatPr baseColWidth="10" defaultColWidth="11.42578125" defaultRowHeight="12" customHeight="1" x14ac:dyDescent="0.15"/>
  <cols>
    <col min="1" max="1" width="12.7109375" style="1" customWidth="1"/>
    <col min="2" max="2" width="35.7109375" style="1" customWidth="1"/>
    <col min="3" max="5" width="14.7109375" style="1" customWidth="1"/>
    <col min="6" max="6" width="12.7109375" style="1" customWidth="1"/>
    <col min="7" max="7" width="35.7109375" style="1" customWidth="1"/>
    <col min="8" max="10" width="14.7109375" style="1" customWidth="1"/>
    <col min="11" max="11" width="11.42578125" style="1"/>
    <col min="12" max="12" width="11.42578125" style="1" customWidth="1"/>
    <col min="13" max="13" width="12.7109375" style="1" customWidth="1"/>
    <col min="14" max="14" width="11.42578125" style="1" customWidth="1"/>
    <col min="15" max="16384" width="11.42578125" style="1"/>
  </cols>
  <sheetData>
    <row r="1" spans="1:21" ht="12" customHeight="1" x14ac:dyDescent="0.15">
      <c r="A1" s="5"/>
      <c r="B1" s="5"/>
      <c r="C1" s="26"/>
      <c r="D1" s="27"/>
      <c r="E1" s="28"/>
      <c r="F1" s="26"/>
      <c r="G1" s="26"/>
      <c r="H1" s="5"/>
      <c r="I1" s="5"/>
      <c r="J1" s="28"/>
      <c r="K1" s="5"/>
      <c r="L1" s="3"/>
      <c r="M1" s="3"/>
      <c r="N1" s="3"/>
    </row>
    <row r="2" spans="1:21" ht="12" customHeight="1" x14ac:dyDescent="0.15">
      <c r="A2" s="5"/>
      <c r="B2" s="385"/>
      <c r="C2" s="29"/>
      <c r="D2" s="29"/>
      <c r="E2" s="30"/>
      <c r="F2" s="26"/>
      <c r="G2" s="26"/>
      <c r="H2" s="5"/>
      <c r="I2" s="5"/>
      <c r="J2" s="28"/>
      <c r="K2" s="5"/>
      <c r="N2" s="3"/>
    </row>
    <row r="3" spans="1:21" ht="12" customHeight="1" x14ac:dyDescent="0.15">
      <c r="A3" s="5"/>
      <c r="B3" s="5"/>
      <c r="C3" s="5"/>
      <c r="D3" s="5"/>
      <c r="E3" s="5"/>
      <c r="F3" s="5"/>
      <c r="G3" s="26"/>
      <c r="H3" s="5"/>
      <c r="I3" s="5"/>
      <c r="J3" s="5"/>
      <c r="K3" s="5"/>
      <c r="L3" s="3"/>
      <c r="M3" s="3"/>
      <c r="N3" s="3"/>
    </row>
    <row r="4" spans="1:21" ht="12" customHeight="1" x14ac:dyDescent="0.15">
      <c r="A4" s="5"/>
      <c r="B4" s="5"/>
      <c r="C4" s="5"/>
      <c r="D4" s="5"/>
      <c r="E4" s="5"/>
      <c r="F4" s="5"/>
      <c r="G4" s="26"/>
      <c r="H4" s="5"/>
      <c r="I4" s="5"/>
      <c r="J4" s="5"/>
      <c r="K4" s="5"/>
      <c r="L4" s="3"/>
      <c r="M4" s="3"/>
      <c r="N4" s="3"/>
    </row>
    <row r="5" spans="1:21" ht="12" customHeight="1" x14ac:dyDescent="0.15">
      <c r="A5" s="5"/>
      <c r="B5" s="5"/>
      <c r="C5" s="31"/>
      <c r="D5" s="31"/>
      <c r="E5" s="31"/>
      <c r="F5" s="26"/>
      <c r="G5" s="32"/>
      <c r="H5" s="5"/>
      <c r="I5" s="28"/>
      <c r="J5" s="28"/>
      <c r="K5" s="5"/>
      <c r="L5" s="3"/>
      <c r="M5" s="3"/>
      <c r="N5" s="3"/>
    </row>
    <row r="6" spans="1:21" ht="12" customHeight="1" x14ac:dyDescent="0.15">
      <c r="A6" s="5"/>
      <c r="B6" s="32"/>
      <c r="C6" s="7"/>
      <c r="D6" s="5"/>
      <c r="E6" s="5"/>
      <c r="F6" s="27"/>
      <c r="G6" s="530" t="s">
        <v>0</v>
      </c>
      <c r="H6" s="530"/>
      <c r="I6" s="530"/>
      <c r="J6" s="530"/>
      <c r="K6" s="5"/>
      <c r="L6" s="3"/>
      <c r="M6" s="3"/>
      <c r="N6" s="3"/>
    </row>
    <row r="7" spans="1:21" ht="12" customHeight="1" x14ac:dyDescent="0.15">
      <c r="B7" s="530" t="s">
        <v>0</v>
      </c>
      <c r="C7" s="530"/>
      <c r="D7" s="530"/>
      <c r="E7" s="530"/>
      <c r="F7" s="2"/>
      <c r="G7" s="288" t="s">
        <v>1</v>
      </c>
      <c r="H7" s="287"/>
      <c r="I7" s="287"/>
      <c r="J7" s="287"/>
      <c r="L7" s="3"/>
      <c r="M7" s="3"/>
      <c r="N7" s="3"/>
    </row>
    <row r="8" spans="1:21" ht="12" customHeight="1" x14ac:dyDescent="0.15">
      <c r="B8" s="531" t="s">
        <v>453</v>
      </c>
      <c r="C8" s="531"/>
      <c r="D8" s="531"/>
      <c r="E8" s="531"/>
      <c r="F8" s="2"/>
      <c r="G8" s="531" t="s">
        <v>453</v>
      </c>
      <c r="H8" s="531"/>
      <c r="I8" s="531"/>
      <c r="J8" s="531"/>
      <c r="L8" s="3"/>
      <c r="M8" s="3"/>
      <c r="N8" s="3"/>
    </row>
    <row r="9" spans="1:21" ht="12" customHeight="1" thickBot="1" x14ac:dyDescent="0.2">
      <c r="B9" s="532" t="s">
        <v>2</v>
      </c>
      <c r="C9" s="532"/>
      <c r="D9" s="532"/>
      <c r="E9" s="532"/>
      <c r="F9" s="2"/>
      <c r="G9" s="287" t="s">
        <v>2</v>
      </c>
      <c r="H9" s="287"/>
      <c r="I9" s="287"/>
      <c r="J9" s="287"/>
      <c r="L9" s="3"/>
      <c r="M9" s="3"/>
      <c r="N9" s="3"/>
    </row>
    <row r="10" spans="1:21" ht="12" customHeight="1" x14ac:dyDescent="0.15">
      <c r="B10" s="37" t="s">
        <v>3</v>
      </c>
      <c r="C10" s="38" t="s">
        <v>4</v>
      </c>
      <c r="D10" s="38" t="s">
        <v>5</v>
      </c>
      <c r="E10" s="38" t="s">
        <v>6</v>
      </c>
      <c r="F10" s="2"/>
      <c r="G10" s="39" t="s">
        <v>3</v>
      </c>
      <c r="H10" s="39" t="s">
        <v>4</v>
      </c>
      <c r="I10" s="39" t="s">
        <v>5</v>
      </c>
      <c r="J10" s="39" t="s">
        <v>6</v>
      </c>
      <c r="L10" s="3"/>
      <c r="M10" s="3"/>
      <c r="N10" s="3"/>
    </row>
    <row r="11" spans="1:21" ht="12" customHeight="1" thickBot="1" x14ac:dyDescent="0.2">
      <c r="B11" s="33"/>
      <c r="C11" s="34"/>
      <c r="D11" s="34"/>
      <c r="E11" s="34" t="s">
        <v>7</v>
      </c>
      <c r="F11" s="2"/>
      <c r="G11" s="35"/>
      <c r="H11" s="36"/>
      <c r="I11" s="36"/>
      <c r="J11" s="36" t="s">
        <v>7</v>
      </c>
      <c r="L11" s="3"/>
      <c r="M11" s="3"/>
      <c r="N11" s="3"/>
    </row>
    <row r="12" spans="1:21" ht="3" customHeight="1" thickBot="1" x14ac:dyDescent="0.2">
      <c r="B12" s="104"/>
      <c r="C12" s="105"/>
      <c r="D12" s="105"/>
      <c r="E12" s="105"/>
      <c r="F12" s="26"/>
      <c r="G12" s="106"/>
      <c r="H12" s="107"/>
      <c r="I12" s="107"/>
      <c r="J12" s="107"/>
      <c r="L12" s="28"/>
      <c r="M12" s="28"/>
      <c r="N12" s="3"/>
    </row>
    <row r="13" spans="1:21" ht="12" customHeight="1" x14ac:dyDescent="0.15">
      <c r="B13" s="444" t="s">
        <v>8</v>
      </c>
      <c r="C13" s="445">
        <v>5538946.5999999996</v>
      </c>
      <c r="D13" s="445">
        <v>5960910.2953799404</v>
      </c>
      <c r="E13" s="445">
        <v>421963.69537994079</v>
      </c>
      <c r="F13" s="2"/>
      <c r="G13" s="450" t="s">
        <v>426</v>
      </c>
      <c r="H13" s="451">
        <v>5538946.5999999996</v>
      </c>
      <c r="I13" s="451">
        <v>5960910.2953799404</v>
      </c>
      <c r="J13" s="452">
        <v>421963.69537994079</v>
      </c>
      <c r="L13" s="3"/>
      <c r="M13" s="521"/>
      <c r="N13" s="521"/>
      <c r="O13" s="521"/>
      <c r="P13" s="5"/>
      <c r="Q13" s="522"/>
      <c r="R13" s="523"/>
      <c r="S13" s="523"/>
      <c r="T13" s="523"/>
      <c r="U13" s="5"/>
    </row>
    <row r="14" spans="1:21" ht="12" customHeight="1" x14ac:dyDescent="0.15">
      <c r="B14" s="446" t="s">
        <v>9</v>
      </c>
      <c r="C14" s="447">
        <v>4080218.8000000003</v>
      </c>
      <c r="D14" s="447">
        <v>4316994.4186409405</v>
      </c>
      <c r="E14" s="447">
        <v>236775.61864094017</v>
      </c>
      <c r="F14" s="2"/>
      <c r="G14" s="446" t="s">
        <v>427</v>
      </c>
      <c r="H14" s="447">
        <v>936765.39999999991</v>
      </c>
      <c r="I14" s="447">
        <v>1156522.5510410001</v>
      </c>
      <c r="J14" s="453">
        <v>219757.15104100015</v>
      </c>
      <c r="L14" s="3"/>
      <c r="M14" s="521"/>
      <c r="N14" s="521"/>
      <c r="O14" s="521"/>
      <c r="P14" s="5"/>
      <c r="Q14" s="522"/>
      <c r="R14" s="523"/>
      <c r="S14" s="523"/>
      <c r="T14" s="523"/>
      <c r="U14" s="5"/>
    </row>
    <row r="15" spans="1:21" ht="12" customHeight="1" x14ac:dyDescent="0.15">
      <c r="B15" s="446" t="s">
        <v>10</v>
      </c>
      <c r="C15" s="447">
        <v>3533031.1</v>
      </c>
      <c r="D15" s="447">
        <v>3566621.9216979998</v>
      </c>
      <c r="E15" s="447">
        <v>33590.821697999723</v>
      </c>
      <c r="F15" s="2"/>
      <c r="G15" s="446" t="s">
        <v>428</v>
      </c>
      <c r="H15" s="447">
        <v>343096</v>
      </c>
      <c r="I15" s="447">
        <v>364768.771932</v>
      </c>
      <c r="J15" s="453">
        <v>21672.771932000003</v>
      </c>
      <c r="L15" s="3"/>
      <c r="M15" s="521"/>
      <c r="N15" s="521"/>
      <c r="O15" s="521"/>
      <c r="P15" s="5"/>
      <c r="Q15" s="522"/>
      <c r="R15" s="523"/>
      <c r="S15" s="523"/>
      <c r="T15" s="523"/>
      <c r="U15" s="5"/>
    </row>
    <row r="16" spans="1:21" ht="12" customHeight="1" x14ac:dyDescent="0.15">
      <c r="B16" s="446" t="s">
        <v>11</v>
      </c>
      <c r="C16" s="447">
        <v>1908813.4</v>
      </c>
      <c r="D16" s="447">
        <v>1895696.0531820001</v>
      </c>
      <c r="E16" s="447">
        <v>-13117.346817999845</v>
      </c>
      <c r="F16" s="2"/>
      <c r="G16" s="446" t="s">
        <v>429</v>
      </c>
      <c r="H16" s="447">
        <v>343039</v>
      </c>
      <c r="I16" s="447">
        <v>364895.14996900002</v>
      </c>
      <c r="J16" s="453">
        <v>21856.14996900002</v>
      </c>
      <c r="L16" s="3"/>
      <c r="M16" s="521"/>
      <c r="N16" s="521"/>
      <c r="O16" s="521"/>
      <c r="P16" s="5"/>
      <c r="Q16" s="522"/>
      <c r="R16" s="523"/>
      <c r="S16" s="523"/>
      <c r="T16" s="523"/>
      <c r="U16" s="5"/>
    </row>
    <row r="17" spans="2:21" ht="12" customHeight="1" x14ac:dyDescent="0.15">
      <c r="B17" s="446" t="s">
        <v>12</v>
      </c>
      <c r="C17" s="447">
        <v>978946.50000000012</v>
      </c>
      <c r="D17" s="447">
        <v>1123698.643804</v>
      </c>
      <c r="E17" s="447">
        <v>144752.14380399988</v>
      </c>
      <c r="F17" s="2"/>
      <c r="G17" s="446" t="s">
        <v>430</v>
      </c>
      <c r="H17" s="447">
        <v>57</v>
      </c>
      <c r="I17" s="447">
        <v>-126.37803700000001</v>
      </c>
      <c r="J17" s="453">
        <v>-183.37803700000001</v>
      </c>
      <c r="L17" s="3"/>
      <c r="M17" s="521"/>
      <c r="N17" s="521"/>
      <c r="O17" s="521"/>
      <c r="P17" s="5"/>
      <c r="Q17" s="522"/>
      <c r="R17" s="523"/>
      <c r="S17" s="523"/>
      <c r="T17" s="523"/>
      <c r="U17" s="5"/>
    </row>
    <row r="18" spans="2:21" ht="12" customHeight="1" x14ac:dyDescent="0.15">
      <c r="B18" s="446" t="s">
        <v>13</v>
      </c>
      <c r="C18" s="447">
        <v>510702.7</v>
      </c>
      <c r="D18" s="447">
        <v>399154.15399800002</v>
      </c>
      <c r="E18" s="447">
        <v>-111548.54600199999</v>
      </c>
      <c r="F18" s="2"/>
      <c r="G18" s="446" t="s">
        <v>431</v>
      </c>
      <c r="H18" s="447">
        <v>593669.39999999991</v>
      </c>
      <c r="I18" s="447">
        <v>791753.77910900011</v>
      </c>
      <c r="J18" s="453">
        <v>198084.37910900021</v>
      </c>
      <c r="L18" s="3"/>
      <c r="M18" s="521"/>
      <c r="N18" s="521"/>
      <c r="O18" s="521"/>
      <c r="P18" s="5"/>
      <c r="Q18" s="522"/>
      <c r="R18" s="523"/>
      <c r="S18" s="523"/>
      <c r="T18" s="523"/>
      <c r="U18" s="5"/>
    </row>
    <row r="19" spans="2:21" ht="12" customHeight="1" x14ac:dyDescent="0.15">
      <c r="B19" s="446" t="s">
        <v>14</v>
      </c>
      <c r="C19" s="447">
        <v>351585.8</v>
      </c>
      <c r="D19" s="447">
        <v>222894.58069599999</v>
      </c>
      <c r="E19" s="447">
        <v>-128691.219304</v>
      </c>
      <c r="F19" s="2"/>
      <c r="G19" s="446" t="s">
        <v>432</v>
      </c>
      <c r="H19" s="447">
        <v>4602181.2</v>
      </c>
      <c r="I19" s="447">
        <v>4804387.7443389399</v>
      </c>
      <c r="J19" s="453">
        <v>202206.54433893971</v>
      </c>
      <c r="L19" s="3"/>
      <c r="M19" s="521"/>
      <c r="N19" s="521"/>
      <c r="O19" s="521"/>
      <c r="P19" s="5"/>
      <c r="Q19" s="522"/>
      <c r="R19" s="523"/>
      <c r="S19" s="523"/>
      <c r="T19" s="523"/>
      <c r="U19" s="5"/>
    </row>
    <row r="20" spans="2:21" ht="12" customHeight="1" x14ac:dyDescent="0.15">
      <c r="B20" s="446" t="s">
        <v>15</v>
      </c>
      <c r="C20" s="447">
        <v>325359.5</v>
      </c>
      <c r="D20" s="447">
        <v>195813.46098999999</v>
      </c>
      <c r="E20" s="447">
        <v>-129546.03901000001</v>
      </c>
      <c r="F20" s="2"/>
      <c r="G20" s="446" t="s">
        <v>433</v>
      </c>
      <c r="H20" s="447">
        <v>3737122.8000000003</v>
      </c>
      <c r="I20" s="447">
        <v>3952225.6467089402</v>
      </c>
      <c r="J20" s="453">
        <v>215102.84670893988</v>
      </c>
      <c r="L20" s="3"/>
      <c r="M20" s="521"/>
      <c r="N20" s="521"/>
      <c r="O20" s="521"/>
      <c r="P20" s="5"/>
      <c r="Q20" s="522"/>
      <c r="R20" s="523"/>
      <c r="S20" s="523"/>
      <c r="T20" s="523"/>
      <c r="U20" s="5"/>
    </row>
    <row r="21" spans="2:21" ht="12" customHeight="1" x14ac:dyDescent="0.15">
      <c r="B21" s="446" t="s">
        <v>16</v>
      </c>
      <c r="C21" s="447">
        <v>26226.300000000003</v>
      </c>
      <c r="D21" s="447">
        <v>27081.119706000001</v>
      </c>
      <c r="E21" s="447">
        <v>854.8197059999984</v>
      </c>
      <c r="F21" s="2"/>
      <c r="G21" s="446" t="s">
        <v>434</v>
      </c>
      <c r="H21" s="447">
        <v>3532974.1</v>
      </c>
      <c r="I21" s="447">
        <v>3566748.2997349999</v>
      </c>
      <c r="J21" s="453">
        <v>33774.199734999798</v>
      </c>
      <c r="L21" s="3"/>
      <c r="M21" s="521"/>
      <c r="N21" s="521"/>
      <c r="O21" s="521"/>
      <c r="P21" s="5"/>
      <c r="Q21" s="522"/>
      <c r="R21" s="523"/>
      <c r="S21" s="523"/>
      <c r="T21" s="523"/>
      <c r="U21" s="5"/>
    </row>
    <row r="22" spans="2:21" ht="12" customHeight="1" x14ac:dyDescent="0.15">
      <c r="B22" s="446" t="s">
        <v>17</v>
      </c>
      <c r="C22" s="447">
        <v>42649.899999999994</v>
      </c>
      <c r="D22" s="447">
        <v>45656.556558999997</v>
      </c>
      <c r="E22" s="447">
        <v>3006.6565590000027</v>
      </c>
      <c r="F22" s="2"/>
      <c r="G22" s="446" t="s">
        <v>435</v>
      </c>
      <c r="H22" s="447">
        <v>1908756.4</v>
      </c>
      <c r="I22" s="447">
        <v>1895822.4312190001</v>
      </c>
      <c r="J22" s="453">
        <v>-12933.96878099977</v>
      </c>
      <c r="L22" s="3"/>
      <c r="M22" s="521"/>
      <c r="N22" s="521"/>
      <c r="O22" s="521"/>
      <c r="P22" s="5"/>
      <c r="Q22" s="522"/>
      <c r="R22" s="523"/>
      <c r="S22" s="523"/>
      <c r="T22" s="523"/>
      <c r="U22" s="5"/>
    </row>
    <row r="23" spans="2:21" ht="12" customHeight="1" x14ac:dyDescent="0.15">
      <c r="B23" s="446" t="s">
        <v>18</v>
      </c>
      <c r="C23" s="447">
        <v>15677.3</v>
      </c>
      <c r="D23" s="447">
        <v>19897.903300000002</v>
      </c>
      <c r="E23" s="447">
        <v>4220.6033000000025</v>
      </c>
      <c r="F23" s="2"/>
      <c r="G23" s="446" t="s">
        <v>436</v>
      </c>
      <c r="H23" s="447">
        <v>978946.50000000012</v>
      </c>
      <c r="I23" s="447">
        <v>1123698.643804</v>
      </c>
      <c r="J23" s="453">
        <v>144752.14380399988</v>
      </c>
      <c r="L23" s="3"/>
      <c r="M23" s="521"/>
      <c r="N23" s="521"/>
      <c r="O23" s="521"/>
      <c r="P23" s="5"/>
      <c r="Q23" s="522"/>
      <c r="R23" s="523"/>
      <c r="S23" s="523"/>
      <c r="T23" s="523"/>
      <c r="U23" s="5"/>
    </row>
    <row r="24" spans="2:21" ht="12" customHeight="1" x14ac:dyDescent="0.15">
      <c r="B24" s="446" t="s">
        <v>19</v>
      </c>
      <c r="C24" s="447">
        <v>34847.5</v>
      </c>
      <c r="D24" s="447">
        <v>37497.446487000001</v>
      </c>
      <c r="E24" s="447">
        <v>2649.9464870000011</v>
      </c>
      <c r="F24" s="2"/>
      <c r="G24" s="446" t="s">
        <v>437</v>
      </c>
      <c r="H24" s="447">
        <v>510702.7</v>
      </c>
      <c r="I24" s="447">
        <v>399154.15399800002</v>
      </c>
      <c r="J24" s="453">
        <v>-111548.54600199999</v>
      </c>
      <c r="L24" s="3"/>
      <c r="M24" s="521"/>
      <c r="N24" s="521"/>
      <c r="O24" s="521"/>
      <c r="P24" s="5"/>
      <c r="Q24" s="522"/>
      <c r="R24" s="523"/>
      <c r="S24" s="523"/>
      <c r="T24" s="523"/>
      <c r="U24" s="5"/>
    </row>
    <row r="25" spans="2:21" ht="12" customHeight="1" x14ac:dyDescent="0.15">
      <c r="B25" s="446" t="s">
        <v>20</v>
      </c>
      <c r="C25" s="447">
        <v>1888.6000000000004</v>
      </c>
      <c r="D25" s="447">
        <v>2828.453348</v>
      </c>
      <c r="E25" s="447">
        <v>939.85334799999964</v>
      </c>
      <c r="F25" s="2"/>
      <c r="G25" s="446" t="s">
        <v>438</v>
      </c>
      <c r="H25" s="447">
        <v>61638.400000000009</v>
      </c>
      <c r="I25" s="447">
        <v>75538.820728000006</v>
      </c>
      <c r="J25" s="453">
        <v>13900.420727999997</v>
      </c>
      <c r="L25" s="3"/>
      <c r="M25" s="521"/>
      <c r="N25" s="521"/>
      <c r="O25" s="521"/>
      <c r="P25" s="5"/>
      <c r="Q25" s="522"/>
      <c r="R25" s="523"/>
      <c r="S25" s="523"/>
      <c r="T25" s="523"/>
      <c r="U25" s="5"/>
    </row>
    <row r="26" spans="2:21" ht="12" customHeight="1" x14ac:dyDescent="0.15">
      <c r="B26" s="446" t="s">
        <v>21</v>
      </c>
      <c r="C26" s="447">
        <v>6291.3999999999987</v>
      </c>
      <c r="D26" s="447">
        <v>6486.6913910000003</v>
      </c>
      <c r="E26" s="447">
        <v>195.29139100000157</v>
      </c>
      <c r="F26" s="2"/>
      <c r="G26" s="446" t="s">
        <v>439</v>
      </c>
      <c r="H26" s="447">
        <v>72930.100000000006</v>
      </c>
      <c r="I26" s="447">
        <v>72534.24998600001</v>
      </c>
      <c r="J26" s="453">
        <v>-395.85001399999601</v>
      </c>
      <c r="L26" s="3"/>
      <c r="M26" s="521"/>
      <c r="N26" s="521"/>
      <c r="O26" s="521"/>
      <c r="P26" s="5"/>
      <c r="Q26" s="522"/>
      <c r="R26" s="523"/>
      <c r="S26" s="523"/>
      <c r="T26" s="523"/>
      <c r="U26" s="5"/>
    </row>
    <row r="27" spans="2:21" ht="12" customHeight="1" x14ac:dyDescent="0.15">
      <c r="B27" s="446" t="s">
        <v>22</v>
      </c>
      <c r="C27" s="447">
        <v>283.59999999999991</v>
      </c>
      <c r="D27" s="447">
        <v>178.87986699999999</v>
      </c>
      <c r="E27" s="447">
        <v>-104.72013299999992</v>
      </c>
      <c r="F27" s="2"/>
      <c r="G27" s="446" t="s">
        <v>440</v>
      </c>
      <c r="H27" s="447">
        <v>204148.7</v>
      </c>
      <c r="I27" s="447">
        <v>385477.34697394003</v>
      </c>
      <c r="J27" s="453">
        <v>181328.64697394002</v>
      </c>
      <c r="L27" s="3"/>
      <c r="M27" s="521"/>
      <c r="N27" s="521"/>
      <c r="O27" s="521"/>
      <c r="P27" s="5"/>
      <c r="Q27" s="522"/>
      <c r="R27" s="523"/>
      <c r="S27" s="523"/>
      <c r="T27" s="523"/>
      <c r="U27" s="5"/>
    </row>
    <row r="28" spans="2:21" ht="12" customHeight="1" x14ac:dyDescent="0.15">
      <c r="B28" s="446" t="s">
        <v>23</v>
      </c>
      <c r="C28" s="447">
        <v>29000.499999999996</v>
      </c>
      <c r="D28" s="447">
        <v>30299.594764000001</v>
      </c>
      <c r="E28" s="447">
        <v>1299.0947640000049</v>
      </c>
      <c r="F28" s="2"/>
      <c r="G28" s="446" t="s">
        <v>24</v>
      </c>
      <c r="H28" s="447">
        <v>42267.700000000004</v>
      </c>
      <c r="I28" s="447">
        <v>90833.546765999999</v>
      </c>
      <c r="J28" s="453">
        <v>48565.846765999995</v>
      </c>
      <c r="L28" s="3"/>
      <c r="M28" s="521"/>
      <c r="N28" s="521"/>
      <c r="O28" s="521"/>
      <c r="P28" s="5"/>
      <c r="Q28" s="522"/>
      <c r="R28" s="523"/>
      <c r="S28" s="523"/>
      <c r="T28" s="523"/>
      <c r="U28" s="5"/>
    </row>
    <row r="29" spans="2:21" ht="12" customHeight="1" x14ac:dyDescent="0.15">
      <c r="B29" s="446" t="s">
        <v>25</v>
      </c>
      <c r="C29" s="447">
        <v>21479.100000000002</v>
      </c>
      <c r="D29" s="447">
        <v>25590.183980000002</v>
      </c>
      <c r="E29" s="447">
        <v>4111.0839799999994</v>
      </c>
      <c r="F29" s="2"/>
      <c r="G29" s="446" t="s">
        <v>26</v>
      </c>
      <c r="H29" s="447">
        <v>152458.20000000001</v>
      </c>
      <c r="I29" s="447">
        <v>287832.13150700001</v>
      </c>
      <c r="J29" s="453">
        <v>135373.931507</v>
      </c>
      <c r="L29" s="3"/>
      <c r="M29" s="521"/>
      <c r="N29" s="521"/>
      <c r="O29" s="521"/>
      <c r="P29" s="5"/>
      <c r="Q29" s="522"/>
      <c r="R29" s="523"/>
      <c r="S29" s="523"/>
      <c r="T29" s="523"/>
      <c r="U29" s="5"/>
    </row>
    <row r="30" spans="2:21" ht="12" customHeight="1" x14ac:dyDescent="0.15">
      <c r="B30" s="446" t="s">
        <v>27</v>
      </c>
      <c r="C30" s="447">
        <v>1816.1</v>
      </c>
      <c r="D30" s="447">
        <v>1584.3200099999999</v>
      </c>
      <c r="E30" s="447">
        <v>-231.77999</v>
      </c>
      <c r="F30" s="2"/>
      <c r="G30" s="446" t="s">
        <v>28</v>
      </c>
      <c r="H30" s="447">
        <v>9422.7999999999993</v>
      </c>
      <c r="I30" s="447">
        <v>6811.6687009399984</v>
      </c>
      <c r="J30" s="453">
        <v>-2611.1312990600009</v>
      </c>
      <c r="L30" s="3"/>
      <c r="M30" s="521"/>
      <c r="N30" s="521"/>
      <c r="O30" s="521"/>
      <c r="P30" s="5"/>
      <c r="Q30" s="522"/>
      <c r="R30" s="523"/>
      <c r="S30" s="523"/>
      <c r="T30" s="523"/>
      <c r="U30" s="5"/>
    </row>
    <row r="31" spans="2:21" ht="12" customHeight="1" x14ac:dyDescent="0.15">
      <c r="B31" s="446" t="s">
        <v>29</v>
      </c>
      <c r="C31" s="447">
        <v>5182.9000000000005</v>
      </c>
      <c r="D31" s="447">
        <v>6239.5435960000004</v>
      </c>
      <c r="E31" s="447">
        <v>1056.6435959999999</v>
      </c>
      <c r="F31" s="2"/>
      <c r="G31" s="320" t="s">
        <v>441</v>
      </c>
      <c r="H31" s="447">
        <v>865058.39999999991</v>
      </c>
      <c r="I31" s="447">
        <v>852162.09763000009</v>
      </c>
      <c r="J31" s="453">
        <v>-12896.302369999816</v>
      </c>
      <c r="L31" s="3"/>
      <c r="M31" s="521"/>
      <c r="N31" s="521"/>
      <c r="O31" s="521"/>
      <c r="P31" s="5"/>
      <c r="Q31" s="522"/>
      <c r="R31" s="523"/>
      <c r="S31" s="523"/>
      <c r="T31" s="523"/>
      <c r="U31" s="5"/>
    </row>
    <row r="32" spans="2:21" ht="12" customHeight="1" x14ac:dyDescent="0.15">
      <c r="B32" s="446" t="s">
        <v>30</v>
      </c>
      <c r="C32" s="447">
        <v>61638.400000000009</v>
      </c>
      <c r="D32" s="447">
        <v>75538.820728000006</v>
      </c>
      <c r="E32" s="447">
        <v>13900.420727999997</v>
      </c>
      <c r="F32" s="2"/>
      <c r="G32" s="320" t="s">
        <v>442</v>
      </c>
      <c r="H32" s="447">
        <v>405445.09999999992</v>
      </c>
      <c r="I32" s="447">
        <v>384772.36168100004</v>
      </c>
      <c r="J32" s="453">
        <v>-20672.73831899988</v>
      </c>
      <c r="L32" s="3"/>
      <c r="M32" s="521"/>
      <c r="N32" s="521"/>
      <c r="O32" s="521"/>
      <c r="P32" s="5"/>
      <c r="Q32" s="522"/>
      <c r="R32" s="523"/>
      <c r="S32" s="523"/>
      <c r="T32" s="523"/>
      <c r="U32" s="5"/>
    </row>
    <row r="33" spans="1:21" ht="12" customHeight="1" x14ac:dyDescent="0.15">
      <c r="B33" s="446" t="s">
        <v>31</v>
      </c>
      <c r="C33" s="447">
        <v>72930.100000000006</v>
      </c>
      <c r="D33" s="447">
        <v>72534.24998600001</v>
      </c>
      <c r="E33" s="447">
        <v>-395.85001399999601</v>
      </c>
      <c r="F33" s="2"/>
      <c r="G33" s="320" t="s">
        <v>443</v>
      </c>
      <c r="H33" s="447">
        <v>411404.1</v>
      </c>
      <c r="I33" s="447">
        <v>421294.93263699999</v>
      </c>
      <c r="J33" s="453">
        <v>9890.8326370000141</v>
      </c>
      <c r="L33" s="3"/>
      <c r="M33" s="521"/>
      <c r="N33" s="521"/>
      <c r="O33" s="521"/>
      <c r="P33" s="5"/>
      <c r="Q33" s="522"/>
      <c r="R33" s="523"/>
      <c r="S33" s="523"/>
      <c r="T33" s="523"/>
      <c r="U33" s="5"/>
    </row>
    <row r="34" spans="1:21" ht="12" customHeight="1" thickBot="1" x14ac:dyDescent="0.2">
      <c r="B34" s="446" t="s">
        <v>32</v>
      </c>
      <c r="C34" s="447">
        <v>547187.69999999995</v>
      </c>
      <c r="D34" s="447">
        <v>750372.49694294005</v>
      </c>
      <c r="E34" s="447">
        <v>203184.7969429401</v>
      </c>
      <c r="F34" s="2"/>
      <c r="G34" s="454" t="s">
        <v>444</v>
      </c>
      <c r="H34" s="455">
        <v>48209.200000000004</v>
      </c>
      <c r="I34" s="455">
        <v>46094.803311999996</v>
      </c>
      <c r="J34" s="456">
        <v>-2114.396688000008</v>
      </c>
      <c r="L34" s="3"/>
      <c r="M34" s="521"/>
      <c r="N34" s="521"/>
      <c r="O34" s="521"/>
      <c r="P34" s="5"/>
      <c r="Q34" s="522"/>
      <c r="R34" s="523"/>
      <c r="S34" s="523"/>
      <c r="T34" s="523"/>
      <c r="U34" s="5"/>
    </row>
    <row r="35" spans="1:21" ht="12" customHeight="1" x14ac:dyDescent="0.15">
      <c r="B35" s="446" t="s">
        <v>33</v>
      </c>
      <c r="C35" s="447">
        <v>42267.700000000004</v>
      </c>
      <c r="D35" s="447">
        <v>90833.546765999999</v>
      </c>
      <c r="E35" s="447">
        <v>48565.846765999995</v>
      </c>
      <c r="F35" s="2"/>
      <c r="G35" s="535" t="s">
        <v>34</v>
      </c>
      <c r="H35" s="535"/>
      <c r="I35" s="535"/>
      <c r="J35" s="535"/>
      <c r="L35" s="3"/>
      <c r="M35" s="521"/>
      <c r="N35" s="521"/>
      <c r="O35" s="521"/>
      <c r="P35" s="5"/>
      <c r="Q35" s="5"/>
      <c r="R35" s="523"/>
      <c r="S35" s="523"/>
      <c r="T35" s="523"/>
      <c r="U35" s="5"/>
    </row>
    <row r="36" spans="1:21" ht="12" customHeight="1" x14ac:dyDescent="0.15">
      <c r="A36" s="6"/>
      <c r="B36" s="446" t="s">
        <v>37</v>
      </c>
      <c r="C36" s="447">
        <v>9364.7999999999993</v>
      </c>
      <c r="D36" s="447">
        <v>6781.9715429399985</v>
      </c>
      <c r="E36" s="447">
        <v>-2582.8284570600008</v>
      </c>
      <c r="F36" s="2"/>
      <c r="G36" s="534" t="s">
        <v>35</v>
      </c>
      <c r="H36" s="534"/>
      <c r="I36" s="534"/>
      <c r="J36" s="534"/>
      <c r="L36" s="3"/>
      <c r="M36" s="521"/>
      <c r="N36" s="521"/>
      <c r="O36" s="521"/>
      <c r="P36" s="5"/>
      <c r="Q36" s="5"/>
      <c r="R36" s="5"/>
      <c r="S36" s="5"/>
      <c r="T36" s="5"/>
      <c r="U36" s="5"/>
    </row>
    <row r="37" spans="1:21" ht="12" customHeight="1" x14ac:dyDescent="0.15">
      <c r="A37" s="6"/>
      <c r="B37" s="446" t="s">
        <v>36</v>
      </c>
      <c r="C37" s="447">
        <v>152458.20000000001</v>
      </c>
      <c r="D37" s="447">
        <v>287832.13150700001</v>
      </c>
      <c r="E37" s="447">
        <v>135373.931507</v>
      </c>
      <c r="F37" s="2"/>
      <c r="G37" s="534" t="s">
        <v>471</v>
      </c>
      <c r="H37" s="534"/>
      <c r="I37" s="534"/>
      <c r="J37" s="534"/>
      <c r="L37" s="3"/>
      <c r="M37" s="521"/>
      <c r="N37" s="521"/>
      <c r="O37" s="521"/>
      <c r="P37" s="5"/>
      <c r="Q37" s="5"/>
      <c r="R37" s="5"/>
      <c r="S37" s="5"/>
      <c r="T37" s="5"/>
      <c r="U37" s="5"/>
    </row>
    <row r="38" spans="1:21" ht="12" customHeight="1" x14ac:dyDescent="0.15">
      <c r="A38" s="6"/>
      <c r="B38" s="446" t="s">
        <v>38</v>
      </c>
      <c r="C38" s="447">
        <v>58</v>
      </c>
      <c r="D38" s="447">
        <v>29.697158000000002</v>
      </c>
      <c r="E38" s="447">
        <v>-28.302841999999998</v>
      </c>
      <c r="F38" s="2"/>
      <c r="G38" s="534" t="s">
        <v>339</v>
      </c>
      <c r="H38" s="534"/>
      <c r="I38" s="534"/>
      <c r="J38" s="534"/>
      <c r="L38" s="3"/>
      <c r="M38" s="521"/>
      <c r="N38" s="521"/>
      <c r="O38" s="521"/>
      <c r="P38" s="5"/>
      <c r="Q38" s="5"/>
      <c r="R38" s="5"/>
      <c r="S38" s="5"/>
      <c r="T38" s="5"/>
      <c r="U38" s="5"/>
    </row>
    <row r="39" spans="1:21" ht="12" customHeight="1" x14ac:dyDescent="0.15">
      <c r="A39" s="6"/>
      <c r="B39" s="446" t="s">
        <v>39</v>
      </c>
      <c r="C39" s="447">
        <v>343039</v>
      </c>
      <c r="D39" s="447">
        <v>364895.14996900002</v>
      </c>
      <c r="E39" s="447">
        <v>21856.14996900002</v>
      </c>
      <c r="F39" s="2"/>
      <c r="I39" s="369"/>
      <c r="L39" s="3"/>
      <c r="M39" s="521"/>
      <c r="N39" s="521"/>
      <c r="O39" s="521"/>
      <c r="P39" s="5"/>
      <c r="Q39" s="5"/>
      <c r="R39" s="5"/>
      <c r="S39" s="5"/>
      <c r="T39" s="5"/>
      <c r="U39" s="5"/>
    </row>
    <row r="40" spans="1:21" ht="12" customHeight="1" x14ac:dyDescent="0.15">
      <c r="A40" s="6"/>
      <c r="B40" s="446" t="s">
        <v>40</v>
      </c>
      <c r="C40" s="447">
        <v>1458727.7999999998</v>
      </c>
      <c r="D40" s="447">
        <v>1643915.8767390002</v>
      </c>
      <c r="E40" s="447">
        <v>185188.07673900039</v>
      </c>
      <c r="F40" s="2"/>
      <c r="L40" s="3"/>
      <c r="M40" s="521"/>
      <c r="N40" s="521"/>
      <c r="O40" s="521"/>
      <c r="P40" s="5"/>
      <c r="Q40" s="5"/>
      <c r="R40" s="5"/>
      <c r="S40" s="5"/>
      <c r="T40" s="5"/>
      <c r="U40" s="5"/>
    </row>
    <row r="41" spans="1:21" ht="12" customHeight="1" x14ac:dyDescent="0.15">
      <c r="A41" s="6"/>
      <c r="B41" s="446" t="s">
        <v>41</v>
      </c>
      <c r="C41" s="447">
        <v>593669.39999999991</v>
      </c>
      <c r="D41" s="447">
        <v>791753.77910900011</v>
      </c>
      <c r="E41" s="447">
        <v>198084.37910900021</v>
      </c>
      <c r="F41" s="2"/>
      <c r="L41" s="3"/>
      <c r="M41" s="521"/>
      <c r="N41" s="521"/>
      <c r="O41" s="521"/>
      <c r="P41" s="5"/>
      <c r="Q41" s="5"/>
      <c r="R41" s="5"/>
      <c r="S41" s="5"/>
      <c r="T41" s="5"/>
      <c r="U41" s="5"/>
    </row>
    <row r="42" spans="1:21" ht="12" customHeight="1" x14ac:dyDescent="0.15">
      <c r="A42" s="6"/>
      <c r="B42" s="446" t="s">
        <v>42</v>
      </c>
      <c r="C42" s="447">
        <v>405445.09999999992</v>
      </c>
      <c r="D42" s="447">
        <v>384772.36168100004</v>
      </c>
      <c r="E42" s="447">
        <v>-20672.73831899988</v>
      </c>
      <c r="F42" s="2"/>
      <c r="L42" s="3"/>
      <c r="M42" s="521"/>
      <c r="N42" s="521"/>
      <c r="O42" s="521"/>
      <c r="P42" s="5"/>
      <c r="Q42" s="5"/>
      <c r="R42" s="5"/>
      <c r="S42" s="5"/>
      <c r="T42" s="5"/>
      <c r="U42" s="5"/>
    </row>
    <row r="43" spans="1:21" ht="12" customHeight="1" x14ac:dyDescent="0.15">
      <c r="A43" s="6"/>
      <c r="B43" s="446" t="s">
        <v>43</v>
      </c>
      <c r="C43" s="447">
        <v>411404.1</v>
      </c>
      <c r="D43" s="447">
        <v>421294.93263699999</v>
      </c>
      <c r="E43" s="447">
        <v>9890.8326370000141</v>
      </c>
      <c r="F43" s="2"/>
      <c r="H43" s="11"/>
      <c r="L43" s="10"/>
      <c r="M43" s="521"/>
      <c r="N43" s="521"/>
      <c r="O43" s="521"/>
      <c r="P43" s="5"/>
      <c r="Q43" s="5"/>
      <c r="R43" s="5"/>
      <c r="S43" s="5"/>
      <c r="T43" s="5"/>
      <c r="U43" s="5"/>
    </row>
    <row r="44" spans="1:21" ht="12" customHeight="1" thickBot="1" x14ac:dyDescent="0.2">
      <c r="A44" s="6"/>
      <c r="B44" s="448" t="s">
        <v>44</v>
      </c>
      <c r="C44" s="449">
        <v>48209.200000000004</v>
      </c>
      <c r="D44" s="449">
        <v>46094.803311999996</v>
      </c>
      <c r="E44" s="449">
        <v>-2114.396688000008</v>
      </c>
      <c r="F44" s="2"/>
      <c r="G44" s="12"/>
      <c r="H44" s="11"/>
      <c r="I44" s="8"/>
      <c r="L44" s="3"/>
      <c r="M44" s="521"/>
      <c r="N44" s="521"/>
      <c r="O44" s="521"/>
      <c r="P44" s="5"/>
      <c r="Q44" s="5"/>
      <c r="R44" s="5"/>
      <c r="S44" s="5"/>
      <c r="T44" s="5"/>
      <c r="U44" s="5"/>
    </row>
    <row r="45" spans="1:21" ht="12" customHeight="1" x14ac:dyDescent="0.15">
      <c r="A45" s="6"/>
      <c r="B45" s="533" t="s">
        <v>34</v>
      </c>
      <c r="C45" s="533"/>
      <c r="D45" s="533"/>
      <c r="E45" s="533"/>
      <c r="F45" s="2"/>
      <c r="H45" s="10"/>
      <c r="I45" s="10"/>
      <c r="L45" s="3"/>
      <c r="M45" s="371"/>
      <c r="N45" s="371"/>
      <c r="O45" s="371"/>
    </row>
    <row r="46" spans="1:21" ht="12" customHeight="1" x14ac:dyDescent="0.15">
      <c r="A46" s="6"/>
      <c r="B46" s="533" t="s">
        <v>45</v>
      </c>
      <c r="C46" s="533"/>
      <c r="D46" s="533"/>
      <c r="E46" s="533"/>
      <c r="F46" s="2"/>
      <c r="H46" s="11"/>
      <c r="L46" s="10"/>
      <c r="M46" s="10"/>
      <c r="N46" s="10"/>
    </row>
    <row r="47" spans="1:21" ht="12" customHeight="1" x14ac:dyDescent="0.15">
      <c r="A47" s="6"/>
      <c r="B47" s="533" t="s">
        <v>471</v>
      </c>
      <c r="C47" s="533"/>
      <c r="D47" s="533"/>
      <c r="E47" s="533"/>
      <c r="F47" s="2"/>
      <c r="G47" s="12"/>
      <c r="H47" s="11"/>
      <c r="I47" s="8"/>
      <c r="L47" s="3"/>
      <c r="M47" s="3"/>
      <c r="N47" s="3"/>
    </row>
    <row r="48" spans="1:21" ht="12.75" customHeight="1" x14ac:dyDescent="0.15">
      <c r="A48" s="6"/>
      <c r="B48" s="533" t="s">
        <v>339</v>
      </c>
      <c r="C48" s="533"/>
      <c r="D48" s="533"/>
      <c r="E48" s="533"/>
      <c r="F48" s="2"/>
      <c r="H48" s="10"/>
      <c r="I48" s="10"/>
    </row>
    <row r="49" spans="1:14" ht="12" customHeight="1" x14ac:dyDescent="0.15">
      <c r="A49" s="6"/>
      <c r="F49" s="2"/>
    </row>
    <row r="50" spans="1:14" ht="12" customHeight="1" x14ac:dyDescent="0.15">
      <c r="A50" s="6"/>
      <c r="B50" s="8"/>
      <c r="C50" s="11"/>
      <c r="E50" s="8"/>
    </row>
    <row r="51" spans="1:14" ht="12" customHeight="1" x14ac:dyDescent="0.15">
      <c r="A51" s="6"/>
      <c r="B51" s="8"/>
      <c r="C51" s="11"/>
      <c r="E51" s="8"/>
    </row>
    <row r="52" spans="1:14" ht="12" customHeight="1" x14ac:dyDescent="0.15">
      <c r="A52" s="6"/>
      <c r="B52" s="8"/>
      <c r="C52" s="11"/>
      <c r="E52" s="8"/>
      <c r="F52" s="13"/>
    </row>
    <row r="53" spans="1:14" ht="12" customHeight="1" x14ac:dyDescent="0.15">
      <c r="A53" s="6"/>
      <c r="B53" s="8"/>
      <c r="C53" s="11"/>
      <c r="E53" s="8"/>
      <c r="G53" s="14"/>
      <c r="H53" s="14"/>
      <c r="I53" s="14"/>
      <c r="J53" s="14"/>
    </row>
    <row r="54" spans="1:14" ht="12" customHeight="1" x14ac:dyDescent="0.15">
      <c r="A54" s="6"/>
      <c r="B54" s="351"/>
      <c r="C54" s="11"/>
      <c r="E54" s="8"/>
      <c r="G54" s="14"/>
      <c r="H54" s="14"/>
      <c r="I54" s="14"/>
      <c r="J54" s="14"/>
      <c r="L54" s="15"/>
      <c r="M54" s="15"/>
      <c r="N54" s="15"/>
    </row>
    <row r="55" spans="1:14" ht="12" customHeight="1" x14ac:dyDescent="0.15">
      <c r="A55" s="6"/>
      <c r="B55" s="352"/>
      <c r="C55" s="11"/>
      <c r="E55" s="8"/>
      <c r="F55" s="2"/>
      <c r="G55" s="14"/>
      <c r="H55" s="14"/>
      <c r="I55" s="14"/>
      <c r="J55" s="14"/>
      <c r="L55" s="15"/>
      <c r="M55" s="15"/>
      <c r="N55" s="15"/>
    </row>
    <row r="56" spans="1:14" ht="12" customHeight="1" x14ac:dyDescent="0.15">
      <c r="A56" s="6"/>
      <c r="B56" s="352"/>
      <c r="C56" s="11"/>
      <c r="E56" s="8"/>
      <c r="F56" s="2"/>
      <c r="G56" s="14"/>
      <c r="H56" s="14"/>
      <c r="I56" s="14"/>
      <c r="J56" s="14"/>
      <c r="L56" s="15"/>
      <c r="M56" s="15"/>
      <c r="N56" s="15"/>
    </row>
    <row r="57" spans="1:14" ht="12" customHeight="1" x14ac:dyDescent="0.15">
      <c r="B57" s="353"/>
      <c r="C57" s="11"/>
      <c r="E57" s="8"/>
      <c r="F57" s="2"/>
      <c r="G57" s="14"/>
      <c r="H57" s="14"/>
      <c r="I57" s="14"/>
      <c r="J57" s="14"/>
      <c r="L57" s="15"/>
      <c r="M57" s="15"/>
      <c r="N57" s="15"/>
    </row>
    <row r="58" spans="1:14" ht="12" customHeight="1" x14ac:dyDescent="0.15">
      <c r="B58" s="354"/>
      <c r="C58" s="11"/>
      <c r="E58" s="8"/>
      <c r="F58" s="2"/>
      <c r="G58" s="14"/>
      <c r="H58" s="14"/>
      <c r="I58" s="14"/>
      <c r="J58" s="14"/>
      <c r="L58" s="16"/>
      <c r="M58" s="16"/>
      <c r="N58" s="16"/>
    </row>
    <row r="59" spans="1:14" ht="12" customHeight="1" x14ac:dyDescent="0.15">
      <c r="B59" s="355"/>
      <c r="C59" s="11"/>
      <c r="E59" s="8"/>
      <c r="F59" s="2"/>
      <c r="G59" s="14"/>
      <c r="H59" s="14"/>
      <c r="I59" s="14"/>
      <c r="J59" s="14"/>
      <c r="L59" s="18"/>
      <c r="M59" s="18"/>
      <c r="N59" s="18"/>
    </row>
    <row r="60" spans="1:14" ht="12" customHeight="1" x14ac:dyDescent="0.15">
      <c r="B60" s="355"/>
      <c r="C60" s="11"/>
      <c r="E60" s="8"/>
      <c r="F60" s="2"/>
      <c r="G60" s="14"/>
      <c r="H60" s="14"/>
      <c r="I60" s="14"/>
      <c r="J60" s="14"/>
      <c r="L60" s="20"/>
      <c r="M60" s="20"/>
      <c r="N60" s="20"/>
    </row>
    <row r="61" spans="1:14" ht="12" customHeight="1" x14ac:dyDescent="0.15">
      <c r="B61" s="356"/>
      <c r="F61" s="2"/>
      <c r="G61" s="14"/>
      <c r="H61" s="14"/>
      <c r="I61" s="14"/>
      <c r="J61" s="14"/>
      <c r="L61" s="20"/>
      <c r="M61" s="20"/>
      <c r="N61" s="20"/>
    </row>
    <row r="62" spans="1:14" ht="12" customHeight="1" x14ac:dyDescent="0.15">
      <c r="B62" s="357"/>
      <c r="F62" s="2"/>
      <c r="G62" s="14"/>
      <c r="H62" s="14"/>
      <c r="I62" s="14"/>
      <c r="J62" s="14"/>
      <c r="L62" s="20"/>
      <c r="M62" s="20"/>
      <c r="N62" s="20"/>
    </row>
    <row r="63" spans="1:14" ht="12" customHeight="1" x14ac:dyDescent="0.15">
      <c r="B63" s="352"/>
      <c r="G63" s="14"/>
      <c r="H63" s="14"/>
      <c r="I63" s="14"/>
      <c r="J63" s="14"/>
      <c r="L63" s="20"/>
      <c r="M63" s="20"/>
      <c r="N63" s="20"/>
    </row>
    <row r="64" spans="1:14" ht="12" customHeight="1" x14ac:dyDescent="0.15">
      <c r="B64" s="358"/>
      <c r="G64" s="14"/>
      <c r="H64" s="14"/>
      <c r="I64" s="14"/>
      <c r="J64" s="14"/>
      <c r="L64" s="20"/>
      <c r="M64" s="20"/>
      <c r="N64" s="20"/>
    </row>
    <row r="65" spans="2:14" ht="12" customHeight="1" x14ac:dyDescent="0.15">
      <c r="B65" s="360"/>
      <c r="G65" s="14"/>
      <c r="H65" s="14"/>
      <c r="I65" s="14"/>
      <c r="J65" s="14"/>
      <c r="L65" s="21"/>
      <c r="M65" s="21"/>
      <c r="N65" s="21"/>
    </row>
    <row r="66" spans="2:14" ht="12" customHeight="1" x14ac:dyDescent="0.15">
      <c r="B66" s="360"/>
      <c r="G66" s="14"/>
      <c r="H66" s="14"/>
      <c r="I66" s="14"/>
      <c r="J66" s="14"/>
      <c r="L66" s="21"/>
      <c r="M66" s="21"/>
      <c r="N66" s="20"/>
    </row>
    <row r="67" spans="2:14" ht="12" customHeight="1" x14ac:dyDescent="0.3">
      <c r="B67" s="360"/>
      <c r="D67" s="4"/>
      <c r="E67" s="4"/>
      <c r="G67" s="14"/>
      <c r="H67" s="14"/>
      <c r="I67" s="14"/>
      <c r="J67" s="14"/>
      <c r="L67" s="20"/>
      <c r="M67" s="20"/>
      <c r="N67" s="20"/>
    </row>
    <row r="68" spans="2:14" ht="12" customHeight="1" x14ac:dyDescent="0.3">
      <c r="B68" s="529"/>
      <c r="C68" s="529"/>
      <c r="D68" s="4"/>
      <c r="E68" s="22"/>
      <c r="G68" s="14"/>
      <c r="H68" s="14"/>
      <c r="I68" s="14"/>
      <c r="J68" s="14"/>
      <c r="L68" s="20"/>
      <c r="M68" s="20"/>
      <c r="N68" s="20"/>
    </row>
    <row r="69" spans="2:14" ht="12" customHeight="1" x14ac:dyDescent="0.3">
      <c r="B69" s="360"/>
      <c r="D69" s="4"/>
      <c r="E69" s="9"/>
      <c r="F69" s="3"/>
      <c r="G69" s="14"/>
      <c r="H69" s="14"/>
      <c r="I69" s="14"/>
      <c r="J69" s="14"/>
      <c r="L69" s="20"/>
      <c r="M69" s="20"/>
      <c r="N69" s="21"/>
    </row>
    <row r="70" spans="2:14" ht="12" customHeight="1" x14ac:dyDescent="0.3">
      <c r="B70" s="360"/>
      <c r="D70" s="4"/>
      <c r="F70" s="3"/>
      <c r="G70" s="19"/>
      <c r="H70" s="20"/>
      <c r="I70" s="20"/>
      <c r="J70" s="20"/>
      <c r="L70" s="20"/>
      <c r="M70" s="20"/>
      <c r="N70" s="20"/>
    </row>
    <row r="71" spans="2:14" ht="12" customHeight="1" x14ac:dyDescent="0.3">
      <c r="B71" s="361"/>
      <c r="D71" s="4"/>
      <c r="G71" s="19"/>
      <c r="H71" s="20"/>
      <c r="I71" s="20"/>
      <c r="J71" s="20"/>
      <c r="L71" s="20"/>
      <c r="M71" s="20"/>
      <c r="N71" s="20"/>
    </row>
    <row r="72" spans="2:14" ht="12" customHeight="1" x14ac:dyDescent="0.3">
      <c r="B72" s="361"/>
      <c r="D72" s="22"/>
      <c r="E72" s="4"/>
      <c r="F72" s="3"/>
      <c r="G72" s="19"/>
      <c r="H72" s="20"/>
      <c r="I72" s="20"/>
      <c r="J72" s="20"/>
      <c r="L72" s="20"/>
      <c r="M72" s="20"/>
      <c r="N72" s="20"/>
    </row>
    <row r="73" spans="2:14" ht="12" customHeight="1" x14ac:dyDescent="0.3">
      <c r="B73" s="361"/>
      <c r="D73" s="22"/>
      <c r="E73" s="22"/>
      <c r="F73" s="3"/>
      <c r="G73" s="19"/>
      <c r="H73" s="20"/>
      <c r="I73" s="20"/>
      <c r="J73" s="20"/>
      <c r="L73" s="20"/>
      <c r="M73" s="20"/>
      <c r="N73" s="20"/>
    </row>
    <row r="74" spans="2:14" ht="12" customHeight="1" x14ac:dyDescent="0.15">
      <c r="B74" s="361"/>
      <c r="L74" s="20"/>
      <c r="M74" s="20"/>
      <c r="N74" s="20"/>
    </row>
    <row r="75" spans="2:14" ht="12" customHeight="1" x14ac:dyDescent="0.15">
      <c r="B75" s="361"/>
      <c r="G75" s="19"/>
      <c r="H75" s="20"/>
      <c r="I75" s="20"/>
      <c r="J75" s="20"/>
      <c r="L75" s="21"/>
      <c r="M75" s="21"/>
      <c r="N75" s="21"/>
    </row>
    <row r="76" spans="2:14" ht="12" customHeight="1" x14ac:dyDescent="0.15">
      <c r="B76" s="359"/>
      <c r="G76" s="19"/>
      <c r="H76" s="21"/>
      <c r="I76" s="21"/>
      <c r="J76" s="21"/>
      <c r="L76" s="20"/>
      <c r="M76" s="20"/>
      <c r="N76" s="20"/>
    </row>
    <row r="77" spans="2:14" ht="12" customHeight="1" x14ac:dyDescent="0.15">
      <c r="B77" s="359"/>
      <c r="G77" s="19"/>
      <c r="H77" s="21"/>
      <c r="I77" s="21"/>
      <c r="J77" s="20"/>
      <c r="L77" s="20"/>
      <c r="M77" s="20"/>
      <c r="N77" s="20"/>
    </row>
    <row r="78" spans="2:14" ht="12" customHeight="1" x14ac:dyDescent="0.15">
      <c r="B78" s="359"/>
      <c r="G78" s="19"/>
      <c r="H78" s="20"/>
      <c r="I78" s="20"/>
      <c r="J78" s="20"/>
      <c r="L78" s="20"/>
      <c r="M78" s="20"/>
      <c r="N78" s="20"/>
    </row>
    <row r="79" spans="2:14" ht="12" customHeight="1" x14ac:dyDescent="0.15">
      <c r="B79" s="359"/>
      <c r="G79" s="19"/>
      <c r="H79" s="20"/>
      <c r="I79" s="20"/>
      <c r="J79" s="20"/>
      <c r="L79" s="20"/>
      <c r="M79" s="20"/>
      <c r="N79" s="21"/>
    </row>
    <row r="80" spans="2:14" ht="12" customHeight="1" x14ac:dyDescent="0.15">
      <c r="B80" s="359"/>
      <c r="C80" s="23"/>
      <c r="D80" s="23"/>
      <c r="E80" s="23"/>
      <c r="F80" s="23"/>
      <c r="G80" s="24"/>
      <c r="H80" s="20"/>
      <c r="I80" s="20"/>
      <c r="J80" s="21"/>
      <c r="L80" s="20"/>
      <c r="M80" s="20"/>
      <c r="N80" s="21"/>
    </row>
    <row r="81" spans="2:14" ht="12" customHeight="1" x14ac:dyDescent="0.15">
      <c r="B81" s="359"/>
      <c r="C81" s="23"/>
      <c r="D81" s="23"/>
      <c r="E81" s="23"/>
      <c r="F81" s="23"/>
      <c r="G81" s="19"/>
      <c r="H81" s="20"/>
      <c r="I81" s="20"/>
      <c r="J81" s="21"/>
      <c r="L81" s="19"/>
      <c r="M81" s="19"/>
      <c r="N81" s="19"/>
    </row>
    <row r="82" spans="2:14" ht="12" customHeight="1" x14ac:dyDescent="0.15">
      <c r="B82" s="359"/>
      <c r="C82" s="23"/>
      <c r="D82" s="23"/>
      <c r="E82" s="23"/>
      <c r="F82" s="23"/>
      <c r="G82" s="19"/>
      <c r="H82" s="20"/>
      <c r="I82" s="20"/>
      <c r="J82" s="20"/>
      <c r="L82" s="19"/>
      <c r="M82" s="19"/>
      <c r="N82" s="19"/>
    </row>
    <row r="83" spans="2:14" ht="12" customHeight="1" x14ac:dyDescent="0.15">
      <c r="B83" s="359"/>
      <c r="C83" s="23"/>
      <c r="D83" s="23"/>
      <c r="E83" s="23"/>
      <c r="F83" s="23"/>
      <c r="G83" s="19"/>
      <c r="H83" s="20"/>
      <c r="I83" s="20"/>
      <c r="J83" s="20"/>
      <c r="L83" s="19"/>
      <c r="M83" s="19"/>
      <c r="N83" s="19"/>
    </row>
    <row r="84" spans="2:14" ht="12" customHeight="1" x14ac:dyDescent="0.15">
      <c r="B84" s="23"/>
      <c r="C84" s="23"/>
      <c r="D84" s="23"/>
      <c r="E84" s="23"/>
      <c r="F84" s="23"/>
      <c r="G84" s="19"/>
      <c r="H84" s="20"/>
      <c r="I84" s="20"/>
      <c r="J84" s="20"/>
      <c r="L84" s="19"/>
      <c r="M84" s="19"/>
      <c r="N84" s="19"/>
    </row>
    <row r="85" spans="2:14" ht="12" customHeight="1" x14ac:dyDescent="0.15">
      <c r="G85" s="19"/>
      <c r="H85" s="20"/>
      <c r="I85" s="20"/>
      <c r="J85" s="20"/>
      <c r="L85" s="19"/>
      <c r="M85" s="19"/>
      <c r="N85" s="19"/>
    </row>
    <row r="86" spans="2:14" ht="12" customHeight="1" x14ac:dyDescent="0.15">
      <c r="G86" s="19"/>
      <c r="H86" s="20"/>
      <c r="I86" s="20"/>
      <c r="J86" s="20"/>
    </row>
    <row r="87" spans="2:14" ht="12" customHeight="1" x14ac:dyDescent="0.15">
      <c r="G87" s="19"/>
      <c r="H87" s="20"/>
      <c r="I87" s="20"/>
      <c r="J87" s="20"/>
    </row>
    <row r="88" spans="2:14" ht="12" customHeight="1" x14ac:dyDescent="0.15">
      <c r="G88" s="19"/>
      <c r="H88" s="20"/>
      <c r="I88" s="20"/>
      <c r="J88" s="21"/>
    </row>
    <row r="89" spans="2:14" ht="12" customHeight="1" x14ac:dyDescent="0.15">
      <c r="G89" s="19"/>
      <c r="H89" s="20"/>
      <c r="I89" s="20"/>
      <c r="J89" s="21"/>
    </row>
    <row r="90" spans="2:14" ht="12" customHeight="1" x14ac:dyDescent="0.15">
      <c r="B90" s="23"/>
      <c r="C90" s="23"/>
      <c r="D90" s="23"/>
      <c r="E90" s="23"/>
      <c r="F90" s="23"/>
      <c r="G90" s="527"/>
      <c r="H90" s="527"/>
      <c r="I90" s="527"/>
      <c r="J90" s="527"/>
    </row>
    <row r="91" spans="2:14" ht="12" customHeight="1" x14ac:dyDescent="0.15">
      <c r="B91" s="528"/>
      <c r="C91" s="528"/>
      <c r="D91" s="528"/>
      <c r="E91" s="528"/>
      <c r="F91" s="23"/>
      <c r="G91" s="527"/>
      <c r="H91" s="527"/>
      <c r="I91" s="527"/>
      <c r="J91" s="527"/>
    </row>
    <row r="92" spans="2:14" ht="12" customHeight="1" x14ac:dyDescent="0.15">
      <c r="B92" s="528"/>
      <c r="C92" s="528"/>
      <c r="D92" s="528"/>
      <c r="E92" s="528"/>
      <c r="F92" s="23"/>
      <c r="G92" s="527"/>
      <c r="H92" s="527"/>
      <c r="I92" s="527"/>
      <c r="J92" s="527"/>
    </row>
    <row r="93" spans="2:14" ht="12" customHeight="1" x14ac:dyDescent="0.15">
      <c r="B93" s="528"/>
      <c r="C93" s="528"/>
      <c r="D93" s="528"/>
      <c r="E93" s="528"/>
      <c r="F93" s="23"/>
      <c r="G93" s="527"/>
      <c r="H93" s="527"/>
      <c r="I93" s="527"/>
      <c r="J93" s="527"/>
    </row>
    <row r="94" spans="2:14" ht="12" customHeight="1" x14ac:dyDescent="0.15">
      <c r="B94" s="25"/>
      <c r="C94" s="16"/>
      <c r="D94" s="16"/>
      <c r="E94" s="16"/>
      <c r="F94" s="23"/>
      <c r="G94" s="527"/>
      <c r="H94" s="527"/>
      <c r="I94" s="527"/>
      <c r="J94" s="527"/>
    </row>
    <row r="95" spans="2:14" ht="12" customHeight="1" x14ac:dyDescent="0.15">
      <c r="B95" s="17"/>
      <c r="C95" s="18"/>
      <c r="D95" s="18"/>
      <c r="E95" s="18"/>
      <c r="F95" s="23"/>
      <c r="G95" s="23"/>
      <c r="H95" s="23"/>
      <c r="I95" s="23"/>
      <c r="J95" s="23"/>
    </row>
    <row r="96" spans="2:14" ht="12" customHeight="1" x14ac:dyDescent="0.15">
      <c r="B96" s="19"/>
      <c r="C96" s="20"/>
      <c r="D96" s="20"/>
      <c r="E96" s="20"/>
      <c r="F96" s="23"/>
      <c r="G96" s="23"/>
      <c r="H96" s="23"/>
      <c r="I96" s="23"/>
      <c r="J96" s="23"/>
    </row>
    <row r="97" spans="2:6" ht="12" customHeight="1" x14ac:dyDescent="0.15">
      <c r="B97" s="19"/>
      <c r="C97" s="20"/>
      <c r="D97" s="20"/>
      <c r="E97" s="20"/>
      <c r="F97" s="23"/>
    </row>
    <row r="98" spans="2:6" ht="12" customHeight="1" x14ac:dyDescent="0.15">
      <c r="B98" s="19"/>
      <c r="C98" s="20"/>
      <c r="D98" s="20"/>
      <c r="E98" s="20"/>
      <c r="F98" s="23"/>
    </row>
    <row r="99" spans="2:6" ht="12" customHeight="1" x14ac:dyDescent="0.15">
      <c r="B99" s="19"/>
      <c r="C99" s="20"/>
      <c r="D99" s="20"/>
      <c r="E99" s="20"/>
      <c r="F99" s="23"/>
    </row>
    <row r="100" spans="2:6" ht="12" customHeight="1" x14ac:dyDescent="0.15">
      <c r="B100" s="19"/>
      <c r="C100" s="20"/>
      <c r="D100" s="20"/>
      <c r="E100" s="20"/>
      <c r="F100" s="23"/>
    </row>
    <row r="101" spans="2:6" ht="12" customHeight="1" x14ac:dyDescent="0.15">
      <c r="B101" s="19"/>
      <c r="C101" s="21"/>
      <c r="D101" s="21"/>
      <c r="E101" s="21"/>
      <c r="F101" s="23"/>
    </row>
    <row r="102" spans="2:6" ht="12" customHeight="1" x14ac:dyDescent="0.15">
      <c r="B102" s="19"/>
      <c r="C102" s="21"/>
      <c r="D102" s="21"/>
      <c r="E102" s="20"/>
      <c r="F102" s="23"/>
    </row>
    <row r="103" spans="2:6" ht="12" customHeight="1" x14ac:dyDescent="0.15">
      <c r="B103" s="19"/>
      <c r="C103" s="20"/>
      <c r="D103" s="20"/>
      <c r="E103" s="20"/>
      <c r="F103" s="23"/>
    </row>
    <row r="104" spans="2:6" ht="12" customHeight="1" x14ac:dyDescent="0.15">
      <c r="B104" s="19"/>
      <c r="C104" s="20"/>
      <c r="D104" s="20"/>
      <c r="E104" s="20"/>
      <c r="F104" s="23"/>
    </row>
    <row r="105" spans="2:6" ht="12" customHeight="1" x14ac:dyDescent="0.15">
      <c r="B105" s="19"/>
      <c r="C105" s="20"/>
      <c r="D105" s="20"/>
      <c r="E105" s="20"/>
      <c r="F105" s="23"/>
    </row>
    <row r="106" spans="2:6" ht="12" customHeight="1" x14ac:dyDescent="0.15">
      <c r="B106" s="19"/>
      <c r="C106" s="20"/>
      <c r="D106" s="20"/>
      <c r="E106" s="20"/>
      <c r="F106" s="23"/>
    </row>
    <row r="107" spans="2:6" ht="12" customHeight="1" x14ac:dyDescent="0.15">
      <c r="B107" s="19"/>
      <c r="C107" s="20"/>
      <c r="D107" s="20"/>
      <c r="E107" s="20"/>
      <c r="F107" s="23"/>
    </row>
    <row r="108" spans="2:6" ht="12" customHeight="1" x14ac:dyDescent="0.15">
      <c r="B108" s="19"/>
      <c r="C108" s="20"/>
      <c r="D108" s="20"/>
      <c r="E108" s="20"/>
      <c r="F108" s="23"/>
    </row>
    <row r="109" spans="2:6" ht="12" customHeight="1" x14ac:dyDescent="0.15">
      <c r="B109" s="19"/>
      <c r="C109" s="20"/>
      <c r="D109" s="20"/>
      <c r="E109" s="21"/>
      <c r="F109" s="23"/>
    </row>
    <row r="110" spans="2:6" ht="12" customHeight="1" x14ac:dyDescent="0.15">
      <c r="B110" s="19"/>
      <c r="C110" s="20"/>
      <c r="D110" s="20"/>
      <c r="E110" s="21"/>
      <c r="F110" s="23"/>
    </row>
    <row r="111" spans="2:6" ht="12" customHeight="1" x14ac:dyDescent="0.15">
      <c r="B111" s="19"/>
      <c r="C111" s="21"/>
      <c r="D111" s="21"/>
      <c r="E111" s="21"/>
      <c r="F111" s="23"/>
    </row>
    <row r="112" spans="2:6" ht="12" customHeight="1" x14ac:dyDescent="0.15">
      <c r="B112" s="19"/>
      <c r="C112" s="20"/>
      <c r="D112" s="20"/>
      <c r="E112" s="21"/>
      <c r="F112" s="23"/>
    </row>
    <row r="113" spans="2:6" ht="12" customHeight="1" x14ac:dyDescent="0.15">
      <c r="B113" s="19"/>
      <c r="C113" s="21"/>
      <c r="D113" s="21"/>
      <c r="E113" s="21"/>
      <c r="F113" s="23"/>
    </row>
    <row r="114" spans="2:6" ht="12" customHeight="1" x14ac:dyDescent="0.15">
      <c r="B114" s="19"/>
      <c r="C114" s="20"/>
      <c r="D114" s="20"/>
      <c r="E114" s="21"/>
      <c r="F114" s="23"/>
    </row>
    <row r="115" spans="2:6" ht="12" customHeight="1" x14ac:dyDescent="0.15">
      <c r="B115" s="19"/>
      <c r="C115" s="20"/>
      <c r="D115" s="20"/>
      <c r="E115" s="20"/>
      <c r="F115" s="23"/>
    </row>
    <row r="116" spans="2:6" ht="12" customHeight="1" x14ac:dyDescent="0.15">
      <c r="B116" s="19"/>
      <c r="C116" s="20"/>
      <c r="D116" s="20"/>
      <c r="E116" s="20"/>
      <c r="F116" s="23"/>
    </row>
    <row r="117" spans="2:6" ht="12" customHeight="1" x14ac:dyDescent="0.15">
      <c r="B117" s="19"/>
      <c r="C117" s="20"/>
      <c r="D117" s="20"/>
      <c r="E117" s="20"/>
      <c r="F117" s="23"/>
    </row>
    <row r="118" spans="2:6" ht="12" customHeight="1" x14ac:dyDescent="0.15">
      <c r="B118" s="19"/>
      <c r="C118" s="20"/>
      <c r="D118" s="20"/>
      <c r="E118" s="20"/>
      <c r="F118" s="23"/>
    </row>
    <row r="119" spans="2:6" ht="12" customHeight="1" x14ac:dyDescent="0.15">
      <c r="B119" s="19"/>
      <c r="C119" s="20"/>
      <c r="D119" s="20"/>
      <c r="E119" s="21"/>
      <c r="F119" s="23"/>
    </row>
    <row r="120" spans="2:6" ht="12" customHeight="1" x14ac:dyDescent="0.15">
      <c r="B120" s="19"/>
      <c r="C120" s="20"/>
      <c r="D120" s="20"/>
      <c r="E120" s="20"/>
      <c r="F120" s="23"/>
    </row>
    <row r="121" spans="2:6" ht="12" customHeight="1" x14ac:dyDescent="0.15">
      <c r="B121" s="19"/>
      <c r="C121" s="20"/>
      <c r="D121" s="20"/>
      <c r="E121" s="21"/>
      <c r="F121" s="23"/>
    </row>
    <row r="122" spans="2:6" ht="12" customHeight="1" x14ac:dyDescent="0.15">
      <c r="B122" s="19"/>
      <c r="C122" s="21"/>
      <c r="D122" s="21"/>
      <c r="E122" s="21"/>
      <c r="F122" s="23"/>
    </row>
    <row r="123" spans="2:6" ht="12" customHeight="1" x14ac:dyDescent="0.15">
      <c r="B123" s="19"/>
      <c r="C123" s="21"/>
      <c r="D123" s="21"/>
      <c r="E123" s="21"/>
      <c r="F123" s="23"/>
    </row>
    <row r="124" spans="2:6" ht="12" customHeight="1" x14ac:dyDescent="0.15">
      <c r="B124" s="19"/>
      <c r="C124" s="20"/>
      <c r="D124" s="20"/>
      <c r="E124" s="21"/>
      <c r="F124" s="23"/>
    </row>
    <row r="125" spans="2:6" ht="12" customHeight="1" x14ac:dyDescent="0.15">
      <c r="B125" s="19"/>
      <c r="C125" s="20"/>
      <c r="D125" s="20"/>
      <c r="E125" s="21"/>
      <c r="F125" s="23"/>
    </row>
    <row r="126" spans="2:6" ht="12" customHeight="1" x14ac:dyDescent="0.15">
      <c r="B126" s="19"/>
      <c r="C126" s="21"/>
      <c r="D126" s="20"/>
      <c r="E126" s="21"/>
      <c r="F126" s="23"/>
    </row>
    <row r="127" spans="2:6" ht="12" customHeight="1" x14ac:dyDescent="0.15">
      <c r="B127" s="19"/>
      <c r="C127" s="21"/>
      <c r="D127" s="21"/>
      <c r="E127" s="21"/>
      <c r="F127" s="23"/>
    </row>
    <row r="128" spans="2:6" ht="12" customHeight="1" x14ac:dyDescent="0.15">
      <c r="B128" s="19"/>
      <c r="C128" s="20"/>
      <c r="D128" s="20"/>
      <c r="E128" s="20"/>
      <c r="F128" s="23"/>
    </row>
    <row r="129" spans="2:6" ht="12" customHeight="1" x14ac:dyDescent="0.15">
      <c r="B129" s="19"/>
      <c r="C129" s="20"/>
      <c r="D129" s="20"/>
      <c r="E129" s="20"/>
      <c r="F129" s="23"/>
    </row>
    <row r="130" spans="2:6" ht="12" customHeight="1" x14ac:dyDescent="0.15">
      <c r="B130" s="19"/>
      <c r="C130" s="21"/>
      <c r="D130" s="21"/>
      <c r="E130" s="21"/>
      <c r="F130" s="23"/>
    </row>
    <row r="131" spans="2:6" ht="12" customHeight="1" x14ac:dyDescent="0.15">
      <c r="B131" s="19"/>
      <c r="C131" s="21"/>
      <c r="D131" s="21"/>
      <c r="E131" s="21"/>
      <c r="F131" s="23"/>
    </row>
    <row r="132" spans="2:6" ht="12" customHeight="1" x14ac:dyDescent="0.15">
      <c r="B132" s="19"/>
      <c r="C132" s="20"/>
      <c r="D132" s="20"/>
      <c r="E132" s="20"/>
      <c r="F132" s="23"/>
    </row>
    <row r="133" spans="2:6" ht="12" customHeight="1" x14ac:dyDescent="0.15">
      <c r="B133" s="19"/>
      <c r="C133" s="20"/>
      <c r="D133" s="20"/>
      <c r="E133" s="20"/>
      <c r="F133" s="23"/>
    </row>
    <row r="134" spans="2:6" ht="12" customHeight="1" x14ac:dyDescent="0.15">
      <c r="B134" s="19"/>
      <c r="C134" s="21"/>
      <c r="D134" s="21"/>
      <c r="E134" s="21"/>
      <c r="F134" s="23"/>
    </row>
    <row r="135" spans="2:6" ht="12" customHeight="1" x14ac:dyDescent="0.15">
      <c r="B135" s="19"/>
      <c r="C135" s="20"/>
      <c r="D135" s="20"/>
      <c r="E135" s="20"/>
      <c r="F135" s="23"/>
    </row>
    <row r="136" spans="2:6" ht="12" customHeight="1" x14ac:dyDescent="0.15">
      <c r="B136" s="19"/>
      <c r="C136" s="20"/>
      <c r="D136" s="20"/>
      <c r="E136" s="20"/>
      <c r="F136" s="23"/>
    </row>
    <row r="137" spans="2:6" ht="12" customHeight="1" x14ac:dyDescent="0.15">
      <c r="B137" s="19"/>
      <c r="C137" s="20"/>
      <c r="D137" s="20"/>
      <c r="E137" s="20"/>
      <c r="F137" s="23"/>
    </row>
    <row r="138" spans="2:6" ht="12" customHeight="1" x14ac:dyDescent="0.15">
      <c r="B138" s="19"/>
      <c r="C138" s="20"/>
      <c r="D138" s="20"/>
      <c r="E138" s="21"/>
      <c r="F138" s="23"/>
    </row>
    <row r="139" spans="2:6" ht="12" customHeight="1" x14ac:dyDescent="0.15">
      <c r="B139" s="19"/>
      <c r="C139" s="20"/>
      <c r="D139" s="20"/>
      <c r="E139" s="21"/>
      <c r="F139" s="23"/>
    </row>
    <row r="140" spans="2:6" ht="12" customHeight="1" x14ac:dyDescent="0.15">
      <c r="B140" s="527"/>
      <c r="C140" s="527"/>
      <c r="D140" s="527"/>
      <c r="E140" s="527"/>
      <c r="F140" s="23"/>
    </row>
    <row r="141" spans="2:6" ht="12" customHeight="1" x14ac:dyDescent="0.15">
      <c r="B141" s="527"/>
      <c r="C141" s="527"/>
      <c r="D141" s="527"/>
      <c r="E141" s="527"/>
      <c r="F141" s="23"/>
    </row>
    <row r="142" spans="2:6" ht="12" customHeight="1" x14ac:dyDescent="0.15">
      <c r="B142" s="527"/>
      <c r="C142" s="527"/>
      <c r="D142" s="527"/>
      <c r="E142" s="527"/>
      <c r="F142" s="23"/>
    </row>
    <row r="143" spans="2:6" ht="12" customHeight="1" x14ac:dyDescent="0.15">
      <c r="B143" s="527"/>
      <c r="C143" s="527"/>
      <c r="D143" s="527"/>
      <c r="E143" s="527"/>
      <c r="F143" s="23"/>
    </row>
    <row r="144" spans="2:6" ht="12" customHeight="1" x14ac:dyDescent="0.15">
      <c r="B144" s="527"/>
      <c r="C144" s="527"/>
      <c r="D144" s="527"/>
      <c r="E144" s="527"/>
      <c r="F144" s="23"/>
    </row>
    <row r="145" spans="2:6" ht="12" customHeight="1" x14ac:dyDescent="0.15">
      <c r="B145" s="23"/>
      <c r="C145" s="23"/>
      <c r="D145" s="23"/>
      <c r="E145" s="23"/>
      <c r="F145" s="23"/>
    </row>
    <row r="146" spans="2:6" ht="12" customHeight="1" x14ac:dyDescent="0.15">
      <c r="B146" s="23"/>
      <c r="C146" s="23"/>
      <c r="D146" s="23"/>
      <c r="E146" s="23"/>
      <c r="F146" s="23"/>
    </row>
    <row r="147" spans="2:6" ht="12" customHeight="1" x14ac:dyDescent="0.15">
      <c r="B147" s="23"/>
      <c r="C147" s="23"/>
      <c r="D147" s="23"/>
      <c r="E147" s="23"/>
      <c r="F147" s="23"/>
    </row>
    <row r="148" spans="2:6" ht="12" customHeight="1" x14ac:dyDescent="0.15">
      <c r="B148" s="23"/>
      <c r="C148" s="23"/>
      <c r="D148" s="23"/>
      <c r="E148" s="23"/>
      <c r="F148" s="23"/>
    </row>
    <row r="149" spans="2:6" ht="12" customHeight="1" x14ac:dyDescent="0.15">
      <c r="B149" s="23"/>
      <c r="C149" s="23"/>
      <c r="D149" s="23"/>
      <c r="E149" s="23"/>
      <c r="F149" s="23"/>
    </row>
    <row r="150" spans="2:6" ht="12" customHeight="1" x14ac:dyDescent="0.15">
      <c r="B150" s="23"/>
      <c r="C150" s="23"/>
      <c r="D150" s="23"/>
      <c r="E150" s="23"/>
      <c r="F150" s="23"/>
    </row>
    <row r="151" spans="2:6" ht="12" customHeight="1" x14ac:dyDescent="0.15">
      <c r="B151" s="23"/>
      <c r="C151" s="23"/>
      <c r="D151" s="23"/>
      <c r="E151" s="23"/>
      <c r="F151" s="23"/>
    </row>
    <row r="152" spans="2:6" ht="12" customHeight="1" x14ac:dyDescent="0.15">
      <c r="B152" s="23"/>
      <c r="C152" s="23"/>
      <c r="D152" s="23"/>
      <c r="E152" s="23"/>
      <c r="F152" s="23"/>
    </row>
    <row r="153" spans="2:6" ht="12" customHeight="1" x14ac:dyDescent="0.15">
      <c r="B153" s="23"/>
      <c r="C153" s="23"/>
      <c r="D153" s="23"/>
      <c r="E153" s="23"/>
      <c r="F153" s="23"/>
    </row>
    <row r="154" spans="2:6" ht="12" customHeight="1" x14ac:dyDescent="0.15">
      <c r="B154" s="23"/>
      <c r="C154" s="23"/>
      <c r="D154" s="23"/>
      <c r="E154" s="23"/>
      <c r="F154" s="23"/>
    </row>
    <row r="155" spans="2:6" ht="12" customHeight="1" x14ac:dyDescent="0.15">
      <c r="B155" s="23"/>
      <c r="C155" s="23"/>
      <c r="D155" s="23"/>
      <c r="E155" s="23"/>
      <c r="F155" s="23"/>
    </row>
    <row r="156" spans="2:6" ht="12" customHeight="1" x14ac:dyDescent="0.15">
      <c r="B156" s="23"/>
      <c r="C156" s="23"/>
      <c r="D156" s="23"/>
      <c r="E156" s="23"/>
      <c r="F156" s="23"/>
    </row>
    <row r="157" spans="2:6" ht="12" customHeight="1" x14ac:dyDescent="0.15">
      <c r="B157" s="23"/>
      <c r="C157" s="23"/>
      <c r="D157" s="23"/>
      <c r="E157" s="23"/>
      <c r="F157" s="23"/>
    </row>
  </sheetData>
  <mergeCells count="27">
    <mergeCell ref="B68:C68"/>
    <mergeCell ref="G6:J6"/>
    <mergeCell ref="B7:E7"/>
    <mergeCell ref="B8:E8"/>
    <mergeCell ref="B9:E9"/>
    <mergeCell ref="G8:J8"/>
    <mergeCell ref="B46:E46"/>
    <mergeCell ref="B47:E47"/>
    <mergeCell ref="B48:E48"/>
    <mergeCell ref="G37:J37"/>
    <mergeCell ref="B45:E45"/>
    <mergeCell ref="G35:J35"/>
    <mergeCell ref="G36:J36"/>
    <mergeCell ref="G38:J38"/>
    <mergeCell ref="G90:J90"/>
    <mergeCell ref="B91:E91"/>
    <mergeCell ref="G91:J91"/>
    <mergeCell ref="B92:E92"/>
    <mergeCell ref="G92:J92"/>
    <mergeCell ref="B143:E143"/>
    <mergeCell ref="B144:E144"/>
    <mergeCell ref="B93:E93"/>
    <mergeCell ref="G93:J93"/>
    <mergeCell ref="G94:J94"/>
    <mergeCell ref="B140:E140"/>
    <mergeCell ref="B141:E141"/>
    <mergeCell ref="B142:E142"/>
  </mergeCells>
  <printOptions horizontalCentered="1" verticalCentered="1"/>
  <pageMargins left="0" right="0" top="0" bottom="0" header="0" footer="0"/>
  <pageSetup paperSize="290" orientation="portrait" r:id="rId1"/>
  <headerFooter alignWithMargins="0">
    <oddFooter>&amp;R&amp;F
&amp;A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H37"/>
  <sheetViews>
    <sheetView showGridLines="0" zoomScale="120" zoomScaleNormal="120" workbookViewId="0">
      <selection activeCell="I41" sqref="I41"/>
    </sheetView>
  </sheetViews>
  <sheetFormatPr baseColWidth="10" defaultColWidth="11.42578125" defaultRowHeight="12.75" x14ac:dyDescent="0.2"/>
  <cols>
    <col min="2" max="2" width="25.7109375" customWidth="1"/>
    <col min="3" max="3" width="15.7109375" customWidth="1"/>
    <col min="4" max="4" width="11.42578125" customWidth="1"/>
    <col min="5" max="5" width="12.7109375" customWidth="1"/>
    <col min="6" max="6" width="50.7109375" customWidth="1"/>
    <col min="7" max="7" width="15.7109375" customWidth="1"/>
  </cols>
  <sheetData>
    <row r="7" spans="2:8" ht="13.5" x14ac:dyDescent="0.2">
      <c r="B7" s="530" t="s">
        <v>306</v>
      </c>
      <c r="C7" s="530"/>
      <c r="D7" s="109"/>
      <c r="E7" s="109"/>
      <c r="F7" s="116" t="s">
        <v>306</v>
      </c>
      <c r="G7" s="88"/>
    </row>
    <row r="8" spans="2:8" ht="13.5" x14ac:dyDescent="0.2">
      <c r="B8" s="559" t="s">
        <v>257</v>
      </c>
      <c r="C8" s="559"/>
      <c r="D8" s="109"/>
      <c r="E8" s="109"/>
      <c r="F8" s="116" t="s">
        <v>149</v>
      </c>
      <c r="G8" s="88"/>
    </row>
    <row r="9" spans="2:8" ht="14.25" thickBot="1" x14ac:dyDescent="0.25">
      <c r="B9" s="565" t="s">
        <v>453</v>
      </c>
      <c r="C9" s="565"/>
      <c r="D9" s="109"/>
      <c r="E9" s="109"/>
      <c r="F9" s="565" t="s">
        <v>453</v>
      </c>
      <c r="G9" s="565"/>
    </row>
    <row r="10" spans="2:8" ht="13.5" thickBot="1" x14ac:dyDescent="0.25">
      <c r="B10" s="40" t="s">
        <v>46</v>
      </c>
      <c r="C10" s="225" t="s">
        <v>47</v>
      </c>
      <c r="D10" s="109"/>
      <c r="E10" s="109"/>
      <c r="F10" s="40" t="s">
        <v>46</v>
      </c>
      <c r="G10" s="225" t="s">
        <v>47</v>
      </c>
    </row>
    <row r="11" spans="2:8" ht="3" customHeight="1" thickBot="1" x14ac:dyDescent="0.25">
      <c r="B11" s="151"/>
      <c r="C11" s="192"/>
      <c r="D11" s="109"/>
      <c r="E11" s="109"/>
      <c r="F11" s="151"/>
      <c r="G11" s="192"/>
    </row>
    <row r="12" spans="2:8" x14ac:dyDescent="0.2">
      <c r="B12" s="393" t="s">
        <v>258</v>
      </c>
      <c r="C12" s="394">
        <v>33651.485589000004</v>
      </c>
      <c r="D12" s="373"/>
      <c r="E12" s="169"/>
      <c r="F12" s="393" t="s">
        <v>258</v>
      </c>
      <c r="G12" s="394">
        <v>33651.485588999996</v>
      </c>
      <c r="H12" s="329"/>
    </row>
    <row r="13" spans="2:8" x14ac:dyDescent="0.2">
      <c r="B13" s="321" t="s">
        <v>259</v>
      </c>
      <c r="C13" s="395">
        <v>6342.0909169999995</v>
      </c>
      <c r="D13" s="373"/>
      <c r="E13" s="109"/>
      <c r="F13" s="321" t="s">
        <v>85</v>
      </c>
      <c r="G13" s="396">
        <v>395.29652999999996</v>
      </c>
      <c r="H13" s="329"/>
    </row>
    <row r="14" spans="2:8" x14ac:dyDescent="0.2">
      <c r="B14" s="321" t="s">
        <v>260</v>
      </c>
      <c r="C14" s="395">
        <v>6008.7529700000005</v>
      </c>
      <c r="D14" s="373"/>
      <c r="E14" s="109"/>
      <c r="F14" s="321" t="s">
        <v>83</v>
      </c>
      <c r="G14" s="396">
        <v>63.233620999999999</v>
      </c>
      <c r="H14" s="329"/>
    </row>
    <row r="15" spans="2:8" x14ac:dyDescent="0.2">
      <c r="B15" s="321" t="s">
        <v>261</v>
      </c>
      <c r="C15" s="395">
        <v>1064.3249040000001</v>
      </c>
      <c r="D15" s="373"/>
      <c r="E15" s="109"/>
      <c r="F15" s="321" t="s">
        <v>81</v>
      </c>
      <c r="G15" s="396">
        <v>2.7457380000000002</v>
      </c>
      <c r="H15" s="329"/>
    </row>
    <row r="16" spans="2:8" ht="13.5" thickBot="1" x14ac:dyDescent="0.25">
      <c r="B16" s="324" t="s">
        <v>262</v>
      </c>
      <c r="C16" s="397">
        <v>20236.316798000007</v>
      </c>
      <c r="D16" s="373"/>
      <c r="E16" s="109"/>
      <c r="F16" s="321" t="s">
        <v>79</v>
      </c>
      <c r="G16" s="396">
        <v>260.58304700000002</v>
      </c>
      <c r="H16" s="329"/>
    </row>
    <row r="17" spans="2:8" x14ac:dyDescent="0.2">
      <c r="B17" s="391" t="s">
        <v>34</v>
      </c>
      <c r="C17" s="391"/>
      <c r="D17" s="109"/>
      <c r="E17" s="109"/>
      <c r="F17" s="321" t="s">
        <v>77</v>
      </c>
      <c r="G17" s="396">
        <v>8803.0063799999989</v>
      </c>
      <c r="H17" s="329"/>
    </row>
    <row r="18" spans="2:8" x14ac:dyDescent="0.2">
      <c r="B18" s="390" t="s">
        <v>35</v>
      </c>
      <c r="C18" s="390"/>
      <c r="D18" s="109"/>
      <c r="E18" s="109"/>
      <c r="F18" s="321" t="s">
        <v>75</v>
      </c>
      <c r="G18" s="396">
        <v>1287.930335</v>
      </c>
      <c r="H18" s="329"/>
    </row>
    <row r="19" spans="2:8" x14ac:dyDescent="0.2">
      <c r="B19" s="390" t="s">
        <v>49</v>
      </c>
      <c r="C19" s="390"/>
      <c r="D19" s="109"/>
      <c r="E19" s="109"/>
      <c r="F19" s="321" t="s">
        <v>72</v>
      </c>
      <c r="G19" s="396">
        <v>4953.6705629999997</v>
      </c>
      <c r="H19" s="329"/>
    </row>
    <row r="20" spans="2:8" x14ac:dyDescent="0.2">
      <c r="B20" s="109"/>
      <c r="C20" s="109"/>
      <c r="D20" s="109"/>
      <c r="E20" s="109"/>
      <c r="F20" s="321" t="s">
        <v>70</v>
      </c>
      <c r="G20" s="396">
        <v>11843.323935999999</v>
      </c>
      <c r="H20" s="329"/>
    </row>
    <row r="21" spans="2:8" x14ac:dyDescent="0.2">
      <c r="B21" s="109"/>
      <c r="C21" s="109"/>
      <c r="D21" s="109"/>
      <c r="E21" s="109"/>
      <c r="F21" s="321" t="s">
        <v>68</v>
      </c>
      <c r="G21" s="396">
        <v>115.070442</v>
      </c>
      <c r="H21" s="329"/>
    </row>
    <row r="22" spans="2:8" x14ac:dyDescent="0.2">
      <c r="D22" s="109"/>
      <c r="E22" s="109"/>
      <c r="F22" s="321" t="s">
        <v>66</v>
      </c>
      <c r="G22" s="396">
        <v>691.49405400000001</v>
      </c>
      <c r="H22" s="329"/>
    </row>
    <row r="23" spans="2:8" x14ac:dyDescent="0.2">
      <c r="B23" s="109"/>
      <c r="C23" s="109"/>
      <c r="D23" s="109"/>
      <c r="E23" s="109"/>
      <c r="F23" s="321" t="s">
        <v>63</v>
      </c>
      <c r="G23" s="396">
        <v>221.98641000000003</v>
      </c>
      <c r="H23" s="329"/>
    </row>
    <row r="24" spans="2:8" x14ac:dyDescent="0.2">
      <c r="B24" s="109"/>
      <c r="C24" s="109"/>
      <c r="D24" s="109"/>
      <c r="E24" s="109"/>
      <c r="F24" s="321" t="s">
        <v>61</v>
      </c>
      <c r="G24" s="396">
        <v>1091.87979</v>
      </c>
      <c r="H24" s="329"/>
    </row>
    <row r="25" spans="2:8" x14ac:dyDescent="0.2">
      <c r="B25" s="109"/>
      <c r="C25" s="109"/>
      <c r="D25" s="109"/>
      <c r="E25" s="109"/>
      <c r="F25" s="321" t="s">
        <v>60</v>
      </c>
      <c r="G25" s="396">
        <v>6.8473579999999998</v>
      </c>
      <c r="H25" s="329"/>
    </row>
    <row r="26" spans="2:8" x14ac:dyDescent="0.2">
      <c r="B26" s="109"/>
      <c r="C26" s="109"/>
      <c r="D26" s="109"/>
      <c r="E26" s="109"/>
      <c r="F26" s="321" t="s">
        <v>59</v>
      </c>
      <c r="G26" s="396">
        <v>577.28372100000001</v>
      </c>
      <c r="H26" s="329"/>
    </row>
    <row r="27" spans="2:8" x14ac:dyDescent="0.2">
      <c r="B27" s="109"/>
      <c r="C27" s="109"/>
      <c r="D27" s="109"/>
      <c r="E27" s="109"/>
      <c r="F27" s="321" t="s">
        <v>58</v>
      </c>
      <c r="G27" s="396">
        <v>1.9771269999999999</v>
      </c>
      <c r="H27" s="329"/>
    </row>
    <row r="28" spans="2:8" x14ac:dyDescent="0.2">
      <c r="B28" s="109"/>
      <c r="C28" s="109"/>
      <c r="D28" s="109"/>
      <c r="E28" s="109"/>
      <c r="F28" s="321" t="s">
        <v>57</v>
      </c>
      <c r="G28" s="396">
        <v>61.527513999999996</v>
      </c>
      <c r="H28" s="329"/>
    </row>
    <row r="29" spans="2:8" x14ac:dyDescent="0.2">
      <c r="B29" s="109"/>
      <c r="C29" s="109"/>
      <c r="D29" s="109"/>
      <c r="E29" s="109"/>
      <c r="F29" s="321" t="s">
        <v>56</v>
      </c>
      <c r="G29" s="396">
        <v>36.084212999999991</v>
      </c>
      <c r="H29" s="329"/>
    </row>
    <row r="30" spans="2:8" x14ac:dyDescent="0.2">
      <c r="B30" s="109"/>
      <c r="C30" s="109"/>
      <c r="D30" s="109"/>
      <c r="E30" s="109"/>
      <c r="F30" s="321" t="s">
        <v>55</v>
      </c>
      <c r="G30" s="396">
        <v>300.52407899999997</v>
      </c>
      <c r="H30" s="329"/>
    </row>
    <row r="31" spans="2:8" x14ac:dyDescent="0.2">
      <c r="B31" s="109"/>
      <c r="C31" s="109"/>
      <c r="D31" s="109"/>
      <c r="E31" s="109"/>
      <c r="F31" s="320" t="s">
        <v>54</v>
      </c>
      <c r="G31" s="396">
        <v>82.11051599999999</v>
      </c>
      <c r="H31" s="329"/>
    </row>
    <row r="32" spans="2:8" x14ac:dyDescent="0.2">
      <c r="B32" s="109"/>
      <c r="C32" s="109"/>
      <c r="D32" s="109"/>
      <c r="E32" s="109"/>
      <c r="F32" s="310" t="s">
        <v>52</v>
      </c>
      <c r="G32" s="396">
        <v>1497.5924230000001</v>
      </c>
      <c r="H32" s="329"/>
    </row>
    <row r="33" spans="2:8" ht="13.5" thickBot="1" x14ac:dyDescent="0.25">
      <c r="B33" s="109"/>
      <c r="C33" s="109"/>
      <c r="D33" s="109"/>
      <c r="E33" s="109"/>
      <c r="F33" s="317" t="s">
        <v>51</v>
      </c>
      <c r="G33" s="404">
        <v>1357.3177919999998</v>
      </c>
      <c r="H33" s="329"/>
    </row>
    <row r="34" spans="2:8" x14ac:dyDescent="0.2">
      <c r="B34" s="109"/>
      <c r="C34" s="109"/>
      <c r="D34" s="109"/>
      <c r="E34" s="109"/>
      <c r="F34" s="594" t="s">
        <v>34</v>
      </c>
      <c r="G34" s="594"/>
    </row>
    <row r="35" spans="2:8" x14ac:dyDescent="0.2">
      <c r="B35" s="109"/>
      <c r="C35" s="109"/>
      <c r="D35" s="109"/>
      <c r="E35" s="109"/>
      <c r="F35" s="593" t="s">
        <v>35</v>
      </c>
      <c r="G35" s="593"/>
    </row>
    <row r="36" spans="2:8" x14ac:dyDescent="0.2">
      <c r="B36" s="109"/>
      <c r="C36" s="109"/>
      <c r="D36" s="109"/>
      <c r="E36" s="109"/>
      <c r="F36" s="593" t="s">
        <v>49</v>
      </c>
      <c r="G36" s="593"/>
    </row>
    <row r="37" spans="2:8" x14ac:dyDescent="0.2">
      <c r="B37" s="109"/>
      <c r="C37" s="109"/>
      <c r="D37" s="109"/>
      <c r="E37" s="109"/>
      <c r="F37" s="109"/>
      <c r="G37" s="109"/>
    </row>
  </sheetData>
  <mergeCells count="7">
    <mergeCell ref="F36:G36"/>
    <mergeCell ref="B7:C7"/>
    <mergeCell ref="B8:C8"/>
    <mergeCell ref="B9:C9"/>
    <mergeCell ref="F34:G34"/>
    <mergeCell ref="F35:G35"/>
    <mergeCell ref="F9:G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G25"/>
  <sheetViews>
    <sheetView showGridLines="0" zoomScaleNormal="100" workbookViewId="0">
      <selection activeCell="I27" sqref="I27"/>
    </sheetView>
  </sheetViews>
  <sheetFormatPr baseColWidth="10" defaultColWidth="11.42578125" defaultRowHeight="12.75" x14ac:dyDescent="0.2"/>
  <cols>
    <col min="2" max="2" width="20.7109375" customWidth="1"/>
    <col min="3" max="4" width="15.7109375" customWidth="1"/>
  </cols>
  <sheetData>
    <row r="7" spans="2:7" ht="13.5" x14ac:dyDescent="0.2">
      <c r="B7" s="88" t="s">
        <v>341</v>
      </c>
      <c r="C7" s="88"/>
      <c r="D7" s="88"/>
    </row>
    <row r="8" spans="2:7" ht="13.5" x14ac:dyDescent="0.2">
      <c r="B8" s="88" t="s">
        <v>320</v>
      </c>
      <c r="C8" s="88"/>
      <c r="D8" s="88"/>
    </row>
    <row r="9" spans="2:7" ht="14.25" thickBot="1" x14ac:dyDescent="0.25">
      <c r="B9" s="565" t="s">
        <v>453</v>
      </c>
      <c r="C9" s="565"/>
      <c r="D9" s="565"/>
    </row>
    <row r="10" spans="2:7" ht="13.5" thickBot="1" x14ac:dyDescent="0.25">
      <c r="B10" s="117"/>
      <c r="C10" s="563" t="s">
        <v>47</v>
      </c>
      <c r="D10" s="563"/>
    </row>
    <row r="11" spans="2:7" ht="13.5" thickBot="1" x14ac:dyDescent="0.25">
      <c r="B11" s="127" t="s">
        <v>3</v>
      </c>
      <c r="C11" s="127" t="s">
        <v>263</v>
      </c>
      <c r="D11" s="127" t="s">
        <v>336</v>
      </c>
    </row>
    <row r="12" spans="2:7" ht="3" customHeight="1" thickBot="1" x14ac:dyDescent="0.25">
      <c r="B12" s="108"/>
      <c r="C12" s="108"/>
      <c r="D12" s="108"/>
    </row>
    <row r="13" spans="2:7" x14ac:dyDescent="0.2">
      <c r="B13" s="393" t="s">
        <v>48</v>
      </c>
      <c r="C13" s="394">
        <v>711821.86949999991</v>
      </c>
      <c r="D13" s="394">
        <v>265852.73133499996</v>
      </c>
      <c r="F13" s="329"/>
      <c r="G13" s="329"/>
    </row>
    <row r="14" spans="2:7" x14ac:dyDescent="0.2">
      <c r="B14" s="462" t="s">
        <v>98</v>
      </c>
      <c r="C14" s="463">
        <v>710459.10248099989</v>
      </c>
      <c r="D14" s="463">
        <v>264356.63004799996</v>
      </c>
      <c r="F14" s="329"/>
      <c r="G14" s="329"/>
    </row>
    <row r="15" spans="2:7" x14ac:dyDescent="0.2">
      <c r="B15" s="321" t="s">
        <v>176</v>
      </c>
      <c r="C15" s="396">
        <v>51834.415846999997</v>
      </c>
      <c r="D15" s="396">
        <v>201641.72797799998</v>
      </c>
      <c r="F15" s="329"/>
      <c r="G15" s="329"/>
    </row>
    <row r="16" spans="2:7" x14ac:dyDescent="0.2">
      <c r="B16" s="321" t="s">
        <v>177</v>
      </c>
      <c r="C16" s="396">
        <v>646913.37684199994</v>
      </c>
      <c r="D16" s="396">
        <v>30054.117617</v>
      </c>
      <c r="F16" s="329"/>
      <c r="G16" s="329"/>
    </row>
    <row r="17" spans="2:7" x14ac:dyDescent="0.2">
      <c r="B17" s="321" t="s">
        <v>205</v>
      </c>
      <c r="C17" s="396">
        <v>10545.726284</v>
      </c>
      <c r="D17" s="396">
        <v>24822.041863999999</v>
      </c>
      <c r="F17" s="329"/>
      <c r="G17" s="329"/>
    </row>
    <row r="18" spans="2:7" x14ac:dyDescent="0.2">
      <c r="B18" s="321" t="s">
        <v>486</v>
      </c>
      <c r="C18" s="396">
        <v>1165.5835079999852</v>
      </c>
      <c r="D18" s="396">
        <v>7838.7425889999995</v>
      </c>
      <c r="F18" s="329"/>
      <c r="G18" s="329"/>
    </row>
    <row r="19" spans="2:7" ht="13.5" thickBot="1" x14ac:dyDescent="0.25">
      <c r="B19" s="325" t="s">
        <v>487</v>
      </c>
      <c r="C19" s="464">
        <v>1362.7670190000001</v>
      </c>
      <c r="D19" s="464">
        <v>1496.1012870000002</v>
      </c>
      <c r="F19" s="329"/>
      <c r="G19" s="329"/>
    </row>
    <row r="20" spans="2:7" x14ac:dyDescent="0.2">
      <c r="B20" s="392" t="s">
        <v>34</v>
      </c>
      <c r="C20" s="392"/>
      <c r="D20" s="392"/>
    </row>
    <row r="21" spans="2:7" x14ac:dyDescent="0.2">
      <c r="B21" s="392" t="s">
        <v>35</v>
      </c>
      <c r="C21" s="392"/>
      <c r="D21" s="392"/>
    </row>
    <row r="22" spans="2:7" x14ac:dyDescent="0.2">
      <c r="B22" s="392" t="s">
        <v>337</v>
      </c>
      <c r="C22" s="109"/>
      <c r="D22" s="109"/>
    </row>
    <row r="23" spans="2:7" x14ac:dyDescent="0.2">
      <c r="B23" s="392" t="s">
        <v>382</v>
      </c>
      <c r="C23" s="392"/>
      <c r="D23" s="392"/>
      <c r="G23" s="345"/>
    </row>
    <row r="24" spans="2:7" x14ac:dyDescent="0.2">
      <c r="B24" s="392" t="s">
        <v>338</v>
      </c>
      <c r="C24" s="392"/>
      <c r="D24" s="392"/>
    </row>
    <row r="25" spans="2:7" x14ac:dyDescent="0.2">
      <c r="B25" s="392" t="s">
        <v>49</v>
      </c>
      <c r="C25" s="109"/>
      <c r="D25" s="109"/>
    </row>
  </sheetData>
  <mergeCells count="2">
    <mergeCell ref="B9:D9"/>
    <mergeCell ref="C10:D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showGridLines="0" topLeftCell="A23" zoomScaleNormal="100" workbookViewId="0">
      <selection activeCell="B56" sqref="B56"/>
    </sheetView>
  </sheetViews>
  <sheetFormatPr baseColWidth="10" defaultColWidth="11.42578125" defaultRowHeight="12" customHeight="1" x14ac:dyDescent="0.2"/>
  <cols>
    <col min="2" max="2" width="50.7109375" customWidth="1"/>
    <col min="3" max="3" width="8.7109375" bestFit="1" customWidth="1"/>
    <col min="4" max="4" width="8.42578125" bestFit="1" customWidth="1"/>
    <col min="5" max="5" width="9.140625" bestFit="1" customWidth="1"/>
    <col min="6" max="6" width="8" bestFit="1" customWidth="1"/>
    <col min="7" max="7" width="9" bestFit="1" customWidth="1"/>
    <col min="8" max="8" width="15.7109375" customWidth="1"/>
    <col min="9" max="9" width="20.7109375" customWidth="1"/>
    <col min="10" max="18" width="15.7109375" customWidth="1"/>
    <col min="19" max="19" width="12.7109375" customWidth="1"/>
  </cols>
  <sheetData>
    <row r="1" spans="1:19" ht="12" customHeight="1" x14ac:dyDescent="0.2">
      <c r="A1" s="345"/>
      <c r="B1" s="109"/>
      <c r="C1" s="109"/>
      <c r="D1" s="109"/>
      <c r="E1" s="109"/>
      <c r="F1" s="109"/>
      <c r="G1" s="109"/>
      <c r="H1" s="109"/>
      <c r="I1" s="109"/>
      <c r="J1" s="109"/>
      <c r="K1" s="109"/>
      <c r="L1" s="109"/>
      <c r="M1" s="109"/>
      <c r="N1" s="110"/>
      <c r="O1" s="109"/>
      <c r="P1" s="109"/>
      <c r="Q1" s="109"/>
      <c r="R1" s="109"/>
      <c r="S1" s="109"/>
    </row>
    <row r="2" spans="1:19" ht="12" customHeight="1" x14ac:dyDescent="0.2">
      <c r="B2" s="109"/>
      <c r="C2" s="109"/>
      <c r="D2" s="109"/>
      <c r="E2" s="109"/>
      <c r="F2" s="109"/>
      <c r="G2" s="109"/>
      <c r="H2" s="109"/>
      <c r="I2" s="109"/>
      <c r="J2" s="109"/>
      <c r="K2" s="109"/>
      <c r="L2" s="109"/>
      <c r="M2" s="109"/>
      <c r="N2" s="110"/>
      <c r="O2" s="109"/>
      <c r="P2" s="109"/>
      <c r="Q2" s="109"/>
      <c r="R2" s="109"/>
      <c r="S2" s="109"/>
    </row>
    <row r="3" spans="1:19" ht="12" customHeight="1" x14ac:dyDescent="0.2">
      <c r="B3" s="109"/>
      <c r="C3" s="109"/>
      <c r="D3" s="109"/>
      <c r="E3" s="109"/>
      <c r="F3" s="109"/>
      <c r="G3" s="109"/>
      <c r="H3" s="109"/>
      <c r="I3" s="109"/>
      <c r="J3" s="109"/>
      <c r="K3" s="109"/>
      <c r="L3" s="109"/>
      <c r="M3" s="109"/>
      <c r="N3" s="110"/>
      <c r="O3" s="110"/>
      <c r="P3" s="110"/>
      <c r="Q3" s="110"/>
      <c r="R3" s="110"/>
      <c r="S3" s="109"/>
    </row>
    <row r="4" spans="1:19" ht="12" customHeight="1" x14ac:dyDescent="0.2">
      <c r="B4" s="109"/>
      <c r="C4" s="109"/>
      <c r="D4" s="109"/>
      <c r="E4" s="109"/>
      <c r="F4" s="109"/>
      <c r="G4" s="109"/>
      <c r="H4" s="109"/>
      <c r="I4" s="109"/>
      <c r="J4" s="109"/>
      <c r="K4" s="109"/>
      <c r="L4" s="109"/>
      <c r="M4" s="109"/>
      <c r="N4" s="109"/>
      <c r="O4" s="109"/>
      <c r="P4" s="109"/>
      <c r="Q4" s="109"/>
      <c r="R4" s="109"/>
      <c r="S4" s="109"/>
    </row>
    <row r="5" spans="1:19" ht="12" customHeight="1" x14ac:dyDescent="0.2">
      <c r="B5" s="109"/>
      <c r="C5" s="109"/>
      <c r="D5" s="109"/>
      <c r="E5" s="109"/>
      <c r="F5" s="109"/>
      <c r="G5" s="109"/>
      <c r="H5" s="109"/>
      <c r="I5" s="109"/>
      <c r="J5" s="109"/>
      <c r="K5" s="109"/>
      <c r="L5" s="109"/>
      <c r="M5" s="109"/>
      <c r="N5" s="109"/>
      <c r="O5" s="109"/>
      <c r="P5" s="109"/>
      <c r="Q5" s="109"/>
      <c r="R5" s="109"/>
      <c r="S5" s="109"/>
    </row>
    <row r="6" spans="1:19" ht="12" customHeight="1" x14ac:dyDescent="0.2">
      <c r="B6" s="109"/>
      <c r="C6" s="109"/>
      <c r="D6" s="109"/>
      <c r="E6" s="109"/>
      <c r="F6" s="109"/>
      <c r="G6" s="109"/>
      <c r="H6" s="109"/>
      <c r="I6" s="109"/>
      <c r="J6" s="109"/>
      <c r="K6" s="109"/>
      <c r="L6" s="109"/>
      <c r="M6" s="109"/>
      <c r="N6" s="566" t="s">
        <v>309</v>
      </c>
      <c r="O6" s="566"/>
      <c r="P6" s="566"/>
      <c r="Q6" s="566"/>
      <c r="R6" s="566"/>
      <c r="S6" s="109"/>
    </row>
    <row r="7" spans="1:19" ht="12" customHeight="1" x14ac:dyDescent="0.2">
      <c r="B7" s="88" t="s">
        <v>307</v>
      </c>
      <c r="C7" s="88"/>
      <c r="D7" s="88"/>
      <c r="E7" s="88"/>
      <c r="F7" s="88"/>
      <c r="G7" s="88"/>
      <c r="H7" s="109"/>
      <c r="I7" s="109"/>
      <c r="J7" s="109"/>
      <c r="K7" s="109"/>
      <c r="L7" s="109"/>
      <c r="M7" s="109"/>
      <c r="N7" s="566" t="s">
        <v>264</v>
      </c>
      <c r="O7" s="566"/>
      <c r="P7" s="566"/>
      <c r="Q7" s="566"/>
      <c r="R7" s="566"/>
      <c r="S7" s="109"/>
    </row>
    <row r="8" spans="1:19" ht="12" customHeight="1" thickBot="1" x14ac:dyDescent="0.25">
      <c r="B8" s="513" t="s">
        <v>457</v>
      </c>
      <c r="C8" s="88"/>
      <c r="D8" s="88"/>
      <c r="E8" s="88"/>
      <c r="F8" s="88"/>
      <c r="G8" s="88"/>
      <c r="H8" s="109"/>
      <c r="I8" s="566" t="s">
        <v>308</v>
      </c>
      <c r="J8" s="566"/>
      <c r="K8" s="566"/>
      <c r="L8" s="566"/>
      <c r="M8" s="109"/>
      <c r="N8" s="599" t="s">
        <v>457</v>
      </c>
      <c r="O8" s="599"/>
      <c r="P8" s="599"/>
      <c r="Q8" s="599"/>
      <c r="R8" s="599"/>
      <c r="S8" s="109"/>
    </row>
    <row r="9" spans="1:19" ht="12" customHeight="1" thickBot="1" x14ac:dyDescent="0.25">
      <c r="B9" s="117"/>
      <c r="C9" s="117"/>
      <c r="D9" s="117"/>
      <c r="E9" s="118"/>
      <c r="F9" s="118" t="s">
        <v>87</v>
      </c>
      <c r="G9" s="118"/>
      <c r="H9" s="109"/>
      <c r="I9" s="293" t="s">
        <v>264</v>
      </c>
      <c r="J9" s="292"/>
      <c r="K9" s="292"/>
      <c r="L9" s="292"/>
      <c r="M9" s="109"/>
      <c r="N9" s="117"/>
      <c r="O9" s="259" t="s">
        <v>265</v>
      </c>
      <c r="P9" s="259" t="s">
        <v>265</v>
      </c>
      <c r="Q9" s="600" t="s">
        <v>266</v>
      </c>
      <c r="R9" s="600"/>
      <c r="S9" s="109"/>
    </row>
    <row r="10" spans="1:19" ht="12" customHeight="1" thickBot="1" x14ac:dyDescent="0.25">
      <c r="B10" s="127" t="s">
        <v>3</v>
      </c>
      <c r="C10" s="125" t="s">
        <v>48</v>
      </c>
      <c r="D10" s="127" t="s">
        <v>108</v>
      </c>
      <c r="E10" s="127" t="s">
        <v>48</v>
      </c>
      <c r="F10" s="125" t="s">
        <v>107</v>
      </c>
      <c r="G10" s="127" t="s">
        <v>106</v>
      </c>
      <c r="H10" s="109"/>
      <c r="I10" s="598" t="s">
        <v>457</v>
      </c>
      <c r="J10" s="598"/>
      <c r="K10" s="598"/>
      <c r="L10" s="598"/>
      <c r="M10" s="109"/>
      <c r="N10" s="260" t="s">
        <v>267</v>
      </c>
      <c r="O10" s="125" t="s">
        <v>268</v>
      </c>
      <c r="P10" s="125" t="s">
        <v>269</v>
      </c>
      <c r="Q10" s="601" t="s">
        <v>270</v>
      </c>
      <c r="R10" s="601"/>
      <c r="S10" s="109"/>
    </row>
    <row r="11" spans="1:19" ht="12" customHeight="1" thickBot="1" x14ac:dyDescent="0.25">
      <c r="B11" s="120"/>
      <c r="C11" s="127" t="s">
        <v>271</v>
      </c>
      <c r="D11" s="127" t="s">
        <v>100</v>
      </c>
      <c r="E11" s="127"/>
      <c r="F11" s="125" t="s">
        <v>99</v>
      </c>
      <c r="G11" s="125" t="s">
        <v>99</v>
      </c>
      <c r="H11" s="261"/>
      <c r="I11" s="262" t="s">
        <v>92</v>
      </c>
      <c r="J11" s="118"/>
      <c r="K11" s="119" t="s">
        <v>272</v>
      </c>
      <c r="L11" s="118"/>
      <c r="M11" s="109"/>
      <c r="N11" s="260" t="s">
        <v>273</v>
      </c>
      <c r="O11" s="125" t="s">
        <v>274</v>
      </c>
      <c r="P11" s="125" t="s">
        <v>274</v>
      </c>
      <c r="Q11" s="602" t="s">
        <v>277</v>
      </c>
      <c r="R11" s="604" t="s">
        <v>205</v>
      </c>
      <c r="S11" s="109"/>
    </row>
    <row r="12" spans="1:19" ht="12" customHeight="1" thickBot="1" x14ac:dyDescent="0.25">
      <c r="B12" s="120"/>
      <c r="C12" s="120"/>
      <c r="D12" s="120"/>
      <c r="E12" s="120"/>
      <c r="F12" s="127" t="s">
        <v>91</v>
      </c>
      <c r="G12" s="127" t="s">
        <v>91</v>
      </c>
      <c r="H12" s="261"/>
      <c r="I12" s="263" t="s">
        <v>275</v>
      </c>
      <c r="J12" s="128" t="s">
        <v>276</v>
      </c>
      <c r="K12" s="128" t="s">
        <v>277</v>
      </c>
      <c r="L12" s="129" t="s">
        <v>205</v>
      </c>
      <c r="M12" s="109"/>
      <c r="N12" s="263" t="s">
        <v>278</v>
      </c>
      <c r="O12" s="127" t="s">
        <v>276</v>
      </c>
      <c r="P12" s="127" t="s">
        <v>276</v>
      </c>
      <c r="Q12" s="603"/>
      <c r="R12" s="588"/>
      <c r="S12" s="109"/>
    </row>
    <row r="13" spans="1:19" ht="3" customHeight="1" thickBot="1" x14ac:dyDescent="0.25">
      <c r="B13" s="276"/>
      <c r="C13" s="151"/>
      <c r="D13" s="151"/>
      <c r="E13" s="151"/>
      <c r="F13" s="277"/>
      <c r="G13" s="277"/>
      <c r="H13" s="261"/>
      <c r="I13" s="278"/>
      <c r="J13" s="152"/>
      <c r="K13" s="152"/>
      <c r="L13" s="153"/>
      <c r="M13" s="109"/>
      <c r="N13" s="279"/>
      <c r="O13" s="277"/>
      <c r="P13" s="277"/>
      <c r="Q13" s="597"/>
      <c r="R13" s="597"/>
      <c r="S13" s="109"/>
    </row>
    <row r="14" spans="1:19" ht="12" customHeight="1" x14ac:dyDescent="0.2">
      <c r="B14" s="393" t="s">
        <v>48</v>
      </c>
      <c r="C14" s="417">
        <v>80734696</v>
      </c>
      <c r="D14" s="417">
        <v>2296405</v>
      </c>
      <c r="E14" s="417">
        <v>78438291</v>
      </c>
      <c r="F14" s="417">
        <v>7447974</v>
      </c>
      <c r="G14" s="417">
        <v>70990317</v>
      </c>
      <c r="H14" s="264"/>
      <c r="I14" s="436" t="s">
        <v>48</v>
      </c>
      <c r="J14" s="437">
        <v>566565</v>
      </c>
      <c r="K14" s="437">
        <v>534808</v>
      </c>
      <c r="L14" s="437">
        <v>9468</v>
      </c>
      <c r="M14" s="109"/>
      <c r="N14" s="440" t="s">
        <v>48</v>
      </c>
      <c r="O14" s="441">
        <v>1812665</v>
      </c>
      <c r="P14" s="441">
        <v>1006639</v>
      </c>
      <c r="Q14" s="441">
        <v>1617403</v>
      </c>
      <c r="R14" s="441">
        <v>48034</v>
      </c>
      <c r="S14" s="109"/>
    </row>
    <row r="15" spans="1:19" ht="12" customHeight="1" x14ac:dyDescent="0.2">
      <c r="B15" s="320" t="s">
        <v>85</v>
      </c>
      <c r="C15" s="434">
        <v>3769939</v>
      </c>
      <c r="D15" s="418">
        <v>195139</v>
      </c>
      <c r="E15" s="434">
        <v>3574800</v>
      </c>
      <c r="F15" s="418">
        <v>1782772</v>
      </c>
      <c r="G15" s="418">
        <v>1792028</v>
      </c>
      <c r="H15" s="264"/>
      <c r="I15" s="326" t="s">
        <v>445</v>
      </c>
      <c r="J15" s="438">
        <v>226661</v>
      </c>
      <c r="K15" s="438">
        <v>208889</v>
      </c>
      <c r="L15" s="438">
        <v>2325</v>
      </c>
      <c r="M15" s="265"/>
      <c r="N15" s="328" t="s">
        <v>279</v>
      </c>
      <c r="O15" s="442">
        <v>1380563</v>
      </c>
      <c r="P15" s="442">
        <v>509951</v>
      </c>
      <c r="Q15" s="442">
        <v>1039799</v>
      </c>
      <c r="R15" s="442">
        <v>31531</v>
      </c>
      <c r="S15" s="109"/>
    </row>
    <row r="16" spans="1:19" ht="12" customHeight="1" x14ac:dyDescent="0.2">
      <c r="B16" s="320" t="s">
        <v>83</v>
      </c>
      <c r="C16" s="434">
        <v>214354</v>
      </c>
      <c r="D16" s="418">
        <v>9848</v>
      </c>
      <c r="E16" s="434">
        <v>204506</v>
      </c>
      <c r="F16" s="418">
        <v>6235</v>
      </c>
      <c r="G16" s="418">
        <v>198271</v>
      </c>
      <c r="H16" s="109"/>
      <c r="I16" s="326" t="s">
        <v>446</v>
      </c>
      <c r="J16" s="438">
        <v>96112</v>
      </c>
      <c r="K16" s="438">
        <v>90196</v>
      </c>
      <c r="L16" s="438">
        <v>1571</v>
      </c>
      <c r="M16" s="265"/>
      <c r="N16" s="328" t="s">
        <v>280</v>
      </c>
      <c r="O16" s="442">
        <v>136264</v>
      </c>
      <c r="P16" s="442">
        <v>153738</v>
      </c>
      <c r="Q16" s="442">
        <v>145347</v>
      </c>
      <c r="R16" s="442">
        <v>8978</v>
      </c>
      <c r="S16" s="109"/>
    </row>
    <row r="17" spans="2:19" ht="12" customHeight="1" x14ac:dyDescent="0.2">
      <c r="B17" s="320" t="s">
        <v>81</v>
      </c>
      <c r="C17" s="434">
        <v>192752</v>
      </c>
      <c r="D17" s="418">
        <v>5354</v>
      </c>
      <c r="E17" s="434">
        <v>187398</v>
      </c>
      <c r="F17" s="418">
        <v>4138</v>
      </c>
      <c r="G17" s="418">
        <v>183260</v>
      </c>
      <c r="H17" s="266"/>
      <c r="I17" s="326" t="s">
        <v>447</v>
      </c>
      <c r="J17" s="438">
        <v>78828</v>
      </c>
      <c r="K17" s="438">
        <v>75393</v>
      </c>
      <c r="L17" s="438">
        <v>2054</v>
      </c>
      <c r="M17" s="265"/>
      <c r="N17" s="328" t="s">
        <v>281</v>
      </c>
      <c r="O17" s="442">
        <v>51313</v>
      </c>
      <c r="P17" s="442">
        <v>49463</v>
      </c>
      <c r="Q17" s="442">
        <v>54316</v>
      </c>
      <c r="R17" s="442">
        <v>3226</v>
      </c>
      <c r="S17" s="109"/>
    </row>
    <row r="18" spans="2:19" ht="12" customHeight="1" x14ac:dyDescent="0.2">
      <c r="B18" s="320" t="s">
        <v>79</v>
      </c>
      <c r="C18" s="434">
        <v>1804118</v>
      </c>
      <c r="D18" s="418">
        <v>235807</v>
      </c>
      <c r="E18" s="434">
        <v>1568311</v>
      </c>
      <c r="F18" s="418">
        <v>318769</v>
      </c>
      <c r="G18" s="418">
        <v>1249542</v>
      </c>
      <c r="H18" s="109"/>
      <c r="I18" s="326" t="s">
        <v>448</v>
      </c>
      <c r="J18" s="438">
        <v>32009</v>
      </c>
      <c r="K18" s="438">
        <v>31076</v>
      </c>
      <c r="L18" s="438">
        <v>1350</v>
      </c>
      <c r="M18" s="265"/>
      <c r="N18" s="328" t="s">
        <v>282</v>
      </c>
      <c r="O18" s="442">
        <v>27770</v>
      </c>
      <c r="P18" s="442">
        <v>18744</v>
      </c>
      <c r="Q18" s="442">
        <v>28744</v>
      </c>
      <c r="R18" s="442">
        <v>1377</v>
      </c>
      <c r="S18" s="109"/>
    </row>
    <row r="19" spans="2:19" ht="12" customHeight="1" x14ac:dyDescent="0.2">
      <c r="B19" s="320" t="s">
        <v>77</v>
      </c>
      <c r="C19" s="434">
        <v>5457144</v>
      </c>
      <c r="D19" s="418">
        <v>163018</v>
      </c>
      <c r="E19" s="434">
        <v>5294126</v>
      </c>
      <c r="F19" s="418">
        <v>437095</v>
      </c>
      <c r="G19" s="418">
        <v>4857031</v>
      </c>
      <c r="H19" s="266"/>
      <c r="I19" s="326" t="s">
        <v>449</v>
      </c>
      <c r="J19" s="438">
        <v>10951</v>
      </c>
      <c r="K19" s="438">
        <v>10849</v>
      </c>
      <c r="L19" s="438">
        <v>886</v>
      </c>
      <c r="M19" s="265"/>
      <c r="N19" s="328" t="s">
        <v>283</v>
      </c>
      <c r="O19" s="442">
        <v>7049</v>
      </c>
      <c r="P19" s="442">
        <v>9791</v>
      </c>
      <c r="Q19" s="442">
        <v>9331</v>
      </c>
      <c r="R19" s="442">
        <v>175</v>
      </c>
      <c r="S19" s="109"/>
    </row>
    <row r="20" spans="2:19" ht="12" customHeight="1" thickBot="1" x14ac:dyDescent="0.25">
      <c r="B20" s="320" t="s">
        <v>75</v>
      </c>
      <c r="C20" s="434">
        <v>1647188</v>
      </c>
      <c r="D20" s="418">
        <v>275849</v>
      </c>
      <c r="E20" s="434">
        <v>1371339</v>
      </c>
      <c r="F20" s="418">
        <v>321607</v>
      </c>
      <c r="G20" s="418">
        <v>1049732</v>
      </c>
      <c r="H20" s="109"/>
      <c r="I20" s="327" t="s">
        <v>488</v>
      </c>
      <c r="J20" s="439">
        <v>122004</v>
      </c>
      <c r="K20" s="439">
        <v>118405</v>
      </c>
      <c r="L20" s="439">
        <v>1282</v>
      </c>
      <c r="M20" s="265"/>
      <c r="N20" s="328" t="s">
        <v>284</v>
      </c>
      <c r="O20" s="442">
        <v>2993</v>
      </c>
      <c r="P20" s="442">
        <v>6206</v>
      </c>
      <c r="Q20" s="442">
        <v>4707</v>
      </c>
      <c r="R20" s="442">
        <v>69</v>
      </c>
      <c r="S20" s="109"/>
    </row>
    <row r="21" spans="2:19" ht="12" customHeight="1" x14ac:dyDescent="0.2">
      <c r="B21" s="320" t="s">
        <v>72</v>
      </c>
      <c r="C21" s="434">
        <v>4329797</v>
      </c>
      <c r="D21" s="418">
        <v>215919</v>
      </c>
      <c r="E21" s="434">
        <v>4113878</v>
      </c>
      <c r="F21" s="418">
        <v>1740907</v>
      </c>
      <c r="G21" s="418">
        <v>2372971</v>
      </c>
      <c r="H21" s="266"/>
      <c r="I21" s="595" t="s">
        <v>112</v>
      </c>
      <c r="J21" s="595"/>
      <c r="K21" s="595"/>
      <c r="L21" s="595"/>
      <c r="M21" s="267"/>
      <c r="N21" s="328" t="s">
        <v>285</v>
      </c>
      <c r="O21" s="442">
        <v>1653</v>
      </c>
      <c r="P21" s="442">
        <v>4273</v>
      </c>
      <c r="Q21" s="442">
        <v>2902</v>
      </c>
      <c r="R21" s="442">
        <v>25</v>
      </c>
      <c r="S21" s="109"/>
    </row>
    <row r="22" spans="2:19" ht="12" customHeight="1" x14ac:dyDescent="0.2">
      <c r="B22" s="320" t="s">
        <v>70</v>
      </c>
      <c r="C22" s="434">
        <v>1312792</v>
      </c>
      <c r="D22" s="418">
        <v>81364</v>
      </c>
      <c r="E22" s="434">
        <v>1231428</v>
      </c>
      <c r="F22" s="418">
        <v>658522</v>
      </c>
      <c r="G22" s="418">
        <v>572906</v>
      </c>
      <c r="H22" s="109"/>
      <c r="I22" s="596" t="s">
        <v>132</v>
      </c>
      <c r="J22" s="596"/>
      <c r="K22" s="596"/>
      <c r="L22" s="596"/>
      <c r="M22" s="268"/>
      <c r="N22" s="328" t="s">
        <v>286</v>
      </c>
      <c r="O22" s="442">
        <v>1060</v>
      </c>
      <c r="P22" s="442">
        <v>3293</v>
      </c>
      <c r="Q22" s="442">
        <v>2110</v>
      </c>
      <c r="R22" s="442">
        <v>22</v>
      </c>
      <c r="S22" s="109"/>
    </row>
    <row r="23" spans="2:19" ht="12" customHeight="1" x14ac:dyDescent="0.2">
      <c r="B23" s="320" t="s">
        <v>68</v>
      </c>
      <c r="C23" s="434">
        <v>248696</v>
      </c>
      <c r="D23" s="418">
        <v>33115</v>
      </c>
      <c r="E23" s="434">
        <v>215581</v>
      </c>
      <c r="F23" s="418">
        <v>65377</v>
      </c>
      <c r="G23" s="418">
        <v>150204</v>
      </c>
      <c r="H23" s="266"/>
      <c r="I23" s="497" t="s">
        <v>315</v>
      </c>
      <c r="J23" s="109"/>
      <c r="K23" s="109"/>
      <c r="L23" s="109"/>
      <c r="M23" s="268"/>
      <c r="N23" s="328" t="s">
        <v>287</v>
      </c>
      <c r="O23" s="442">
        <v>867</v>
      </c>
      <c r="P23" s="442">
        <v>2627</v>
      </c>
      <c r="Q23" s="442">
        <v>1647</v>
      </c>
      <c r="R23" s="442">
        <v>23</v>
      </c>
      <c r="S23" s="109"/>
    </row>
    <row r="24" spans="2:19" ht="12" customHeight="1" x14ac:dyDescent="0.2">
      <c r="B24" s="320" t="s">
        <v>66</v>
      </c>
      <c r="C24" s="434">
        <v>639981</v>
      </c>
      <c r="D24" s="418">
        <v>30689</v>
      </c>
      <c r="E24" s="434">
        <v>609292</v>
      </c>
      <c r="F24" s="418">
        <v>21892</v>
      </c>
      <c r="G24" s="418">
        <v>587400</v>
      </c>
      <c r="H24" s="109"/>
      <c r="I24" s="497" t="s">
        <v>450</v>
      </c>
      <c r="J24" s="109"/>
      <c r="K24" s="109"/>
      <c r="L24" s="109"/>
      <c r="M24" s="268"/>
      <c r="N24" s="328" t="s">
        <v>288</v>
      </c>
      <c r="O24" s="442">
        <v>574</v>
      </c>
      <c r="P24" s="442">
        <v>1947</v>
      </c>
      <c r="Q24" s="442">
        <v>1199</v>
      </c>
      <c r="R24" s="442">
        <v>5</v>
      </c>
      <c r="S24" s="109"/>
    </row>
    <row r="25" spans="2:19" ht="12" customHeight="1" x14ac:dyDescent="0.2">
      <c r="B25" s="320" t="s">
        <v>63</v>
      </c>
      <c r="C25" s="434">
        <v>965698</v>
      </c>
      <c r="D25" s="418">
        <v>127281</v>
      </c>
      <c r="E25" s="434">
        <v>838417</v>
      </c>
      <c r="F25" s="418">
        <v>108195</v>
      </c>
      <c r="G25" s="418">
        <v>730222</v>
      </c>
      <c r="H25" s="269"/>
      <c r="I25" s="497" t="s">
        <v>290</v>
      </c>
      <c r="J25" s="109"/>
      <c r="K25" s="109"/>
      <c r="L25" s="109"/>
      <c r="M25" s="268"/>
      <c r="N25" s="328" t="s">
        <v>289</v>
      </c>
      <c r="O25" s="442">
        <v>4388</v>
      </c>
      <c r="P25" s="442">
        <v>15876</v>
      </c>
      <c r="Q25" s="442">
        <v>9711</v>
      </c>
      <c r="R25" s="442">
        <v>63</v>
      </c>
      <c r="S25" s="109"/>
    </row>
    <row r="26" spans="2:19" ht="12" customHeight="1" thickBot="1" x14ac:dyDescent="0.25">
      <c r="B26" s="320" t="s">
        <v>61</v>
      </c>
      <c r="C26" s="434">
        <v>24082045</v>
      </c>
      <c r="D26" s="418">
        <v>284955</v>
      </c>
      <c r="E26" s="434">
        <v>23797090</v>
      </c>
      <c r="F26" s="418">
        <v>706983</v>
      </c>
      <c r="G26" s="418">
        <v>23090107</v>
      </c>
      <c r="H26" s="132"/>
      <c r="I26" s="251" t="s">
        <v>49</v>
      </c>
      <c r="J26" s="109"/>
      <c r="K26" s="109"/>
      <c r="L26" s="109"/>
      <c r="M26" s="268"/>
      <c r="N26" s="327" t="s">
        <v>417</v>
      </c>
      <c r="O26" s="443">
        <v>198171</v>
      </c>
      <c r="P26" s="443">
        <v>230730</v>
      </c>
      <c r="Q26" s="443">
        <v>317590</v>
      </c>
      <c r="R26" s="443">
        <v>2540</v>
      </c>
      <c r="S26" s="109"/>
    </row>
    <row r="27" spans="2:19" ht="12" customHeight="1" x14ac:dyDescent="0.2">
      <c r="B27" s="320" t="s">
        <v>60</v>
      </c>
      <c r="C27" s="434">
        <v>17566</v>
      </c>
      <c r="D27" s="418">
        <v>7929</v>
      </c>
      <c r="E27" s="434">
        <v>9637</v>
      </c>
      <c r="F27" s="418">
        <v>183</v>
      </c>
      <c r="G27" s="418">
        <v>9454</v>
      </c>
      <c r="H27" s="109"/>
      <c r="I27" s="250"/>
      <c r="J27" s="109"/>
      <c r="K27" s="109"/>
      <c r="L27" s="109"/>
      <c r="M27" s="268"/>
      <c r="N27" s="300" t="s">
        <v>112</v>
      </c>
      <c r="O27" s="300"/>
      <c r="P27" s="300"/>
      <c r="Q27" s="300"/>
      <c r="R27" s="300"/>
      <c r="S27" s="109"/>
    </row>
    <row r="28" spans="2:19" ht="12" customHeight="1" x14ac:dyDescent="0.2">
      <c r="B28" s="320" t="s">
        <v>59</v>
      </c>
      <c r="C28" s="434">
        <v>4390945</v>
      </c>
      <c r="D28" s="418">
        <v>150754</v>
      </c>
      <c r="E28" s="434">
        <v>4240191</v>
      </c>
      <c r="F28" s="418">
        <v>284597</v>
      </c>
      <c r="G28" s="418">
        <v>3955594</v>
      </c>
      <c r="H28" s="109"/>
      <c r="M28" s="270"/>
      <c r="N28" s="387" t="s">
        <v>132</v>
      </c>
      <c r="O28" s="387"/>
      <c r="P28" s="387"/>
      <c r="Q28" s="387"/>
      <c r="R28" s="387"/>
      <c r="S28" s="109"/>
    </row>
    <row r="29" spans="2:19" ht="12" customHeight="1" x14ac:dyDescent="0.2">
      <c r="B29" s="320" t="s">
        <v>58</v>
      </c>
      <c r="C29" s="434">
        <v>1107994</v>
      </c>
      <c r="D29" s="418">
        <v>36008</v>
      </c>
      <c r="E29" s="434">
        <v>1071986</v>
      </c>
      <c r="F29" s="418">
        <v>40987</v>
      </c>
      <c r="G29" s="418">
        <v>1030999</v>
      </c>
      <c r="H29" s="109"/>
      <c r="M29" s="270"/>
      <c r="N29" s="305" t="s">
        <v>315</v>
      </c>
      <c r="O29" s="305"/>
      <c r="P29" s="305"/>
      <c r="Q29" s="305"/>
      <c r="R29" s="305"/>
      <c r="S29" s="109"/>
    </row>
    <row r="30" spans="2:19" ht="12" customHeight="1" x14ac:dyDescent="0.2">
      <c r="B30" s="320" t="s">
        <v>57</v>
      </c>
      <c r="C30" s="434">
        <v>1260230</v>
      </c>
      <c r="D30" s="418">
        <v>102194</v>
      </c>
      <c r="E30" s="434">
        <v>1158036</v>
      </c>
      <c r="F30" s="418">
        <v>39710</v>
      </c>
      <c r="G30" s="418">
        <v>1118326</v>
      </c>
      <c r="H30" s="109"/>
      <c r="I30" s="109"/>
      <c r="J30" s="109"/>
      <c r="K30" s="109"/>
      <c r="L30" s="109"/>
      <c r="M30" s="270"/>
      <c r="N30" s="305" t="s">
        <v>503</v>
      </c>
      <c r="O30" s="305"/>
      <c r="P30" s="305"/>
      <c r="Q30" s="305"/>
      <c r="R30" s="305"/>
      <c r="S30" s="109"/>
    </row>
    <row r="31" spans="2:19" ht="12" customHeight="1" x14ac:dyDescent="0.2">
      <c r="B31" s="320" t="s">
        <v>56</v>
      </c>
      <c r="C31" s="434">
        <v>234951</v>
      </c>
      <c r="D31" s="418">
        <v>26388</v>
      </c>
      <c r="E31" s="434">
        <v>208563</v>
      </c>
      <c r="F31" s="418">
        <v>51096</v>
      </c>
      <c r="G31" s="418">
        <v>157467</v>
      </c>
      <c r="H31" s="109"/>
      <c r="I31" s="109"/>
      <c r="J31" s="109"/>
      <c r="K31" s="109"/>
      <c r="L31" s="109"/>
      <c r="M31" s="109"/>
      <c r="N31" s="305" t="s">
        <v>504</v>
      </c>
      <c r="O31" s="305"/>
      <c r="P31" s="305"/>
      <c r="Q31" s="305"/>
      <c r="R31" s="305"/>
      <c r="S31" s="109"/>
    </row>
    <row r="32" spans="2:19" ht="12" customHeight="1" x14ac:dyDescent="0.2">
      <c r="B32" s="320" t="s">
        <v>55</v>
      </c>
      <c r="C32" s="434">
        <v>507239</v>
      </c>
      <c r="D32" s="418">
        <v>46603</v>
      </c>
      <c r="E32" s="434">
        <v>460636</v>
      </c>
      <c r="F32" s="418">
        <v>182749</v>
      </c>
      <c r="G32" s="418">
        <v>277887</v>
      </c>
      <c r="H32" s="109"/>
      <c r="I32" s="109"/>
      <c r="J32" s="109"/>
      <c r="K32" s="109"/>
      <c r="L32" s="109"/>
      <c r="M32" s="109"/>
      <c r="N32" s="305" t="s">
        <v>290</v>
      </c>
      <c r="O32" s="305"/>
      <c r="P32" s="305"/>
      <c r="Q32" s="305"/>
      <c r="R32" s="305"/>
      <c r="S32" s="109"/>
    </row>
    <row r="33" spans="2:19" ht="12" customHeight="1" x14ac:dyDescent="0.2">
      <c r="B33" s="320" t="s">
        <v>54</v>
      </c>
      <c r="C33" s="434">
        <v>2028024</v>
      </c>
      <c r="D33" s="418">
        <v>228735</v>
      </c>
      <c r="E33" s="434">
        <v>1799289</v>
      </c>
      <c r="F33" s="418">
        <v>549412</v>
      </c>
      <c r="G33" s="418">
        <v>1249877</v>
      </c>
      <c r="H33" s="109"/>
      <c r="I33" s="109"/>
      <c r="J33" s="109"/>
      <c r="K33" s="109"/>
      <c r="L33" s="109"/>
      <c r="M33" s="109"/>
      <c r="N33" s="251" t="s">
        <v>49</v>
      </c>
      <c r="O33" s="305"/>
      <c r="P33" s="305"/>
      <c r="Q33" s="305"/>
      <c r="R33" s="305"/>
      <c r="S33" s="109"/>
    </row>
    <row r="34" spans="2:19" ht="12" customHeight="1" x14ac:dyDescent="0.2">
      <c r="B34" s="320" t="s">
        <v>52</v>
      </c>
      <c r="C34" s="434">
        <v>1801249</v>
      </c>
      <c r="D34" s="418">
        <v>5454</v>
      </c>
      <c r="E34" s="434">
        <v>1795795</v>
      </c>
      <c r="F34" s="418">
        <v>5645</v>
      </c>
      <c r="G34" s="418">
        <v>1790150</v>
      </c>
      <c r="H34" s="109"/>
      <c r="I34" s="109"/>
      <c r="J34" s="109"/>
      <c r="K34" s="109"/>
      <c r="L34" s="109"/>
      <c r="M34" s="109"/>
      <c r="O34" s="305"/>
      <c r="P34" s="305"/>
      <c r="Q34" s="305"/>
      <c r="R34" s="305"/>
      <c r="S34" s="109"/>
    </row>
    <row r="35" spans="2:19" ht="12" customHeight="1" thickBot="1" x14ac:dyDescent="0.25">
      <c r="B35" s="323" t="s">
        <v>51</v>
      </c>
      <c r="C35" s="435">
        <v>24721994</v>
      </c>
      <c r="D35" s="419">
        <v>34002</v>
      </c>
      <c r="E35" s="435">
        <v>24687992</v>
      </c>
      <c r="F35" s="419">
        <v>121103</v>
      </c>
      <c r="G35" s="419">
        <v>24566889</v>
      </c>
      <c r="H35" s="109"/>
      <c r="I35" s="109"/>
      <c r="J35" s="109"/>
      <c r="K35" s="109"/>
      <c r="L35" s="109"/>
      <c r="M35" s="109"/>
      <c r="N35" s="109"/>
      <c r="O35" s="109"/>
      <c r="P35" s="109"/>
      <c r="Q35" s="109"/>
      <c r="R35" s="109"/>
      <c r="S35" s="109"/>
    </row>
    <row r="36" spans="2:19" ht="12" customHeight="1" x14ac:dyDescent="0.2">
      <c r="B36" s="607" t="s">
        <v>34</v>
      </c>
      <c r="C36" s="607"/>
      <c r="D36" s="607"/>
      <c r="E36" s="607"/>
      <c r="F36" s="607"/>
      <c r="G36" s="607"/>
      <c r="H36" s="109"/>
      <c r="I36" s="109"/>
      <c r="J36" s="109"/>
      <c r="K36" s="109"/>
      <c r="L36" s="109"/>
      <c r="M36" s="109"/>
      <c r="N36" s="109"/>
      <c r="O36" s="109"/>
      <c r="P36" s="109"/>
      <c r="Q36" s="109"/>
      <c r="R36" s="109"/>
      <c r="S36" s="109"/>
    </row>
    <row r="37" spans="2:19" ht="12" customHeight="1" x14ac:dyDescent="0.2">
      <c r="B37" s="572" t="s">
        <v>291</v>
      </c>
      <c r="C37" s="572"/>
      <c r="D37" s="572"/>
      <c r="E37" s="572"/>
      <c r="F37" s="572"/>
      <c r="G37" s="572"/>
      <c r="H37" s="109"/>
      <c r="I37" s="109"/>
      <c r="J37" s="109"/>
      <c r="K37" s="109"/>
      <c r="L37" s="109"/>
      <c r="M37" s="109"/>
      <c r="S37" s="109"/>
    </row>
    <row r="38" spans="2:19" ht="12" customHeight="1" x14ac:dyDescent="0.2">
      <c r="B38" s="572" t="s">
        <v>292</v>
      </c>
      <c r="C38" s="572"/>
      <c r="D38" s="572"/>
      <c r="E38" s="572"/>
      <c r="F38" s="572"/>
      <c r="G38" s="572"/>
      <c r="H38" s="109"/>
      <c r="I38" s="109"/>
      <c r="J38" s="109"/>
      <c r="K38" s="109"/>
      <c r="L38" s="109"/>
      <c r="M38" s="109"/>
      <c r="N38" s="109"/>
      <c r="O38" s="109"/>
      <c r="P38" s="109"/>
      <c r="Q38" s="109"/>
      <c r="R38" s="109"/>
      <c r="S38" s="109"/>
    </row>
    <row r="39" spans="2:19" ht="12" customHeight="1" x14ac:dyDescent="0.2">
      <c r="B39" s="572" t="s">
        <v>293</v>
      </c>
      <c r="C39" s="572"/>
      <c r="D39" s="572"/>
      <c r="E39" s="572"/>
      <c r="F39" s="572"/>
      <c r="G39" s="572"/>
      <c r="H39" s="109"/>
      <c r="I39" s="109"/>
      <c r="J39" s="109"/>
      <c r="K39" s="109"/>
      <c r="L39" s="109"/>
      <c r="M39" s="109"/>
      <c r="N39" s="109"/>
      <c r="O39" s="109"/>
      <c r="P39" s="109"/>
      <c r="Q39" s="109"/>
      <c r="R39" s="109"/>
      <c r="S39" s="109"/>
    </row>
    <row r="40" spans="2:19" ht="8.1" customHeight="1" x14ac:dyDescent="0.2">
      <c r="B40" s="608" t="s">
        <v>424</v>
      </c>
      <c r="C40" s="609"/>
      <c r="D40" s="609"/>
      <c r="E40" s="609"/>
      <c r="F40" s="609"/>
      <c r="G40" s="609"/>
      <c r="H40" s="109"/>
      <c r="I40" s="109"/>
      <c r="J40" s="109"/>
      <c r="K40" s="109"/>
      <c r="L40" s="109"/>
      <c r="M40" s="109"/>
      <c r="N40" s="109"/>
      <c r="O40" s="109"/>
      <c r="P40" s="109"/>
      <c r="Q40" s="109"/>
      <c r="R40" s="109"/>
      <c r="S40" s="109"/>
    </row>
    <row r="41" spans="2:19" ht="8.1" customHeight="1" x14ac:dyDescent="0.2">
      <c r="B41" s="609"/>
      <c r="C41" s="609"/>
      <c r="D41" s="609"/>
      <c r="E41" s="609"/>
      <c r="F41" s="609"/>
      <c r="G41" s="609"/>
      <c r="H41" s="109"/>
      <c r="I41" s="109"/>
      <c r="J41" s="109"/>
      <c r="K41" s="109"/>
      <c r="L41" s="109"/>
      <c r="M41" s="109"/>
      <c r="N41" s="109"/>
      <c r="O41" s="109"/>
      <c r="P41" s="109"/>
      <c r="Q41" s="109"/>
      <c r="R41" s="109"/>
      <c r="S41" s="109"/>
    </row>
    <row r="42" spans="2:19" ht="8.1" customHeight="1" x14ac:dyDescent="0.2">
      <c r="B42" s="609"/>
      <c r="C42" s="609"/>
      <c r="D42" s="609"/>
      <c r="E42" s="609"/>
      <c r="F42" s="609"/>
      <c r="G42" s="609"/>
      <c r="H42" s="109"/>
      <c r="I42" s="109"/>
      <c r="J42" s="109"/>
      <c r="K42" s="109"/>
      <c r="L42" s="109"/>
      <c r="M42" s="109"/>
      <c r="N42" s="109"/>
      <c r="O42" s="109"/>
      <c r="P42" s="109"/>
      <c r="Q42" s="109"/>
      <c r="R42" s="109"/>
      <c r="S42" s="109"/>
    </row>
    <row r="43" spans="2:19" ht="12" customHeight="1" x14ac:dyDescent="0.2">
      <c r="B43" s="572" t="s">
        <v>294</v>
      </c>
      <c r="C43" s="572"/>
      <c r="D43" s="572"/>
      <c r="E43" s="572"/>
      <c r="F43" s="572"/>
      <c r="G43" s="572"/>
      <c r="H43" s="109"/>
      <c r="I43" s="109"/>
      <c r="J43" s="109"/>
      <c r="K43" s="109"/>
      <c r="L43" s="109"/>
      <c r="M43" s="109"/>
      <c r="N43" s="109"/>
      <c r="O43" s="109"/>
      <c r="P43" s="109"/>
      <c r="Q43" s="109"/>
      <c r="R43" s="109"/>
      <c r="S43" s="109"/>
    </row>
    <row r="44" spans="2:19" ht="8.1" customHeight="1" x14ac:dyDescent="0.2">
      <c r="B44" s="605" t="s">
        <v>425</v>
      </c>
      <c r="C44" s="536"/>
      <c r="D44" s="536"/>
      <c r="E44" s="536"/>
      <c r="F44" s="536"/>
      <c r="G44" s="536"/>
      <c r="H44" s="109"/>
      <c r="I44" s="109"/>
      <c r="J44" s="109"/>
      <c r="K44" s="109"/>
      <c r="L44" s="109"/>
      <c r="M44" s="109"/>
      <c r="N44" s="109"/>
      <c r="O44" s="109"/>
      <c r="P44" s="109"/>
      <c r="Q44" s="109"/>
      <c r="R44" s="109"/>
      <c r="S44" s="109"/>
    </row>
    <row r="45" spans="2:19" ht="8.1" customHeight="1" x14ac:dyDescent="0.2">
      <c r="B45" s="536"/>
      <c r="C45" s="536"/>
      <c r="D45" s="536"/>
      <c r="E45" s="536"/>
      <c r="F45" s="536"/>
      <c r="G45" s="536"/>
      <c r="H45" s="109"/>
      <c r="I45" s="109"/>
      <c r="J45" s="109"/>
      <c r="K45" s="109"/>
      <c r="L45" s="109"/>
      <c r="M45" s="109"/>
      <c r="N45" s="109"/>
      <c r="O45" s="109"/>
      <c r="P45" s="109"/>
      <c r="Q45" s="109"/>
      <c r="R45" s="109"/>
      <c r="S45" s="109"/>
    </row>
    <row r="46" spans="2:19" ht="8.1" customHeight="1" x14ac:dyDescent="0.2">
      <c r="B46" s="536"/>
      <c r="C46" s="536"/>
      <c r="D46" s="536"/>
      <c r="E46" s="536"/>
      <c r="F46" s="536"/>
      <c r="G46" s="536"/>
      <c r="H46" s="41"/>
      <c r="I46" s="109"/>
      <c r="J46" s="109"/>
      <c r="K46" s="109"/>
      <c r="L46" s="109"/>
      <c r="M46" s="109"/>
      <c r="N46" s="109"/>
      <c r="O46" s="109"/>
      <c r="P46" s="109"/>
      <c r="Q46" s="109"/>
      <c r="R46" s="109"/>
      <c r="S46" s="109"/>
    </row>
    <row r="47" spans="2:19" ht="9" customHeight="1" x14ac:dyDescent="0.2">
      <c r="B47" s="606" t="s">
        <v>502</v>
      </c>
      <c r="C47" s="606"/>
      <c r="D47" s="606"/>
      <c r="E47" s="606"/>
      <c r="F47" s="606"/>
      <c r="G47" s="606"/>
      <c r="H47" s="41"/>
      <c r="I47" s="109"/>
      <c r="J47" s="109"/>
      <c r="K47" s="109"/>
      <c r="L47" s="109"/>
      <c r="M47" s="109"/>
      <c r="N47" s="109"/>
      <c r="O47" s="109"/>
      <c r="P47" s="109"/>
      <c r="Q47" s="109"/>
      <c r="R47" s="109"/>
      <c r="S47" s="109"/>
    </row>
    <row r="48" spans="2:19" ht="9" customHeight="1" x14ac:dyDescent="0.2">
      <c r="B48" s="606"/>
      <c r="C48" s="606"/>
      <c r="D48" s="606"/>
      <c r="E48" s="606"/>
      <c r="F48" s="606"/>
      <c r="G48" s="606"/>
      <c r="H48" s="132"/>
      <c r="I48" s="109"/>
      <c r="J48" s="109"/>
      <c r="K48" s="109"/>
      <c r="L48" s="109"/>
      <c r="M48" s="109"/>
      <c r="N48" s="109"/>
      <c r="O48" s="109"/>
      <c r="P48" s="109"/>
      <c r="Q48" s="109"/>
      <c r="R48" s="109"/>
      <c r="S48" s="109"/>
    </row>
    <row r="49" spans="2:19" ht="9" customHeight="1" x14ac:dyDescent="0.2">
      <c r="B49" s="606"/>
      <c r="C49" s="606"/>
      <c r="D49" s="606"/>
      <c r="E49" s="606"/>
      <c r="F49" s="606"/>
      <c r="G49" s="606"/>
      <c r="H49" s="109"/>
      <c r="I49" s="109"/>
      <c r="J49" s="109"/>
      <c r="K49" s="109"/>
      <c r="L49" s="109"/>
      <c r="M49" s="109"/>
      <c r="N49" s="109"/>
      <c r="O49" s="109"/>
      <c r="P49" s="109"/>
      <c r="Q49" s="109"/>
      <c r="R49" s="109"/>
      <c r="S49" s="109"/>
    </row>
    <row r="50" spans="2:19" ht="9" customHeight="1" x14ac:dyDescent="0.2">
      <c r="B50" s="606"/>
      <c r="C50" s="606"/>
      <c r="D50" s="606"/>
      <c r="E50" s="606"/>
      <c r="F50" s="606"/>
      <c r="G50" s="606"/>
      <c r="H50" s="109"/>
      <c r="I50" s="109"/>
      <c r="J50" s="109"/>
      <c r="K50" s="109"/>
      <c r="L50" s="109"/>
      <c r="M50" s="109"/>
      <c r="N50" s="109"/>
      <c r="O50" s="109"/>
      <c r="P50" s="109"/>
      <c r="Q50" s="109"/>
      <c r="R50" s="109"/>
      <c r="S50" s="109"/>
    </row>
    <row r="51" spans="2:19" ht="9" customHeight="1" x14ac:dyDescent="0.2">
      <c r="B51" s="606"/>
      <c r="C51" s="606"/>
      <c r="D51" s="606"/>
      <c r="E51" s="606"/>
      <c r="F51" s="606"/>
      <c r="G51" s="606"/>
      <c r="H51" s="109"/>
      <c r="I51" s="109"/>
      <c r="J51" s="109"/>
      <c r="K51" s="109"/>
      <c r="L51" s="109"/>
      <c r="M51" s="109"/>
      <c r="N51" s="109"/>
      <c r="O51" s="109"/>
      <c r="P51" s="109"/>
      <c r="Q51" s="109"/>
      <c r="R51" s="109"/>
      <c r="S51" s="109"/>
    </row>
    <row r="52" spans="2:19" ht="9" customHeight="1" x14ac:dyDescent="0.2">
      <c r="B52" s="606"/>
      <c r="C52" s="606"/>
      <c r="D52" s="606"/>
      <c r="E52" s="606"/>
      <c r="F52" s="606"/>
      <c r="G52" s="606"/>
      <c r="H52" s="109"/>
      <c r="I52" s="109"/>
      <c r="J52" s="271"/>
      <c r="K52" s="272"/>
      <c r="L52" s="273"/>
      <c r="M52" s="109"/>
      <c r="N52" s="109"/>
      <c r="O52" s="109"/>
      <c r="P52" s="109"/>
      <c r="Q52" s="109"/>
      <c r="R52" s="109"/>
      <c r="S52" s="109"/>
    </row>
    <row r="53" spans="2:19" ht="13.5" customHeight="1" x14ac:dyDescent="0.2">
      <c r="B53" s="606"/>
      <c r="C53" s="606"/>
      <c r="D53" s="606"/>
      <c r="E53" s="606"/>
      <c r="F53" s="606"/>
      <c r="G53" s="606"/>
      <c r="H53" s="109"/>
      <c r="I53" s="109"/>
      <c r="J53" s="274"/>
      <c r="K53" s="271"/>
      <c r="L53" s="275"/>
      <c r="M53" s="109"/>
      <c r="N53" s="109"/>
      <c r="O53" s="109"/>
      <c r="P53" s="109"/>
      <c r="Q53" s="109"/>
      <c r="R53" s="109"/>
      <c r="S53" s="109"/>
    </row>
    <row r="54" spans="2:19" ht="9" customHeight="1" x14ac:dyDescent="0.2">
      <c r="B54" s="572" t="s">
        <v>49</v>
      </c>
      <c r="C54" s="572"/>
      <c r="D54" s="572"/>
      <c r="E54" s="572"/>
      <c r="F54" s="572"/>
      <c r="G54" s="572"/>
      <c r="H54" s="109"/>
      <c r="I54" s="109"/>
      <c r="J54" s="268"/>
      <c r="K54" s="268"/>
      <c r="L54" s="268"/>
      <c r="M54" s="109"/>
      <c r="N54" s="109"/>
      <c r="O54" s="109"/>
      <c r="P54" s="109"/>
      <c r="Q54" s="109"/>
      <c r="R54" s="109"/>
      <c r="S54" s="109"/>
    </row>
    <row r="55" spans="2:19" ht="12" customHeight="1" x14ac:dyDescent="0.2">
      <c r="B55" s="363"/>
      <c r="C55" s="368"/>
      <c r="D55" s="368"/>
      <c r="E55" s="368"/>
      <c r="F55" s="368"/>
      <c r="G55" s="368"/>
      <c r="H55" s="109"/>
      <c r="I55" s="109"/>
      <c r="J55" s="109"/>
      <c r="K55" s="109"/>
      <c r="L55" s="109"/>
      <c r="M55" s="109"/>
      <c r="N55" s="109"/>
      <c r="O55" s="109"/>
      <c r="P55" s="109"/>
      <c r="Q55" s="109"/>
      <c r="R55" s="109"/>
      <c r="S55" s="109"/>
    </row>
    <row r="56" spans="2:19" ht="12" customHeight="1" x14ac:dyDescent="0.2">
      <c r="B56" s="109"/>
      <c r="C56" s="109"/>
      <c r="D56" s="109"/>
      <c r="E56" s="109"/>
      <c r="F56" s="109"/>
      <c r="G56" s="109"/>
      <c r="H56" s="109"/>
      <c r="I56" s="109"/>
      <c r="J56" s="109"/>
      <c r="K56" s="109"/>
      <c r="L56" s="109"/>
      <c r="M56" s="109"/>
      <c r="N56" s="109"/>
      <c r="O56" s="109"/>
      <c r="P56" s="109"/>
      <c r="Q56" s="109"/>
      <c r="R56" s="109"/>
      <c r="S56" s="109"/>
    </row>
    <row r="57" spans="2:19" ht="12" customHeight="1" x14ac:dyDescent="0.2">
      <c r="B57" s="109"/>
      <c r="C57" s="109"/>
      <c r="D57" s="109"/>
      <c r="E57" s="109"/>
      <c r="F57" s="109"/>
      <c r="G57" s="109"/>
    </row>
    <row r="58" spans="2:19" ht="12" customHeight="1" x14ac:dyDescent="0.2">
      <c r="B58" s="109"/>
      <c r="C58" s="109"/>
      <c r="D58" s="109"/>
      <c r="E58" s="109"/>
      <c r="F58" s="109"/>
      <c r="G58" s="109"/>
    </row>
    <row r="59" spans="2:19" ht="12" customHeight="1" x14ac:dyDescent="0.2">
      <c r="B59" s="109"/>
      <c r="C59" s="109"/>
      <c r="D59" s="109"/>
      <c r="E59" s="109"/>
      <c r="F59" s="109"/>
      <c r="G59" s="109"/>
    </row>
  </sheetData>
  <mergeCells count="21">
    <mergeCell ref="B43:G43"/>
    <mergeCell ref="B44:G46"/>
    <mergeCell ref="B47:G53"/>
    <mergeCell ref="B54:G54"/>
    <mergeCell ref="B36:G36"/>
    <mergeCell ref="B37:G37"/>
    <mergeCell ref="B38:G38"/>
    <mergeCell ref="B39:G39"/>
    <mergeCell ref="B40:G42"/>
    <mergeCell ref="I21:L21"/>
    <mergeCell ref="I22:L22"/>
    <mergeCell ref="Q13:R13"/>
    <mergeCell ref="I10:L10"/>
    <mergeCell ref="N6:R6"/>
    <mergeCell ref="I8:L8"/>
    <mergeCell ref="N8:R8"/>
    <mergeCell ref="Q9:R9"/>
    <mergeCell ref="Q10:R10"/>
    <mergeCell ref="N7:R7"/>
    <mergeCell ref="Q11:Q12"/>
    <mergeCell ref="R11:R12"/>
  </mergeCells>
  <printOptions horizontalCentered="1" verticalCentered="1"/>
  <pageMargins left="0.70866141732283472" right="0.7086614173228347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Q95"/>
  <sheetViews>
    <sheetView showGridLines="0" topLeftCell="P1" zoomScale="120" zoomScaleNormal="120" workbookViewId="0"/>
  </sheetViews>
  <sheetFormatPr baseColWidth="10" defaultColWidth="11.42578125" defaultRowHeight="12" customHeight="1" x14ac:dyDescent="0.2"/>
  <cols>
    <col min="1" max="1" width="12.7109375" style="43" customWidth="1"/>
    <col min="2" max="2" width="50.7109375" style="43" customWidth="1"/>
    <col min="3" max="3" width="11.5703125" style="43" bestFit="1" customWidth="1"/>
    <col min="4" max="7" width="11.5703125" style="43" customWidth="1"/>
    <col min="8" max="8" width="11.7109375" style="43" customWidth="1"/>
    <col min="9" max="9" width="41.5703125" style="43" customWidth="1"/>
    <col min="10" max="10" width="9.85546875" style="43" customWidth="1"/>
    <col min="11" max="11" width="9.7109375" style="43" customWidth="1"/>
    <col min="12" max="12" width="8.28515625" style="43" customWidth="1"/>
    <col min="13" max="13" width="9" style="43" customWidth="1"/>
    <col min="14" max="14" width="10" style="43" customWidth="1"/>
    <col min="15" max="15" width="10.28515625" style="43" customWidth="1"/>
    <col min="16" max="16" width="8" style="43" customWidth="1"/>
    <col min="17" max="17" width="10.140625" style="43" customWidth="1"/>
    <col min="18" max="18" width="10.5703125" style="43" customWidth="1"/>
    <col min="19" max="19" width="11.7109375" style="43" customWidth="1"/>
    <col min="20" max="20" width="19.7109375" style="43" customWidth="1"/>
    <col min="21" max="21" width="41.7109375" style="43" customWidth="1"/>
    <col min="22" max="23" width="19.7109375" style="43" customWidth="1"/>
    <col min="24" max="25" width="11.7109375" style="43" customWidth="1"/>
    <col min="26" max="26" width="28.7109375" style="43" customWidth="1"/>
    <col min="27" max="30" width="13.7109375" style="43" customWidth="1"/>
    <col min="31" max="31" width="15.28515625" style="43" bestFit="1" customWidth="1"/>
    <col min="32" max="32" width="15.85546875" style="63" customWidth="1"/>
    <col min="33" max="33" width="4" style="63" customWidth="1"/>
    <col min="34" max="34" width="27.5703125" style="43" customWidth="1"/>
    <col min="35" max="35" width="12.85546875" style="43" customWidth="1"/>
    <col min="36" max="36" width="12.5703125" style="43" customWidth="1"/>
    <col min="37" max="38" width="12.140625" style="43" customWidth="1"/>
    <col min="39" max="39" width="13.85546875" style="43" customWidth="1"/>
    <col min="40" max="40" width="12.140625" style="43" customWidth="1"/>
    <col min="41" max="41" width="13.7109375" style="43" customWidth="1"/>
    <col min="42" max="42" width="11.5703125" style="43" bestFit="1" customWidth="1"/>
    <col min="43" max="43" width="17.7109375" style="43" customWidth="1"/>
    <col min="44" max="16384" width="11.42578125" style="43"/>
  </cols>
  <sheetData>
    <row r="1" spans="1:43" ht="12" customHeight="1" x14ac:dyDescent="0.2">
      <c r="Z1" s="63"/>
      <c r="AA1" s="63"/>
      <c r="AB1" s="63"/>
      <c r="AC1" s="63"/>
      <c r="AD1" s="63"/>
      <c r="AE1" s="63"/>
    </row>
    <row r="2" spans="1:43" ht="12" customHeight="1" x14ac:dyDescent="0.2">
      <c r="Z2" s="63"/>
      <c r="AA2" s="63"/>
      <c r="AB2" s="63"/>
      <c r="AC2" s="63"/>
      <c r="AD2" s="63"/>
      <c r="AE2" s="63"/>
    </row>
    <row r="3" spans="1:43" ht="12" customHeight="1" x14ac:dyDescent="0.2">
      <c r="Z3" s="63"/>
      <c r="AA3" s="63"/>
      <c r="AB3" s="63"/>
      <c r="AC3" s="63"/>
      <c r="AD3" s="63"/>
      <c r="AE3" s="63"/>
    </row>
    <row r="4" spans="1:43" ht="12" customHeight="1" x14ac:dyDescent="0.2">
      <c r="Z4" s="63"/>
      <c r="AA4" s="63"/>
      <c r="AB4" s="63"/>
      <c r="AC4" s="63"/>
      <c r="AD4" s="63"/>
      <c r="AE4" s="63"/>
    </row>
    <row r="5" spans="1:43" ht="12" customHeight="1" x14ac:dyDescent="0.2">
      <c r="Z5" s="63"/>
      <c r="AA5" s="63"/>
      <c r="AB5" s="63"/>
      <c r="AC5" s="63"/>
      <c r="AD5" s="63"/>
      <c r="AE5" s="63"/>
    </row>
    <row r="6" spans="1:43" ht="12" customHeight="1" x14ac:dyDescent="0.2">
      <c r="Z6" s="63"/>
      <c r="AA6" s="63"/>
      <c r="AB6" s="63"/>
      <c r="AC6" s="63"/>
      <c r="AD6" s="63"/>
      <c r="AE6" s="63"/>
    </row>
    <row r="7" spans="1:43" ht="12" customHeight="1" x14ac:dyDescent="0.2">
      <c r="B7" s="294" t="s">
        <v>316</v>
      </c>
      <c r="C7" s="80"/>
      <c r="D7" s="80"/>
      <c r="E7" s="80"/>
      <c r="F7" s="80"/>
      <c r="G7" s="337"/>
      <c r="Z7" s="63"/>
      <c r="AA7" s="63"/>
      <c r="AB7" s="63"/>
      <c r="AC7" s="63"/>
      <c r="AD7" s="63"/>
      <c r="AE7" s="63"/>
    </row>
    <row r="8" spans="1:43" ht="12" customHeight="1" x14ac:dyDescent="0.2">
      <c r="B8" s="294" t="s">
        <v>318</v>
      </c>
      <c r="C8" s="80"/>
      <c r="D8" s="80"/>
      <c r="E8" s="80"/>
      <c r="F8" s="80"/>
      <c r="G8" s="337"/>
      <c r="Z8" s="63"/>
      <c r="AA8" s="63"/>
      <c r="AB8" s="63"/>
      <c r="AC8" s="63"/>
      <c r="AD8" s="63"/>
      <c r="AE8" s="63"/>
      <c r="AF8" s="550" t="s">
        <v>110</v>
      </c>
      <c r="AG8" s="550"/>
      <c r="AH8" s="550"/>
      <c r="AI8" s="550"/>
      <c r="AJ8" s="550"/>
      <c r="AK8" s="550"/>
      <c r="AL8" s="550"/>
      <c r="AM8" s="550"/>
      <c r="AN8" s="550"/>
      <c r="AO8" s="550"/>
      <c r="AP8" s="56"/>
      <c r="AQ8" s="56"/>
    </row>
    <row r="9" spans="1:43" ht="12" customHeight="1" x14ac:dyDescent="0.2">
      <c r="B9" s="531" t="s">
        <v>453</v>
      </c>
      <c r="C9" s="531"/>
      <c r="D9" s="531"/>
      <c r="E9" s="531"/>
      <c r="F9" s="84"/>
      <c r="G9" s="84"/>
      <c r="I9" s="555" t="s">
        <v>295</v>
      </c>
      <c r="J9" s="555"/>
      <c r="K9" s="555"/>
      <c r="L9" s="555"/>
      <c r="M9" s="555"/>
      <c r="N9" s="555"/>
      <c r="O9" s="555"/>
      <c r="P9" s="555"/>
      <c r="Q9" s="555"/>
      <c r="R9" s="555"/>
      <c r="AE9" s="63"/>
      <c r="AF9" s="551" t="s">
        <v>453</v>
      </c>
      <c r="AG9" s="551"/>
      <c r="AH9" s="551"/>
      <c r="AI9" s="551"/>
      <c r="AJ9" s="551"/>
      <c r="AK9" s="551"/>
      <c r="AL9" s="551"/>
      <c r="AM9" s="551"/>
      <c r="AN9" s="551"/>
      <c r="AO9" s="551"/>
      <c r="AP9" s="56"/>
      <c r="AQ9" s="56"/>
    </row>
    <row r="10" spans="1:43" ht="12" customHeight="1" thickBot="1" x14ac:dyDescent="0.25">
      <c r="B10" s="86" t="s">
        <v>2</v>
      </c>
      <c r="C10" s="84"/>
      <c r="D10" s="84"/>
      <c r="E10" s="84"/>
      <c r="F10" s="84"/>
      <c r="G10" s="84"/>
      <c r="I10" s="531" t="s">
        <v>453</v>
      </c>
      <c r="J10" s="531"/>
      <c r="K10" s="531"/>
      <c r="L10" s="531"/>
      <c r="M10" s="80"/>
      <c r="N10" s="80"/>
      <c r="O10" s="80"/>
      <c r="P10" s="80"/>
      <c r="Q10" s="80"/>
      <c r="R10" s="80"/>
      <c r="Z10" s="556" t="s">
        <v>296</v>
      </c>
      <c r="AA10" s="556"/>
      <c r="AB10" s="556"/>
      <c r="AC10" s="556"/>
      <c r="AD10" s="556"/>
      <c r="AE10" s="63"/>
      <c r="AF10" s="552" t="s">
        <v>111</v>
      </c>
      <c r="AG10" s="552"/>
      <c r="AH10" s="552"/>
      <c r="AI10" s="552"/>
      <c r="AJ10" s="552"/>
      <c r="AK10" s="552"/>
      <c r="AL10" s="552"/>
      <c r="AM10" s="552"/>
      <c r="AN10" s="552"/>
      <c r="AO10" s="552"/>
      <c r="AP10" s="56"/>
      <c r="AQ10" s="56"/>
    </row>
    <row r="11" spans="1:43" ht="12" customHeight="1" thickTop="1" thickBot="1" x14ac:dyDescent="0.25">
      <c r="B11" s="85"/>
      <c r="C11" s="85"/>
      <c r="D11" s="85"/>
      <c r="E11" s="548" t="s">
        <v>87</v>
      </c>
      <c r="F11" s="548"/>
      <c r="G11" s="84"/>
      <c r="I11" s="86" t="s">
        <v>2</v>
      </c>
      <c r="J11" s="84"/>
      <c r="K11" s="84"/>
      <c r="L11" s="84"/>
      <c r="M11" s="84"/>
      <c r="N11" s="84"/>
      <c r="O11" s="84"/>
      <c r="P11" s="84"/>
      <c r="Q11" s="84"/>
      <c r="R11" s="84"/>
      <c r="Z11" s="549" t="s">
        <v>109</v>
      </c>
      <c r="AA11" s="549"/>
      <c r="AB11" s="549"/>
      <c r="AC11" s="549"/>
      <c r="AD11" s="549"/>
      <c r="AE11" s="63"/>
      <c r="AF11" s="89"/>
      <c r="AG11" s="90"/>
      <c r="AH11" s="91"/>
      <c r="AI11" s="553" t="s">
        <v>325</v>
      </c>
      <c r="AJ11" s="554"/>
      <c r="AK11" s="554"/>
      <c r="AL11" s="554"/>
      <c r="AM11" s="92"/>
      <c r="AN11" s="92" t="s">
        <v>48</v>
      </c>
      <c r="AO11" s="89"/>
      <c r="AP11" s="56"/>
      <c r="AQ11" s="56"/>
    </row>
    <row r="12" spans="1:43" ht="12" customHeight="1" thickBot="1" x14ac:dyDescent="0.25">
      <c r="B12" s="75"/>
      <c r="C12" s="83"/>
      <c r="D12" s="74" t="s">
        <v>108</v>
      </c>
      <c r="E12" s="83" t="s">
        <v>107</v>
      </c>
      <c r="F12" s="74" t="s">
        <v>106</v>
      </c>
      <c r="G12" s="84"/>
      <c r="I12" s="82"/>
      <c r="J12" s="82"/>
      <c r="K12" s="81" t="s">
        <v>101</v>
      </c>
      <c r="L12" s="81"/>
      <c r="M12" s="81" t="s">
        <v>105</v>
      </c>
      <c r="N12" s="81" t="s">
        <v>104</v>
      </c>
      <c r="O12" s="81" t="s">
        <v>103</v>
      </c>
      <c r="P12" s="81" t="s">
        <v>102</v>
      </c>
      <c r="Q12" s="81" t="s">
        <v>51</v>
      </c>
      <c r="R12" s="81" t="s">
        <v>101</v>
      </c>
      <c r="T12" s="338"/>
      <c r="U12" s="338" t="s">
        <v>365</v>
      </c>
      <c r="V12" s="338"/>
      <c r="W12" s="338"/>
      <c r="Z12" s="547" t="s">
        <v>453</v>
      </c>
      <c r="AA12" s="547"/>
      <c r="AB12" s="547"/>
      <c r="AC12" s="547"/>
      <c r="AD12" s="547"/>
      <c r="AE12" s="63"/>
      <c r="AF12" s="93" t="s">
        <v>323</v>
      </c>
      <c r="AG12" s="94"/>
      <c r="AH12" s="95" t="s">
        <v>324</v>
      </c>
      <c r="AI12" s="93"/>
      <c r="AJ12" s="96"/>
      <c r="AK12" s="97"/>
      <c r="AL12" s="96" t="s">
        <v>328</v>
      </c>
      <c r="AM12" s="98" t="s">
        <v>48</v>
      </c>
      <c r="AN12" s="98" t="s">
        <v>323</v>
      </c>
      <c r="AO12" s="93" t="s">
        <v>48</v>
      </c>
      <c r="AP12" s="56"/>
      <c r="AQ12" s="56"/>
    </row>
    <row r="13" spans="1:43" ht="12" customHeight="1" thickBot="1" x14ac:dyDescent="0.25">
      <c r="B13" s="79" t="s">
        <v>3</v>
      </c>
      <c r="C13" s="74" t="s">
        <v>48</v>
      </c>
      <c r="D13" s="79" t="s">
        <v>100</v>
      </c>
      <c r="E13" s="78" t="s">
        <v>99</v>
      </c>
      <c r="F13" s="78" t="s">
        <v>99</v>
      </c>
      <c r="G13" s="84"/>
      <c r="I13" s="77" t="s">
        <v>3</v>
      </c>
      <c r="J13" s="77" t="s">
        <v>48</v>
      </c>
      <c r="K13" s="70" t="s">
        <v>98</v>
      </c>
      <c r="L13" s="70" t="s">
        <v>97</v>
      </c>
      <c r="M13" s="70" t="s">
        <v>96</v>
      </c>
      <c r="N13" s="70" t="s">
        <v>355</v>
      </c>
      <c r="O13" s="70" t="s">
        <v>95</v>
      </c>
      <c r="P13" s="70" t="s">
        <v>94</v>
      </c>
      <c r="Q13" s="70" t="s">
        <v>356</v>
      </c>
      <c r="R13" s="70" t="s">
        <v>93</v>
      </c>
      <c r="T13" s="338"/>
      <c r="U13" s="503" t="s">
        <v>453</v>
      </c>
      <c r="V13" s="339"/>
      <c r="W13" s="338"/>
      <c r="Z13" s="76" t="s">
        <v>92</v>
      </c>
      <c r="AA13" s="546" t="s">
        <v>47</v>
      </c>
      <c r="AB13" s="546"/>
      <c r="AC13" s="546"/>
      <c r="AD13" s="546"/>
      <c r="AE13" s="63"/>
      <c r="AF13" s="93"/>
      <c r="AG13" s="94"/>
      <c r="AH13" s="95"/>
      <c r="AI13" s="93" t="s">
        <v>51</v>
      </c>
      <c r="AJ13" s="98" t="s">
        <v>326</v>
      </c>
      <c r="AK13" s="98" t="s">
        <v>327</v>
      </c>
      <c r="AL13" s="98" t="s">
        <v>358</v>
      </c>
      <c r="AM13" s="98" t="s">
        <v>323</v>
      </c>
      <c r="AN13" s="98" t="s">
        <v>330</v>
      </c>
      <c r="AO13" s="93"/>
    </row>
    <row r="14" spans="1:43" s="54" customFormat="1" ht="17.25" customHeight="1" thickBot="1" x14ac:dyDescent="0.25">
      <c r="A14" s="43"/>
      <c r="B14" s="75"/>
      <c r="C14" s="75"/>
      <c r="D14" s="75"/>
      <c r="E14" s="74" t="s">
        <v>91</v>
      </c>
      <c r="F14" s="74" t="s">
        <v>91</v>
      </c>
      <c r="G14" s="84"/>
      <c r="H14" s="43"/>
      <c r="I14" s="73"/>
      <c r="J14" s="73"/>
      <c r="K14" s="73"/>
      <c r="L14" s="73"/>
      <c r="M14" s="73"/>
      <c r="N14" s="70" t="s">
        <v>90</v>
      </c>
      <c r="O14" s="70"/>
      <c r="P14" s="70"/>
      <c r="Q14" s="70"/>
      <c r="R14" s="70" t="s">
        <v>89</v>
      </c>
      <c r="S14" s="43"/>
      <c r="T14" s="338"/>
      <c r="U14" s="524" t="s">
        <v>46</v>
      </c>
      <c r="V14" s="525" t="s">
        <v>47</v>
      </c>
      <c r="W14" s="338"/>
      <c r="X14" s="43"/>
      <c r="Y14" s="43"/>
      <c r="Z14" s="72" t="s">
        <v>357</v>
      </c>
      <c r="AA14" s="70" t="s">
        <v>48</v>
      </c>
      <c r="AB14" s="70" t="s">
        <v>88</v>
      </c>
      <c r="AC14" s="71" t="s">
        <v>87</v>
      </c>
      <c r="AD14" s="70" t="s">
        <v>373</v>
      </c>
      <c r="AE14" s="63"/>
      <c r="AF14" s="93"/>
      <c r="AG14" s="94"/>
      <c r="AH14" s="95"/>
      <c r="AI14" s="93"/>
      <c r="AJ14" s="98"/>
      <c r="AK14" s="94"/>
      <c r="AL14" s="98" t="s">
        <v>329</v>
      </c>
      <c r="AM14" s="98" t="s">
        <v>325</v>
      </c>
      <c r="AN14" s="98" t="s">
        <v>331</v>
      </c>
      <c r="AO14" s="93"/>
    </row>
    <row r="15" spans="1:43" s="54" customFormat="1" ht="3" customHeight="1" thickTop="1" thickBot="1" x14ac:dyDescent="0.25">
      <c r="A15" s="43"/>
      <c r="B15" s="103"/>
      <c r="C15" s="103"/>
      <c r="D15" s="103"/>
      <c r="E15" s="103"/>
      <c r="F15" s="103"/>
      <c r="G15" s="84"/>
      <c r="H15" s="43"/>
      <c r="I15" s="103"/>
      <c r="J15" s="103"/>
      <c r="K15" s="103"/>
      <c r="L15" s="103"/>
      <c r="M15" s="103"/>
      <c r="N15" s="103"/>
      <c r="O15" s="103"/>
      <c r="P15" s="103"/>
      <c r="Q15" s="103"/>
      <c r="R15" s="103"/>
      <c r="S15" s="43"/>
      <c r="T15" s="338"/>
      <c r="U15" s="340"/>
      <c r="V15" s="340"/>
      <c r="W15" s="338"/>
      <c r="X15" s="43"/>
      <c r="Y15" s="43"/>
      <c r="Z15" s="100"/>
      <c r="AA15" s="101"/>
      <c r="AB15" s="101"/>
      <c r="AC15" s="102"/>
      <c r="AD15" s="101"/>
      <c r="AE15" s="63"/>
      <c r="AF15" s="99"/>
      <c r="AG15" s="99"/>
      <c r="AH15" s="99"/>
      <c r="AI15" s="99"/>
      <c r="AJ15" s="99"/>
      <c r="AK15" s="99"/>
      <c r="AL15" s="99"/>
      <c r="AM15" s="99"/>
      <c r="AN15" s="99"/>
      <c r="AO15" s="99"/>
    </row>
    <row r="16" spans="1:43" s="54" customFormat="1" ht="15" customHeight="1" x14ac:dyDescent="0.15">
      <c r="A16" s="43"/>
      <c r="B16" s="393" t="s">
        <v>48</v>
      </c>
      <c r="C16" s="394">
        <v>4316994.4186409395</v>
      </c>
      <c r="D16" s="394">
        <v>4215191.6456829393</v>
      </c>
      <c r="E16" s="394">
        <v>47477.999728000003</v>
      </c>
      <c r="F16" s="394">
        <v>54324.773230000006</v>
      </c>
      <c r="G16" s="84"/>
      <c r="H16" s="43"/>
      <c r="I16" s="398" t="s">
        <v>86</v>
      </c>
      <c r="J16" s="394">
        <v>428145.67978899996</v>
      </c>
      <c r="K16" s="394">
        <v>50082.613610000008</v>
      </c>
      <c r="L16" s="394">
        <v>65187.77261</v>
      </c>
      <c r="M16" s="394">
        <v>-23274.374479999999</v>
      </c>
      <c r="N16" s="394">
        <v>411.29061999999993</v>
      </c>
      <c r="O16" s="394">
        <v>0</v>
      </c>
      <c r="P16" s="394">
        <v>1.1241400000000004</v>
      </c>
      <c r="Q16" s="394">
        <v>7756.8007199999993</v>
      </c>
      <c r="R16" s="394">
        <v>378063.06617900002</v>
      </c>
      <c r="S16" s="43"/>
      <c r="T16" s="338"/>
      <c r="U16" s="457" t="s">
        <v>83</v>
      </c>
      <c r="V16" s="458">
        <v>9903.4769099999994</v>
      </c>
      <c r="W16" s="338"/>
      <c r="X16" s="43"/>
      <c r="Y16" s="43"/>
      <c r="Z16" s="403" t="s">
        <v>48</v>
      </c>
      <c r="AA16" s="394">
        <v>4316994.4186409405</v>
      </c>
      <c r="AB16" s="394">
        <v>3145710.3685269998</v>
      </c>
      <c r="AC16" s="394">
        <v>101802.77295800002</v>
      </c>
      <c r="AD16" s="394">
        <v>1069481.2771559402</v>
      </c>
      <c r="AE16" s="63"/>
      <c r="AF16" s="504" t="s">
        <v>451</v>
      </c>
      <c r="AG16" s="505">
        <v>1164</v>
      </c>
      <c r="AH16" s="506" t="s">
        <v>85</v>
      </c>
      <c r="AI16" s="507">
        <v>7.5649759999999997</v>
      </c>
      <c r="AJ16" s="508">
        <v>-5444.6822529999999</v>
      </c>
      <c r="AK16" s="507">
        <v>0</v>
      </c>
      <c r="AL16" s="507">
        <v>0</v>
      </c>
      <c r="AM16" s="507">
        <v>-5437.1172770000003</v>
      </c>
      <c r="AN16" s="541"/>
      <c r="AO16" s="541"/>
    </row>
    <row r="17" spans="2:43" ht="12" customHeight="1" x14ac:dyDescent="0.15">
      <c r="B17" s="310" t="s">
        <v>85</v>
      </c>
      <c r="C17" s="395">
        <v>-8841.2888520000015</v>
      </c>
      <c r="D17" s="396">
        <v>-8933.5766150000018</v>
      </c>
      <c r="E17" s="396">
        <v>49.444861999999659</v>
      </c>
      <c r="F17" s="396">
        <v>42.842900999999998</v>
      </c>
      <c r="G17" s="84"/>
      <c r="I17" s="386" t="s">
        <v>472</v>
      </c>
      <c r="J17" s="396">
        <v>370173.10765899997</v>
      </c>
      <c r="K17" s="396">
        <v>4251.1202800000001</v>
      </c>
      <c r="L17" s="396">
        <v>10986.16647</v>
      </c>
      <c r="M17" s="396">
        <v>-12791.94292</v>
      </c>
      <c r="N17" s="396">
        <v>4.6900000000000006E-3</v>
      </c>
      <c r="O17" s="396">
        <v>0</v>
      </c>
      <c r="P17" s="396">
        <v>-3.6800000000000001E-3</v>
      </c>
      <c r="Q17" s="396">
        <v>6056.8957199999995</v>
      </c>
      <c r="R17" s="396">
        <v>365921.987379</v>
      </c>
      <c r="T17" s="338"/>
      <c r="U17" s="341" t="s">
        <v>366</v>
      </c>
      <c r="V17" s="459">
        <v>2559.219454</v>
      </c>
      <c r="W17" s="338"/>
      <c r="Z17" s="314" t="s">
        <v>84</v>
      </c>
      <c r="AA17" s="396">
        <v>104204.11159400002</v>
      </c>
      <c r="AB17" s="396">
        <v>93998.730210000009</v>
      </c>
      <c r="AC17" s="396">
        <v>10205.381384</v>
      </c>
      <c r="AD17" s="396">
        <v>0</v>
      </c>
      <c r="AE17" s="63"/>
      <c r="AF17" s="540" t="s">
        <v>344</v>
      </c>
      <c r="AG17" s="540"/>
      <c r="AH17" s="540"/>
      <c r="AI17" s="509">
        <v>7.5649759999999997</v>
      </c>
      <c r="AJ17" s="509">
        <v>-5444.6822529999999</v>
      </c>
      <c r="AK17" s="509">
        <v>0</v>
      </c>
      <c r="AL17" s="509">
        <v>0</v>
      </c>
      <c r="AM17" s="509">
        <v>-5437.1172770000003</v>
      </c>
      <c r="AN17" s="542"/>
      <c r="AO17" s="542"/>
      <c r="AP17" s="56"/>
      <c r="AQ17" s="56"/>
    </row>
    <row r="18" spans="2:43" ht="12" customHeight="1" x14ac:dyDescent="0.15">
      <c r="B18" s="310" t="s">
        <v>83</v>
      </c>
      <c r="C18" s="395">
        <v>428145.67977599998</v>
      </c>
      <c r="D18" s="396">
        <v>429004.31170399999</v>
      </c>
      <c r="E18" s="396">
        <v>125.57613699999999</v>
      </c>
      <c r="F18" s="396">
        <v>-984.20806499999981</v>
      </c>
      <c r="G18" s="84"/>
      <c r="I18" s="386" t="s">
        <v>410</v>
      </c>
      <c r="J18" s="396">
        <v>57972.572130000008</v>
      </c>
      <c r="K18" s="396">
        <v>45831.493330000005</v>
      </c>
      <c r="L18" s="396">
        <v>54201.606140000004</v>
      </c>
      <c r="M18" s="396">
        <v>-10482.431560000001</v>
      </c>
      <c r="N18" s="396">
        <v>411.28592999999995</v>
      </c>
      <c r="O18" s="396">
        <v>0</v>
      </c>
      <c r="P18" s="396">
        <v>1.1278200000000003</v>
      </c>
      <c r="Q18" s="396">
        <v>1699.905</v>
      </c>
      <c r="R18" s="396">
        <v>12141.078800000001</v>
      </c>
      <c r="T18" s="338"/>
      <c r="U18" s="341" t="s">
        <v>367</v>
      </c>
      <c r="V18" s="459">
        <v>6460.6545139999998</v>
      </c>
      <c r="W18" s="338"/>
      <c r="Z18" s="314" t="s">
        <v>82</v>
      </c>
      <c r="AA18" s="396">
        <v>4468.9770499999995</v>
      </c>
      <c r="AB18" s="396">
        <v>2603.3976929999999</v>
      </c>
      <c r="AC18" s="396">
        <v>1865.5793570000001</v>
      </c>
      <c r="AD18" s="396">
        <v>0</v>
      </c>
      <c r="AE18" s="63"/>
      <c r="AF18" s="544" t="s">
        <v>345</v>
      </c>
      <c r="AG18" s="505">
        <v>1165</v>
      </c>
      <c r="AH18" s="510" t="s">
        <v>83</v>
      </c>
      <c r="AI18" s="508">
        <v>41731.320795</v>
      </c>
      <c r="AJ18" s="508">
        <v>45878.437063999998</v>
      </c>
      <c r="AK18" s="508">
        <v>0</v>
      </c>
      <c r="AL18" s="508">
        <v>272.96319499999998</v>
      </c>
      <c r="AM18" s="508">
        <v>87882.721053999994</v>
      </c>
      <c r="AN18" s="542"/>
      <c r="AO18" s="542"/>
      <c r="AP18" s="56"/>
      <c r="AQ18" s="56"/>
    </row>
    <row r="19" spans="2:43" ht="18" customHeight="1" x14ac:dyDescent="0.15">
      <c r="B19" s="310" t="s">
        <v>81</v>
      </c>
      <c r="C19" s="395">
        <v>49749.469506999994</v>
      </c>
      <c r="D19" s="396">
        <v>50308.352992999993</v>
      </c>
      <c r="E19" s="396">
        <v>41.499940000000002</v>
      </c>
      <c r="F19" s="396">
        <v>-600.38342599999999</v>
      </c>
      <c r="G19" s="84"/>
      <c r="I19" s="399" t="s">
        <v>411</v>
      </c>
      <c r="J19" s="400"/>
      <c r="K19" s="400"/>
      <c r="L19" s="400"/>
      <c r="M19" s="400"/>
      <c r="N19" s="400"/>
      <c r="O19" s="400"/>
      <c r="P19" s="400"/>
      <c r="Q19" s="400"/>
      <c r="R19" s="400"/>
      <c r="T19" s="338"/>
      <c r="U19" s="341" t="s">
        <v>368</v>
      </c>
      <c r="V19" s="459">
        <v>18.426849000000001</v>
      </c>
      <c r="W19" s="338"/>
      <c r="Z19" s="314" t="s">
        <v>80</v>
      </c>
      <c r="AA19" s="396">
        <v>2336.7893039999999</v>
      </c>
      <c r="AB19" s="396">
        <v>1040.6772039999998</v>
      </c>
      <c r="AC19" s="396">
        <v>1296.1121000000001</v>
      </c>
      <c r="AD19" s="396">
        <v>0</v>
      </c>
      <c r="AE19" s="63"/>
      <c r="AF19" s="544"/>
      <c r="AG19" s="505">
        <v>1166</v>
      </c>
      <c r="AH19" s="510" t="s">
        <v>81</v>
      </c>
      <c r="AI19" s="508">
        <v>10915.803684</v>
      </c>
      <c r="AJ19" s="508">
        <v>16457.536369000001</v>
      </c>
      <c r="AK19" s="508">
        <v>0</v>
      </c>
      <c r="AL19" s="508">
        <v>2.8098999999999999E-2</v>
      </c>
      <c r="AM19" s="508">
        <v>27373.368151999999</v>
      </c>
      <c r="AN19" s="542"/>
      <c r="AO19" s="542"/>
      <c r="AP19" s="56"/>
      <c r="AQ19" s="56"/>
    </row>
    <row r="20" spans="2:43" ht="14.1" customHeight="1" thickBot="1" x14ac:dyDescent="0.2">
      <c r="B20" s="310" t="s">
        <v>79</v>
      </c>
      <c r="C20" s="395">
        <v>94168.505042999997</v>
      </c>
      <c r="D20" s="396">
        <v>90345.046619000001</v>
      </c>
      <c r="E20" s="396">
        <v>3765.8618269999997</v>
      </c>
      <c r="F20" s="396">
        <v>57.596596999999996</v>
      </c>
      <c r="G20" s="84"/>
      <c r="I20" s="399" t="s">
        <v>412</v>
      </c>
      <c r="J20" s="400"/>
      <c r="K20" s="400"/>
      <c r="L20" s="400"/>
      <c r="M20" s="400"/>
      <c r="N20" s="400"/>
      <c r="O20" s="400"/>
      <c r="P20" s="400"/>
      <c r="Q20" s="400"/>
      <c r="R20" s="400"/>
      <c r="T20" s="338"/>
      <c r="U20" s="460" t="s">
        <v>369</v>
      </c>
      <c r="V20" s="461">
        <v>865.17609300000004</v>
      </c>
      <c r="W20" s="338"/>
      <c r="Z20" s="314" t="s">
        <v>78</v>
      </c>
      <c r="AA20" s="396">
        <v>4182.6363240000001</v>
      </c>
      <c r="AB20" s="396">
        <v>2098.2807280000002</v>
      </c>
      <c r="AC20" s="396">
        <v>2084.3555959999999</v>
      </c>
      <c r="AD20" s="396">
        <v>0</v>
      </c>
      <c r="AE20" s="63"/>
      <c r="AF20" s="544"/>
      <c r="AG20" s="505">
        <v>1167</v>
      </c>
      <c r="AH20" s="510" t="s">
        <v>79</v>
      </c>
      <c r="AI20" s="508">
        <v>10965.819602</v>
      </c>
      <c r="AJ20" s="508">
        <v>20977.362612000001</v>
      </c>
      <c r="AK20" s="508">
        <v>35.040008999999998</v>
      </c>
      <c r="AL20" s="508">
        <v>888.14528800000005</v>
      </c>
      <c r="AM20" s="508">
        <v>32866.367510999997</v>
      </c>
      <c r="AN20" s="542"/>
      <c r="AO20" s="542"/>
      <c r="AP20" s="56"/>
      <c r="AQ20" s="56"/>
    </row>
    <row r="21" spans="2:43" ht="14.1" customHeight="1" x14ac:dyDescent="0.3">
      <c r="B21" s="310" t="s">
        <v>77</v>
      </c>
      <c r="C21" s="395">
        <v>343420.53578600002</v>
      </c>
      <c r="D21" s="396">
        <v>342195.62319800002</v>
      </c>
      <c r="E21" s="396">
        <v>3768.3672419999998</v>
      </c>
      <c r="F21" s="396">
        <v>-2543.4546540000001</v>
      </c>
      <c r="G21" s="84"/>
      <c r="I21" s="399" t="s">
        <v>489</v>
      </c>
      <c r="J21" s="400"/>
      <c r="K21" s="400"/>
      <c r="L21" s="400"/>
      <c r="M21" s="400"/>
      <c r="N21" s="400"/>
      <c r="O21" s="400"/>
      <c r="P21" s="400"/>
      <c r="Q21" s="400"/>
      <c r="R21" s="400"/>
      <c r="T21" s="338"/>
      <c r="U21" s="250" t="s">
        <v>112</v>
      </c>
      <c r="V21" s="342"/>
      <c r="W21" s="338"/>
      <c r="Z21" s="314" t="s">
        <v>76</v>
      </c>
      <c r="AA21" s="396">
        <v>50918.609122000002</v>
      </c>
      <c r="AB21" s="396">
        <v>29074.803515</v>
      </c>
      <c r="AC21" s="396">
        <v>21843.805607000002</v>
      </c>
      <c r="AD21" s="396">
        <v>0</v>
      </c>
      <c r="AE21" s="63"/>
      <c r="AF21" s="544"/>
      <c r="AG21" s="505">
        <v>1168</v>
      </c>
      <c r="AH21" s="510" t="s">
        <v>77</v>
      </c>
      <c r="AI21" s="508">
        <v>157229.402187</v>
      </c>
      <c r="AJ21" s="508">
        <v>206409.30123899999</v>
      </c>
      <c r="AK21" s="508">
        <v>0</v>
      </c>
      <c r="AL21" s="508">
        <v>491.53808700000002</v>
      </c>
      <c r="AM21" s="508">
        <v>364130.24151299999</v>
      </c>
      <c r="AN21" s="542"/>
      <c r="AO21" s="542"/>
      <c r="AP21" s="56"/>
      <c r="AQ21" s="56"/>
    </row>
    <row r="22" spans="2:43" ht="14.1" customHeight="1" thickBot="1" x14ac:dyDescent="0.35">
      <c r="B22" s="310" t="s">
        <v>75</v>
      </c>
      <c r="C22" s="395">
        <v>201379.04278100005</v>
      </c>
      <c r="D22" s="396">
        <v>197934.37062000003</v>
      </c>
      <c r="E22" s="396">
        <v>3702.0628299999998</v>
      </c>
      <c r="F22" s="396">
        <v>-257.390669</v>
      </c>
      <c r="G22" s="84"/>
      <c r="I22" s="401" t="s">
        <v>413</v>
      </c>
      <c r="J22" s="402"/>
      <c r="K22" s="402"/>
      <c r="L22" s="402"/>
      <c r="M22" s="402"/>
      <c r="N22" s="402"/>
      <c r="O22" s="402"/>
      <c r="P22" s="402"/>
      <c r="Q22" s="402"/>
      <c r="R22" s="402"/>
      <c r="T22" s="338"/>
      <c r="U22" s="114" t="s">
        <v>370</v>
      </c>
      <c r="V22" s="343"/>
      <c r="W22" s="338"/>
      <c r="Z22" s="314" t="s">
        <v>73</v>
      </c>
      <c r="AA22" s="396">
        <v>39470.032370000001</v>
      </c>
      <c r="AB22" s="396">
        <v>28679.284731</v>
      </c>
      <c r="AC22" s="396">
        <v>10790.747639000001</v>
      </c>
      <c r="AD22" s="396">
        <v>0</v>
      </c>
      <c r="AE22" s="63"/>
      <c r="AF22" s="540" t="s">
        <v>346</v>
      </c>
      <c r="AG22" s="540"/>
      <c r="AH22" s="540"/>
      <c r="AI22" s="509">
        <v>220842.34626799999</v>
      </c>
      <c r="AJ22" s="509">
        <v>289722.637284</v>
      </c>
      <c r="AK22" s="509">
        <v>35.040008999999998</v>
      </c>
      <c r="AL22" s="509">
        <v>1652.674669</v>
      </c>
      <c r="AM22" s="509">
        <v>512252.69822999998</v>
      </c>
      <c r="AN22" s="542"/>
      <c r="AO22" s="542"/>
      <c r="AP22" s="56"/>
      <c r="AQ22" s="56"/>
    </row>
    <row r="23" spans="2:43" ht="14.1" customHeight="1" x14ac:dyDescent="0.2">
      <c r="B23" s="310" t="s">
        <v>72</v>
      </c>
      <c r="C23" s="395">
        <v>173422.30406899998</v>
      </c>
      <c r="D23" s="396">
        <v>163960.73867399999</v>
      </c>
      <c r="E23" s="396">
        <v>9993.1673019999998</v>
      </c>
      <c r="F23" s="396">
        <v>-531.6019070000001</v>
      </c>
      <c r="G23" s="84"/>
      <c r="I23" s="557" t="s">
        <v>74</v>
      </c>
      <c r="J23" s="557"/>
      <c r="K23" s="557"/>
      <c r="L23" s="557"/>
      <c r="M23" s="557"/>
      <c r="N23" s="557"/>
      <c r="O23" s="557"/>
      <c r="P23" s="557"/>
      <c r="Q23" s="557"/>
      <c r="R23" s="557"/>
      <c r="T23" s="338"/>
      <c r="U23" s="114" t="s">
        <v>371</v>
      </c>
      <c r="V23" s="109"/>
      <c r="W23" s="338"/>
      <c r="Z23" s="314" t="s">
        <v>71</v>
      </c>
      <c r="AA23" s="396">
        <v>49852.738979000002</v>
      </c>
      <c r="AB23" s="396">
        <v>40790.433692999999</v>
      </c>
      <c r="AC23" s="396">
        <v>9062.3052860000007</v>
      </c>
      <c r="AD23" s="396">
        <v>0</v>
      </c>
      <c r="AE23" s="63"/>
      <c r="AF23" s="544" t="s">
        <v>347</v>
      </c>
      <c r="AG23" s="505">
        <v>1169</v>
      </c>
      <c r="AH23" s="510" t="s">
        <v>75</v>
      </c>
      <c r="AI23" s="508">
        <v>39801.996184000003</v>
      </c>
      <c r="AJ23" s="508">
        <v>196445.24573200001</v>
      </c>
      <c r="AK23" s="508">
        <v>19.817820000000001</v>
      </c>
      <c r="AL23" s="508">
        <v>5690.0818799999997</v>
      </c>
      <c r="AM23" s="508">
        <v>241957.14161600001</v>
      </c>
      <c r="AN23" s="542"/>
      <c r="AO23" s="542"/>
      <c r="AP23" s="56"/>
      <c r="AQ23" s="56"/>
    </row>
    <row r="24" spans="2:43" ht="14.1" customHeight="1" x14ac:dyDescent="0.2">
      <c r="B24" s="310" t="s">
        <v>70</v>
      </c>
      <c r="C24" s="395">
        <v>125212.36008299999</v>
      </c>
      <c r="D24" s="396">
        <v>122055.89425499999</v>
      </c>
      <c r="E24" s="396">
        <v>3292.0988679999991</v>
      </c>
      <c r="F24" s="396">
        <v>-135.63303999999999</v>
      </c>
      <c r="G24" s="84"/>
      <c r="I24" s="557" t="s">
        <v>35</v>
      </c>
      <c r="J24" s="557"/>
      <c r="K24" s="557"/>
      <c r="L24" s="557"/>
      <c r="M24" s="557"/>
      <c r="N24" s="557"/>
      <c r="O24" s="557"/>
      <c r="P24" s="557"/>
      <c r="Q24" s="557"/>
      <c r="R24" s="557"/>
      <c r="T24" s="109"/>
      <c r="U24" s="250" t="s">
        <v>490</v>
      </c>
      <c r="V24" s="109"/>
      <c r="W24" s="109"/>
      <c r="Z24" s="314" t="s">
        <v>69</v>
      </c>
      <c r="AA24" s="396">
        <v>95114.821144000016</v>
      </c>
      <c r="AB24" s="396">
        <v>80620.076643000008</v>
      </c>
      <c r="AC24" s="396">
        <v>14494.744501000001</v>
      </c>
      <c r="AD24" s="396">
        <v>0</v>
      </c>
      <c r="AE24" s="63"/>
      <c r="AF24" s="544"/>
      <c r="AG24" s="505">
        <v>1170</v>
      </c>
      <c r="AH24" s="510" t="s">
        <v>72</v>
      </c>
      <c r="AI24" s="508">
        <v>80492.117723000003</v>
      </c>
      <c r="AJ24" s="508">
        <v>169475.54199500001</v>
      </c>
      <c r="AK24" s="508">
        <v>286.261436</v>
      </c>
      <c r="AL24" s="508">
        <v>1418.7802240000001</v>
      </c>
      <c r="AM24" s="508">
        <v>251672.701378</v>
      </c>
      <c r="AN24" s="542"/>
      <c r="AO24" s="542"/>
      <c r="AP24" s="56"/>
      <c r="AQ24" s="56"/>
    </row>
    <row r="25" spans="2:43" ht="14.1" customHeight="1" x14ac:dyDescent="0.2">
      <c r="B25" s="310" t="s">
        <v>68</v>
      </c>
      <c r="C25" s="395">
        <v>91741.332628000004</v>
      </c>
      <c r="D25" s="396">
        <v>91144.801262000008</v>
      </c>
      <c r="E25" s="396">
        <v>790.303496</v>
      </c>
      <c r="F25" s="396">
        <v>-193.77213</v>
      </c>
      <c r="G25" s="84"/>
      <c r="I25" s="557" t="s">
        <v>311</v>
      </c>
      <c r="J25" s="557"/>
      <c r="K25" s="557"/>
      <c r="L25" s="557"/>
      <c r="M25" s="557"/>
      <c r="N25" s="557"/>
      <c r="O25" s="557"/>
      <c r="P25" s="557"/>
      <c r="Q25" s="557"/>
      <c r="R25" s="557"/>
      <c r="T25" s="109"/>
      <c r="U25" s="250" t="s">
        <v>372</v>
      </c>
      <c r="V25" s="109"/>
      <c r="W25" s="109"/>
      <c r="Z25" s="314" t="s">
        <v>67</v>
      </c>
      <c r="AA25" s="396">
        <v>84265.254567000011</v>
      </c>
      <c r="AB25" s="396">
        <v>78954.493068000011</v>
      </c>
      <c r="AC25" s="396">
        <v>5310.7614990000002</v>
      </c>
      <c r="AD25" s="396">
        <v>0</v>
      </c>
      <c r="AE25" s="63"/>
      <c r="AF25" s="544"/>
      <c r="AG25" s="505">
        <v>1171</v>
      </c>
      <c r="AH25" s="510" t="s">
        <v>70</v>
      </c>
      <c r="AI25" s="508">
        <v>12966.896927</v>
      </c>
      <c r="AJ25" s="508">
        <v>58068.102115000002</v>
      </c>
      <c r="AK25" s="508">
        <v>252.26999799999999</v>
      </c>
      <c r="AL25" s="508">
        <v>9194.2936499999996</v>
      </c>
      <c r="AM25" s="508">
        <v>80481.562690000006</v>
      </c>
      <c r="AN25" s="542"/>
      <c r="AO25" s="542"/>
      <c r="AP25" s="56"/>
      <c r="AQ25" s="56"/>
    </row>
    <row r="26" spans="2:43" ht="14.1" customHeight="1" x14ac:dyDescent="0.2">
      <c r="B26" s="310" t="s">
        <v>66</v>
      </c>
      <c r="C26" s="395">
        <v>472899.94897699991</v>
      </c>
      <c r="D26" s="396">
        <v>470640.19593099994</v>
      </c>
      <c r="E26" s="396">
        <v>263.55280499999998</v>
      </c>
      <c r="F26" s="396">
        <v>1996.2002410000002</v>
      </c>
      <c r="G26" s="84"/>
      <c r="I26" s="557" t="s">
        <v>312</v>
      </c>
      <c r="J26" s="557"/>
      <c r="K26" s="557"/>
      <c r="L26" s="557"/>
      <c r="M26" s="557"/>
      <c r="N26" s="557"/>
      <c r="O26" s="557"/>
      <c r="P26" s="557"/>
      <c r="Q26" s="557"/>
      <c r="R26" s="557"/>
      <c r="T26" s="109"/>
      <c r="U26" s="109"/>
      <c r="V26" s="109"/>
      <c r="W26" s="109"/>
      <c r="Z26" s="314" t="s">
        <v>64</v>
      </c>
      <c r="AA26" s="396">
        <v>317966.981218</v>
      </c>
      <c r="AB26" s="396">
        <v>311987.72385000001</v>
      </c>
      <c r="AC26" s="396">
        <v>5979.2573679999996</v>
      </c>
      <c r="AD26" s="396">
        <v>0</v>
      </c>
      <c r="AE26" s="63"/>
      <c r="AF26" s="544"/>
      <c r="AG26" s="505">
        <v>1172</v>
      </c>
      <c r="AH26" s="510" t="s">
        <v>68</v>
      </c>
      <c r="AI26" s="508">
        <v>16701.479874000001</v>
      </c>
      <c r="AJ26" s="508">
        <v>69607.427253999995</v>
      </c>
      <c r="AK26" s="508">
        <v>2.589413</v>
      </c>
      <c r="AL26" s="508">
        <v>97.579167999999996</v>
      </c>
      <c r="AM26" s="508">
        <v>86409.075708999997</v>
      </c>
      <c r="AN26" s="542"/>
      <c r="AO26" s="542"/>
      <c r="AP26" s="56"/>
      <c r="AQ26" s="56"/>
    </row>
    <row r="27" spans="2:43" ht="14.1" customHeight="1" x14ac:dyDescent="0.2">
      <c r="B27" s="310" t="s">
        <v>63</v>
      </c>
      <c r="C27" s="395">
        <v>107849.293619</v>
      </c>
      <c r="D27" s="396">
        <v>84915.685870999994</v>
      </c>
      <c r="E27" s="396">
        <v>5161.8835970000009</v>
      </c>
      <c r="F27" s="396">
        <v>17771.724151000002</v>
      </c>
      <c r="G27" s="84"/>
      <c r="I27" s="557" t="s">
        <v>364</v>
      </c>
      <c r="J27" s="557"/>
      <c r="K27" s="557"/>
      <c r="L27" s="557"/>
      <c r="M27" s="557"/>
      <c r="N27" s="557"/>
      <c r="O27" s="557"/>
      <c r="P27" s="557"/>
      <c r="Q27" s="557"/>
      <c r="R27" s="557"/>
      <c r="U27" s="109"/>
      <c r="V27" s="109"/>
      <c r="Z27" s="314" t="s">
        <v>62</v>
      </c>
      <c r="AA27" s="396">
        <v>1955864.196614</v>
      </c>
      <c r="AB27" s="396">
        <v>1950925.3561710001</v>
      </c>
      <c r="AC27" s="396">
        <v>4938.8404430000001</v>
      </c>
      <c r="AD27" s="396">
        <v>0</v>
      </c>
      <c r="AE27" s="63"/>
      <c r="AF27" s="544"/>
      <c r="AG27" s="505">
        <v>1173</v>
      </c>
      <c r="AH27" s="510" t="s">
        <v>66</v>
      </c>
      <c r="AI27" s="508">
        <v>7136.6014320000004</v>
      </c>
      <c r="AJ27" s="508">
        <v>64968.360673000003</v>
      </c>
      <c r="AK27" s="508">
        <v>291276.81700600003</v>
      </c>
      <c r="AL27" s="508">
        <v>79.830046999999993</v>
      </c>
      <c r="AM27" s="508">
        <v>363461.60915799998</v>
      </c>
      <c r="AN27" s="542"/>
      <c r="AO27" s="542"/>
      <c r="AP27" s="56"/>
      <c r="AQ27" s="56"/>
    </row>
    <row r="28" spans="2:43" ht="18" customHeight="1" thickBot="1" x14ac:dyDescent="0.25">
      <c r="B28" s="310" t="s">
        <v>61</v>
      </c>
      <c r="C28" s="395">
        <v>227029.91783200001</v>
      </c>
      <c r="D28" s="396">
        <v>202646.51574100001</v>
      </c>
      <c r="E28" s="396">
        <v>5106.4960639999999</v>
      </c>
      <c r="F28" s="396">
        <v>19276.906026999997</v>
      </c>
      <c r="G28" s="84"/>
      <c r="I28" s="557" t="s">
        <v>65</v>
      </c>
      <c r="J28" s="557"/>
      <c r="K28" s="557"/>
      <c r="L28" s="557"/>
      <c r="M28" s="557"/>
      <c r="N28" s="557"/>
      <c r="O28" s="557"/>
      <c r="P28" s="557"/>
      <c r="Q28" s="557"/>
      <c r="R28" s="557"/>
      <c r="U28" s="109"/>
      <c r="V28" s="109"/>
      <c r="Z28" s="315" t="s">
        <v>473</v>
      </c>
      <c r="AA28" s="404">
        <v>1608349.2703549403</v>
      </c>
      <c r="AB28" s="404">
        <v>524937.11102100008</v>
      </c>
      <c r="AC28" s="404">
        <v>13930.882178</v>
      </c>
      <c r="AD28" s="404">
        <v>1069481.2771559402</v>
      </c>
      <c r="AE28" s="63"/>
      <c r="AF28" s="544"/>
      <c r="AG28" s="505">
        <v>1174</v>
      </c>
      <c r="AH28" s="510" t="s">
        <v>63</v>
      </c>
      <c r="AI28" s="508">
        <v>10313.684219999999</v>
      </c>
      <c r="AJ28" s="508">
        <v>26351.894398</v>
      </c>
      <c r="AK28" s="508">
        <v>-4847.4015529999997</v>
      </c>
      <c r="AL28" s="508">
        <v>483.97042699999997</v>
      </c>
      <c r="AM28" s="508">
        <v>32302.147492</v>
      </c>
      <c r="AN28" s="542"/>
      <c r="AO28" s="542"/>
      <c r="AP28" s="56"/>
      <c r="AQ28" s="56"/>
    </row>
    <row r="29" spans="2:43" ht="14.1" customHeight="1" x14ac:dyDescent="0.2">
      <c r="B29" s="310" t="s">
        <v>60</v>
      </c>
      <c r="C29" s="395">
        <v>66381.657338000005</v>
      </c>
      <c r="D29" s="396">
        <v>65414.804583999998</v>
      </c>
      <c r="E29" s="396">
        <v>9.0769240000000018</v>
      </c>
      <c r="F29" s="396">
        <v>957.77582999999993</v>
      </c>
      <c r="G29" s="84"/>
      <c r="I29" s="54"/>
      <c r="J29" s="54"/>
      <c r="K29" s="54"/>
      <c r="L29" s="54"/>
      <c r="M29" s="54"/>
      <c r="N29" s="54"/>
      <c r="O29" s="54"/>
      <c r="P29" s="54"/>
      <c r="Q29" s="54"/>
      <c r="R29" s="54"/>
      <c r="S29" s="54"/>
      <c r="T29" s="54"/>
      <c r="U29" s="54"/>
      <c r="V29" s="54"/>
      <c r="W29" s="54"/>
      <c r="X29" s="54"/>
      <c r="Y29" s="54"/>
      <c r="Z29" s="537" t="s">
        <v>34</v>
      </c>
      <c r="AA29" s="537"/>
      <c r="AB29" s="537"/>
      <c r="AC29" s="537"/>
      <c r="AD29" s="537"/>
      <c r="AE29" s="63"/>
      <c r="AF29" s="544"/>
      <c r="AG29" s="505">
        <v>1175</v>
      </c>
      <c r="AH29" s="510" t="s">
        <v>61</v>
      </c>
      <c r="AI29" s="508">
        <v>18074.931037999999</v>
      </c>
      <c r="AJ29" s="508">
        <v>37094.180680999998</v>
      </c>
      <c r="AK29" s="508">
        <v>289.91166600000003</v>
      </c>
      <c r="AL29" s="508">
        <v>822.61911999999995</v>
      </c>
      <c r="AM29" s="508">
        <v>56281.642505000003</v>
      </c>
      <c r="AN29" s="542"/>
      <c r="AO29" s="542"/>
      <c r="AP29" s="56"/>
      <c r="AQ29" s="56"/>
    </row>
    <row r="30" spans="2:43" ht="14.1" customHeight="1" x14ac:dyDescent="0.2">
      <c r="B30" s="311" t="s">
        <v>59</v>
      </c>
      <c r="C30" s="395">
        <v>241944.63887400003</v>
      </c>
      <c r="D30" s="396">
        <v>236531.08916200002</v>
      </c>
      <c r="E30" s="396">
        <v>3285.9663799999989</v>
      </c>
      <c r="F30" s="396">
        <v>2127.5833320000002</v>
      </c>
      <c r="G30" s="84"/>
      <c r="I30" s="54"/>
      <c r="J30" s="54"/>
      <c r="K30" s="54"/>
      <c r="L30" s="54"/>
      <c r="M30" s="54"/>
      <c r="N30" s="54"/>
      <c r="O30" s="54"/>
      <c r="P30" s="54"/>
      <c r="Q30" s="54"/>
      <c r="R30" s="54"/>
      <c r="S30" s="54"/>
      <c r="T30" s="54"/>
      <c r="U30" s="54"/>
      <c r="V30" s="54"/>
      <c r="W30" s="54"/>
      <c r="X30" s="54"/>
      <c r="Y30" s="54"/>
      <c r="Z30" s="536" t="s">
        <v>35</v>
      </c>
      <c r="AA30" s="536"/>
      <c r="AB30" s="536"/>
      <c r="AC30" s="536"/>
      <c r="AD30" s="536"/>
      <c r="AE30" s="63"/>
      <c r="AF30" s="544"/>
      <c r="AG30" s="505">
        <v>1176</v>
      </c>
      <c r="AH30" s="510" t="s">
        <v>60</v>
      </c>
      <c r="AI30" s="508">
        <v>36234.453282000002</v>
      </c>
      <c r="AJ30" s="508">
        <v>17004.708025</v>
      </c>
      <c r="AK30" s="508">
        <v>4616.5716300000004</v>
      </c>
      <c r="AL30" s="508">
        <v>12.840386000000001</v>
      </c>
      <c r="AM30" s="508">
        <v>57868.573322999997</v>
      </c>
      <c r="AN30" s="542"/>
      <c r="AO30" s="542"/>
      <c r="AP30" s="56"/>
      <c r="AQ30" s="56"/>
    </row>
    <row r="31" spans="2:43" ht="18" customHeight="1" x14ac:dyDescent="0.2">
      <c r="B31" s="310" t="s">
        <v>58</v>
      </c>
      <c r="C31" s="395">
        <v>118649.665438</v>
      </c>
      <c r="D31" s="396">
        <v>119052.31771599999</v>
      </c>
      <c r="E31" s="396">
        <v>206.01402200000001</v>
      </c>
      <c r="F31" s="396">
        <v>-608.66630000000021</v>
      </c>
      <c r="G31" s="84"/>
      <c r="I31" s="54"/>
      <c r="J31" s="54"/>
      <c r="K31" s="54"/>
      <c r="L31" s="54"/>
      <c r="M31" s="54"/>
      <c r="N31" s="54"/>
      <c r="O31" s="54"/>
      <c r="P31" s="54"/>
      <c r="Q31" s="54"/>
      <c r="R31" s="54"/>
      <c r="S31" s="54"/>
      <c r="T31" s="54"/>
      <c r="U31" s="54"/>
      <c r="V31" s="54"/>
      <c r="W31" s="54"/>
      <c r="X31" s="54"/>
      <c r="Y31" s="54"/>
      <c r="Z31" s="536" t="s">
        <v>385</v>
      </c>
      <c r="AA31" s="536"/>
      <c r="AB31" s="536"/>
      <c r="AC31" s="536"/>
      <c r="AD31" s="536"/>
      <c r="AE31" s="63"/>
      <c r="AF31" s="544"/>
      <c r="AG31" s="505">
        <v>1177</v>
      </c>
      <c r="AH31" s="510" t="s">
        <v>59</v>
      </c>
      <c r="AI31" s="508">
        <v>63817.36275</v>
      </c>
      <c r="AJ31" s="508">
        <v>52814.651911000001</v>
      </c>
      <c r="AK31" s="508">
        <v>4168.2051439999996</v>
      </c>
      <c r="AL31" s="508">
        <v>1218.645109</v>
      </c>
      <c r="AM31" s="508">
        <v>122018.86491400001</v>
      </c>
      <c r="AN31" s="542"/>
      <c r="AO31" s="542"/>
      <c r="AP31" s="56"/>
      <c r="AQ31" s="56"/>
    </row>
    <row r="32" spans="2:43" ht="14.1" customHeight="1" x14ac:dyDescent="0.2">
      <c r="B32" s="310" t="s">
        <v>57</v>
      </c>
      <c r="C32" s="395">
        <v>117226.26368400002</v>
      </c>
      <c r="D32" s="396">
        <v>114942.68563100001</v>
      </c>
      <c r="E32" s="396">
        <v>746.39202800000021</v>
      </c>
      <c r="F32" s="396">
        <v>1537.186025</v>
      </c>
      <c r="G32" s="84"/>
      <c r="I32" s="54"/>
      <c r="J32" s="335"/>
      <c r="K32" s="54"/>
      <c r="L32" s="54"/>
      <c r="M32" s="54"/>
      <c r="N32" s="54"/>
      <c r="O32" s="54"/>
      <c r="P32" s="54"/>
      <c r="Q32" s="54"/>
      <c r="R32" s="54"/>
      <c r="S32" s="54"/>
      <c r="T32" s="54"/>
      <c r="U32" s="54"/>
      <c r="V32" s="54"/>
      <c r="W32" s="54"/>
      <c r="X32" s="54"/>
      <c r="Y32" s="54"/>
      <c r="Z32" s="536" t="s">
        <v>386</v>
      </c>
      <c r="AA32" s="536"/>
      <c r="AB32" s="536"/>
      <c r="AC32" s="536"/>
      <c r="AD32" s="536"/>
      <c r="AE32" s="63"/>
      <c r="AF32" s="544"/>
      <c r="AG32" s="505">
        <v>1178</v>
      </c>
      <c r="AH32" s="510" t="s">
        <v>58</v>
      </c>
      <c r="AI32" s="508">
        <v>0</v>
      </c>
      <c r="AJ32" s="508">
        <v>1226.3329590000001</v>
      </c>
      <c r="AK32" s="508">
        <v>0</v>
      </c>
      <c r="AL32" s="508">
        <v>0</v>
      </c>
      <c r="AM32" s="508">
        <v>1226.3329590000001</v>
      </c>
      <c r="AN32" s="542"/>
      <c r="AO32" s="542"/>
      <c r="AP32" s="56"/>
      <c r="AQ32" s="56"/>
    </row>
    <row r="33" spans="2:43" ht="14.1" customHeight="1" x14ac:dyDescent="0.2">
      <c r="B33" s="310" t="s">
        <v>56</v>
      </c>
      <c r="C33" s="395">
        <v>13858.856092000002</v>
      </c>
      <c r="D33" s="396">
        <v>13244.421706000001</v>
      </c>
      <c r="E33" s="396">
        <v>256.448016</v>
      </c>
      <c r="F33" s="396">
        <v>357.98636999999997</v>
      </c>
      <c r="G33" s="84"/>
      <c r="I33" s="54"/>
      <c r="J33" s="335"/>
      <c r="K33" s="69"/>
      <c r="L33" s="54"/>
      <c r="M33" s="54"/>
      <c r="N33" s="54"/>
      <c r="O33" s="54"/>
      <c r="P33" s="54"/>
      <c r="Q33" s="54"/>
      <c r="R33" s="54"/>
      <c r="S33" s="54"/>
      <c r="T33" s="54"/>
      <c r="U33" s="54"/>
      <c r="V33" s="54"/>
      <c r="W33" s="54"/>
      <c r="X33" s="54"/>
      <c r="Y33" s="54"/>
      <c r="Z33" s="536" t="s">
        <v>376</v>
      </c>
      <c r="AA33" s="536"/>
      <c r="AB33" s="536"/>
      <c r="AC33" s="536"/>
      <c r="AD33" s="536"/>
      <c r="AF33" s="544"/>
      <c r="AG33" s="505">
        <v>1179</v>
      </c>
      <c r="AH33" s="510" t="s">
        <v>57</v>
      </c>
      <c r="AI33" s="508">
        <v>1581.839968</v>
      </c>
      <c r="AJ33" s="508">
        <v>6091.4238949999999</v>
      </c>
      <c r="AK33" s="508">
        <v>54.536884000000001</v>
      </c>
      <c r="AL33" s="508">
        <v>5.87704</v>
      </c>
      <c r="AM33" s="508">
        <v>7733.6777869999996</v>
      </c>
      <c r="AN33" s="542"/>
      <c r="AO33" s="542"/>
      <c r="AP33" s="56"/>
      <c r="AQ33" s="56"/>
    </row>
    <row r="34" spans="2:43" ht="18" customHeight="1" x14ac:dyDescent="0.2">
      <c r="B34" s="310" t="s">
        <v>55</v>
      </c>
      <c r="C34" s="395">
        <v>34233.295872000002</v>
      </c>
      <c r="D34" s="396">
        <v>32006.566805000002</v>
      </c>
      <c r="E34" s="396">
        <v>2289.856573</v>
      </c>
      <c r="F34" s="396">
        <v>-63.127505999999997</v>
      </c>
      <c r="G34" s="84"/>
      <c r="I34" s="54"/>
      <c r="J34" s="335"/>
      <c r="K34" s="68"/>
      <c r="L34" s="68"/>
      <c r="M34" s="68"/>
      <c r="N34" s="68"/>
      <c r="O34" s="68"/>
      <c r="P34" s="68"/>
      <c r="Q34" s="68"/>
      <c r="R34" s="68"/>
      <c r="S34" s="54"/>
      <c r="T34" s="54"/>
      <c r="U34" s="54"/>
      <c r="V34" s="54"/>
      <c r="W34" s="54"/>
      <c r="X34" s="54"/>
      <c r="Y34" s="54"/>
      <c r="Z34" s="536" t="s">
        <v>374</v>
      </c>
      <c r="AA34" s="536"/>
      <c r="AB34" s="536"/>
      <c r="AC34" s="536"/>
      <c r="AD34" s="536"/>
      <c r="AF34" s="544"/>
      <c r="AG34" s="505">
        <v>1180</v>
      </c>
      <c r="AH34" s="510" t="s">
        <v>56</v>
      </c>
      <c r="AI34" s="508">
        <v>1423.9435350000001</v>
      </c>
      <c r="AJ34" s="508">
        <v>2687.43658</v>
      </c>
      <c r="AK34" s="508">
        <v>0</v>
      </c>
      <c r="AL34" s="508">
        <v>7.638954</v>
      </c>
      <c r="AM34" s="508">
        <v>4119.0190689999999</v>
      </c>
      <c r="AN34" s="542"/>
      <c r="AO34" s="542"/>
    </row>
    <row r="35" spans="2:43" ht="18" customHeight="1" x14ac:dyDescent="0.2">
      <c r="B35" s="320" t="s">
        <v>54</v>
      </c>
      <c r="C35" s="395">
        <v>33583.666250000002</v>
      </c>
      <c r="D35" s="396">
        <v>25349.957906</v>
      </c>
      <c r="E35" s="396">
        <v>2935.0633309999998</v>
      </c>
      <c r="F35" s="396">
        <v>5298.6450129999994</v>
      </c>
      <c r="G35" s="84"/>
      <c r="I35" s="54"/>
      <c r="J35" s="335"/>
      <c r="K35" s="68"/>
      <c r="L35" s="68"/>
      <c r="M35" s="68"/>
      <c r="N35" s="68"/>
      <c r="O35" s="68"/>
      <c r="P35" s="68"/>
      <c r="Q35" s="68"/>
      <c r="R35" s="68"/>
      <c r="S35" s="54"/>
      <c r="T35" s="54"/>
      <c r="U35" s="54"/>
      <c r="V35" s="54"/>
      <c r="W35" s="54"/>
      <c r="X35" s="54"/>
      <c r="Y35" s="54"/>
      <c r="Z35" s="346" t="s">
        <v>474</v>
      </c>
      <c r="AA35" s="346"/>
      <c r="AB35" s="346"/>
      <c r="AC35" s="346"/>
      <c r="AD35" s="346"/>
      <c r="AF35" s="544"/>
      <c r="AG35" s="505">
        <v>1181</v>
      </c>
      <c r="AH35" s="510" t="s">
        <v>55</v>
      </c>
      <c r="AI35" s="508">
        <v>3956.9413060000002</v>
      </c>
      <c r="AJ35" s="508">
        <v>7412.8635100000001</v>
      </c>
      <c r="AK35" s="508">
        <v>47.885416999999997</v>
      </c>
      <c r="AL35" s="508">
        <v>222.15508399999999</v>
      </c>
      <c r="AM35" s="508">
        <v>11639.845316999999</v>
      </c>
      <c r="AN35" s="542"/>
      <c r="AO35" s="542"/>
    </row>
    <row r="36" spans="2:43" ht="18" customHeight="1" x14ac:dyDescent="0.2">
      <c r="B36" s="310" t="s">
        <v>52</v>
      </c>
      <c r="C36" s="395">
        <v>224266.35148899999</v>
      </c>
      <c r="D36" s="396">
        <v>226051.931557</v>
      </c>
      <c r="E36" s="396">
        <v>-4.7213829999999994</v>
      </c>
      <c r="F36" s="396">
        <v>-1780.8586849999999</v>
      </c>
      <c r="G36" s="84"/>
      <c r="I36" s="54"/>
      <c r="J36" s="335"/>
      <c r="K36" s="68"/>
      <c r="L36" s="68"/>
      <c r="M36" s="68"/>
      <c r="N36" s="68"/>
      <c r="O36" s="68"/>
      <c r="P36" s="68"/>
      <c r="Q36" s="68"/>
      <c r="R36" s="68"/>
      <c r="S36" s="54"/>
      <c r="T36" s="54"/>
      <c r="U36" s="54"/>
      <c r="V36" s="54"/>
      <c r="W36" s="54"/>
      <c r="X36" s="54"/>
      <c r="Y36" s="54"/>
      <c r="Z36" s="498" t="s">
        <v>53</v>
      </c>
      <c r="AA36" s="498"/>
      <c r="AB36" s="498"/>
      <c r="AC36" s="498"/>
      <c r="AD36" s="498"/>
      <c r="AF36" s="544"/>
      <c r="AG36" s="505">
        <v>1182</v>
      </c>
      <c r="AH36" s="510" t="s">
        <v>352</v>
      </c>
      <c r="AI36" s="508">
        <v>1675.8569580000001</v>
      </c>
      <c r="AJ36" s="508">
        <v>2438.1219430000001</v>
      </c>
      <c r="AK36" s="508">
        <v>82.885864999999995</v>
      </c>
      <c r="AL36" s="508">
        <v>58.922294999999998</v>
      </c>
      <c r="AM36" s="508">
        <v>4255.787061</v>
      </c>
      <c r="AN36" s="542"/>
      <c r="AO36" s="542"/>
    </row>
    <row r="37" spans="2:43" ht="18" customHeight="1" x14ac:dyDescent="0.2">
      <c r="B37" s="310" t="s">
        <v>51</v>
      </c>
      <c r="C37" s="395">
        <v>91191.645199000021</v>
      </c>
      <c r="D37" s="396">
        <v>76898.633207000021</v>
      </c>
      <c r="E37" s="396">
        <v>1693.5888670000002</v>
      </c>
      <c r="F37" s="396">
        <v>12599.423124999999</v>
      </c>
      <c r="G37" s="84"/>
      <c r="I37" s="54"/>
      <c r="J37" s="335"/>
      <c r="K37" s="69"/>
      <c r="L37" s="69"/>
      <c r="M37" s="69"/>
      <c r="N37" s="69"/>
      <c r="O37" s="69"/>
      <c r="P37" s="69"/>
      <c r="Q37" s="69"/>
      <c r="R37" s="69"/>
      <c r="S37" s="54"/>
      <c r="T37" s="54"/>
      <c r="U37" s="54"/>
      <c r="V37" s="54"/>
      <c r="W37" s="54"/>
      <c r="X37" s="54"/>
      <c r="Y37" s="54"/>
      <c r="Z37" s="498" t="s">
        <v>49</v>
      </c>
      <c r="AA37" s="498"/>
      <c r="AB37" s="498"/>
      <c r="AC37" s="498"/>
      <c r="AD37" s="498"/>
      <c r="AF37" s="544"/>
      <c r="AG37" s="505">
        <v>1183</v>
      </c>
      <c r="AH37" s="510" t="s">
        <v>353</v>
      </c>
      <c r="AI37" s="508">
        <v>0</v>
      </c>
      <c r="AJ37" s="508">
        <v>255.372783</v>
      </c>
      <c r="AK37" s="508">
        <v>219.068522</v>
      </c>
      <c r="AL37" s="508">
        <v>-183.288296</v>
      </c>
      <c r="AM37" s="508">
        <v>291.153009</v>
      </c>
      <c r="AN37" s="542"/>
      <c r="AO37" s="542"/>
    </row>
    <row r="38" spans="2:43" ht="14.1" customHeight="1" thickBot="1" x14ac:dyDescent="0.25">
      <c r="B38" s="312" t="s">
        <v>50</v>
      </c>
      <c r="C38" s="397">
        <v>1069481.2771559402</v>
      </c>
      <c r="D38" s="397">
        <v>1069481.2771559402</v>
      </c>
      <c r="E38" s="397">
        <v>0</v>
      </c>
      <c r="F38" s="397">
        <v>0</v>
      </c>
      <c r="G38" s="84"/>
      <c r="I38" s="54"/>
      <c r="J38" s="335"/>
      <c r="K38" s="67"/>
      <c r="L38" s="67"/>
      <c r="M38" s="67"/>
      <c r="N38" s="67"/>
      <c r="O38" s="67"/>
      <c r="P38" s="67"/>
      <c r="Q38" s="67"/>
      <c r="R38" s="67"/>
      <c r="S38" s="54"/>
      <c r="T38" s="54"/>
      <c r="U38" s="54"/>
      <c r="V38" s="54"/>
      <c r="W38" s="54"/>
      <c r="X38" s="54"/>
      <c r="Y38" s="54"/>
      <c r="AF38" s="540" t="s">
        <v>348</v>
      </c>
      <c r="AG38" s="540"/>
      <c r="AH38" s="540"/>
      <c r="AI38" s="509">
        <v>294178.10519700003</v>
      </c>
      <c r="AJ38" s="509">
        <v>711941.66445399995</v>
      </c>
      <c r="AK38" s="509">
        <v>296469.41924800002</v>
      </c>
      <c r="AL38" s="509">
        <v>19129.945088</v>
      </c>
      <c r="AM38" s="509">
        <v>1321719.133987</v>
      </c>
      <c r="AN38" s="542"/>
      <c r="AO38" s="542"/>
    </row>
    <row r="39" spans="2:43" ht="13.5" x14ac:dyDescent="0.2">
      <c r="B39" s="500" t="s">
        <v>34</v>
      </c>
      <c r="C39" s="500"/>
      <c r="D39" s="364"/>
      <c r="E39" s="501"/>
      <c r="F39" s="500"/>
      <c r="G39" s="84"/>
      <c r="I39" s="54"/>
      <c r="J39" s="335"/>
      <c r="K39" s="67"/>
      <c r="L39" s="66"/>
      <c r="M39" s="66"/>
      <c r="N39" s="66"/>
      <c r="O39" s="66"/>
      <c r="P39" s="66"/>
      <c r="Q39" s="66"/>
      <c r="R39" s="66"/>
      <c r="S39" s="65"/>
      <c r="T39" s="65"/>
      <c r="U39" s="65"/>
      <c r="V39" s="65"/>
      <c r="W39" s="65"/>
      <c r="X39" s="65"/>
      <c r="Y39" s="65"/>
      <c r="AF39" s="511" t="s">
        <v>349</v>
      </c>
      <c r="AG39" s="505">
        <v>2219</v>
      </c>
      <c r="AH39" s="510" t="s">
        <v>354</v>
      </c>
      <c r="AI39" s="508">
        <v>11890.481449000001</v>
      </c>
      <c r="AJ39" s="508">
        <v>3524.3253850000001</v>
      </c>
      <c r="AK39" s="508">
        <v>32.525652999999998</v>
      </c>
      <c r="AL39" s="508">
        <v>5601.9007460000003</v>
      </c>
      <c r="AM39" s="508">
        <v>21049.233232999999</v>
      </c>
      <c r="AN39" s="542"/>
      <c r="AO39" s="542"/>
    </row>
    <row r="40" spans="2:43" ht="12" customHeight="1" x14ac:dyDescent="0.2">
      <c r="B40" s="500" t="s">
        <v>35</v>
      </c>
      <c r="C40" s="500"/>
      <c r="D40" s="500"/>
      <c r="E40" s="500"/>
      <c r="F40" s="500"/>
      <c r="G40" s="84"/>
      <c r="I40" s="54"/>
      <c r="J40" s="335"/>
      <c r="K40" s="67"/>
      <c r="L40" s="66"/>
      <c r="M40" s="66"/>
      <c r="N40" s="66"/>
      <c r="O40" s="66"/>
      <c r="P40" s="66"/>
      <c r="Q40" s="66"/>
      <c r="R40" s="66"/>
      <c r="S40" s="65"/>
      <c r="T40" s="65"/>
      <c r="U40" s="65"/>
      <c r="V40" s="65"/>
      <c r="W40" s="65"/>
      <c r="X40" s="65"/>
      <c r="Y40" s="65"/>
      <c r="AF40" s="540" t="s">
        <v>350</v>
      </c>
      <c r="AG40" s="540"/>
      <c r="AH40" s="540"/>
      <c r="AI40" s="509">
        <v>11890.481449000001</v>
      </c>
      <c r="AJ40" s="509">
        <v>3524.3253850000001</v>
      </c>
      <c r="AK40" s="509">
        <v>32.525652999999998</v>
      </c>
      <c r="AL40" s="509">
        <v>5601.9007460000003</v>
      </c>
      <c r="AM40" s="509">
        <v>21049.233232999999</v>
      </c>
      <c r="AN40" s="542"/>
      <c r="AO40" s="542"/>
    </row>
    <row r="41" spans="2:43" ht="12" customHeight="1" thickBot="1" x14ac:dyDescent="0.25">
      <c r="B41" s="500" t="s">
        <v>49</v>
      </c>
      <c r="C41" s="500"/>
      <c r="D41" s="500"/>
      <c r="E41" s="500"/>
      <c r="F41" s="500"/>
      <c r="G41" s="84"/>
      <c r="I41" s="54"/>
      <c r="J41" s="335"/>
      <c r="K41" s="54"/>
      <c r="L41" s="54"/>
      <c r="M41" s="54"/>
      <c r="N41" s="54"/>
      <c r="O41" s="54"/>
      <c r="P41" s="54"/>
      <c r="Q41" s="54"/>
      <c r="R41" s="54"/>
      <c r="S41" s="54"/>
      <c r="T41" s="54"/>
      <c r="U41" s="54"/>
      <c r="V41" s="54"/>
      <c r="W41" s="54"/>
      <c r="X41" s="54"/>
      <c r="Y41" s="54"/>
      <c r="AF41" s="539" t="s">
        <v>377</v>
      </c>
      <c r="AG41" s="539"/>
      <c r="AH41" s="539"/>
      <c r="AI41" s="512">
        <v>526918.49789</v>
      </c>
      <c r="AJ41" s="512">
        <v>999743.94487000001</v>
      </c>
      <c r="AK41" s="512">
        <v>296536.98491</v>
      </c>
      <c r="AL41" s="512">
        <v>26384.520503</v>
      </c>
      <c r="AM41" s="512">
        <v>1849583.948173</v>
      </c>
      <c r="AN41" s="512">
        <v>95362.138678999996</v>
      </c>
      <c r="AO41" s="512">
        <v>1944946.0868520001</v>
      </c>
    </row>
    <row r="42" spans="2:43" ht="12" customHeight="1" x14ac:dyDescent="0.2">
      <c r="G42" s="84"/>
      <c r="H42" s="64"/>
      <c r="I42" s="54"/>
      <c r="J42" s="335"/>
      <c r="K42" s="54"/>
      <c r="L42" s="54"/>
      <c r="M42" s="54"/>
      <c r="N42" s="54"/>
      <c r="O42" s="54"/>
      <c r="P42" s="54"/>
      <c r="Q42" s="54"/>
      <c r="R42" s="54"/>
      <c r="S42" s="54"/>
      <c r="T42" s="54"/>
      <c r="U42" s="54"/>
      <c r="V42" s="54"/>
      <c r="W42" s="54"/>
      <c r="X42" s="54"/>
      <c r="Y42" s="54"/>
      <c r="AF42" s="543" t="s">
        <v>112</v>
      </c>
      <c r="AG42" s="543"/>
      <c r="AH42" s="543"/>
      <c r="AI42" s="543"/>
      <c r="AJ42" s="543"/>
      <c r="AK42" s="543"/>
      <c r="AL42" s="543"/>
      <c r="AM42" s="543"/>
      <c r="AN42" s="543"/>
      <c r="AO42" s="543"/>
    </row>
    <row r="43" spans="2:43" ht="12" customHeight="1" x14ac:dyDescent="0.2">
      <c r="B43" s="44"/>
      <c r="C43" s="44"/>
      <c r="D43" s="44"/>
      <c r="E43" s="44"/>
      <c r="F43" s="44"/>
      <c r="G43" s="84"/>
      <c r="I43" s="54"/>
      <c r="J43" s="335"/>
      <c r="K43" s="54"/>
      <c r="L43" s="54"/>
      <c r="M43" s="54"/>
      <c r="N43" s="54"/>
      <c r="O43" s="54"/>
      <c r="P43" s="54"/>
      <c r="Q43" s="54"/>
      <c r="R43" s="54"/>
      <c r="S43" s="54"/>
      <c r="T43" s="54"/>
      <c r="U43" s="54"/>
      <c r="V43" s="54"/>
      <c r="W43" s="54"/>
      <c r="X43" s="54"/>
      <c r="Y43" s="54"/>
      <c r="AF43" s="545" t="s">
        <v>45</v>
      </c>
      <c r="AG43" s="545"/>
      <c r="AH43" s="545"/>
      <c r="AI43" s="545"/>
      <c r="AJ43" s="545"/>
      <c r="AK43" s="545"/>
      <c r="AL43" s="545"/>
      <c r="AM43" s="545"/>
      <c r="AN43" s="545"/>
      <c r="AO43" s="545"/>
    </row>
    <row r="44" spans="2:43" ht="24.75" customHeight="1" x14ac:dyDescent="0.2">
      <c r="B44" s="44"/>
      <c r="C44" s="44"/>
      <c r="D44" s="44"/>
      <c r="E44" s="44"/>
      <c r="F44" s="44"/>
      <c r="G44" s="84"/>
      <c r="I44" s="54"/>
      <c r="J44" s="335"/>
      <c r="K44" s="54"/>
      <c r="L44" s="54"/>
      <c r="M44" s="54"/>
      <c r="N44" s="54"/>
      <c r="O44" s="54"/>
      <c r="P44" s="54"/>
      <c r="Q44" s="54"/>
      <c r="R44" s="54"/>
      <c r="S44" s="54"/>
      <c r="T44" s="54"/>
      <c r="U44" s="54"/>
      <c r="V44" s="54"/>
      <c r="W44" s="54"/>
      <c r="X44" s="54"/>
      <c r="Y44" s="54"/>
      <c r="AF44" s="538" t="s">
        <v>491</v>
      </c>
      <c r="AG44" s="538"/>
      <c r="AH44" s="538"/>
      <c r="AI44" s="538"/>
      <c r="AJ44" s="538"/>
      <c r="AK44" s="538"/>
      <c r="AL44" s="538"/>
      <c r="AM44" s="538"/>
      <c r="AN44" s="538"/>
      <c r="AO44" s="538"/>
    </row>
    <row r="45" spans="2:43" ht="12" customHeight="1" x14ac:dyDescent="0.2">
      <c r="B45" s="44"/>
      <c r="C45" s="44"/>
      <c r="D45" s="44"/>
      <c r="E45" s="44"/>
      <c r="F45" s="44"/>
      <c r="G45" s="84"/>
      <c r="I45" s="54"/>
      <c r="J45" s="335"/>
      <c r="K45" s="54"/>
      <c r="L45" s="54"/>
      <c r="M45" s="54"/>
      <c r="N45" s="54"/>
      <c r="O45" s="54"/>
      <c r="P45" s="54"/>
      <c r="Q45" s="54"/>
      <c r="R45" s="54"/>
      <c r="S45" s="54"/>
      <c r="T45" s="54"/>
      <c r="U45" s="54"/>
      <c r="V45" s="54"/>
      <c r="W45" s="54"/>
      <c r="X45" s="54"/>
      <c r="Y45" s="54"/>
      <c r="AF45" s="362"/>
      <c r="AG45" s="350"/>
      <c r="AH45" s="350"/>
      <c r="AI45" s="350"/>
      <c r="AJ45" s="350"/>
      <c r="AK45" s="350"/>
      <c r="AL45" s="350"/>
      <c r="AM45" s="350"/>
      <c r="AN45" s="350"/>
      <c r="AO45" s="350"/>
    </row>
    <row r="46" spans="2:43" ht="12" customHeight="1" x14ac:dyDescent="0.2">
      <c r="B46" s="44"/>
      <c r="C46" s="44"/>
      <c r="D46" s="44"/>
      <c r="E46" s="44"/>
      <c r="F46" s="44"/>
      <c r="G46" s="84"/>
      <c r="I46" s="54"/>
      <c r="J46" s="335"/>
      <c r="K46" s="54"/>
      <c r="L46" s="54"/>
      <c r="M46" s="54"/>
      <c r="N46" s="54"/>
      <c r="O46" s="54"/>
      <c r="P46" s="54"/>
      <c r="Q46" s="54"/>
      <c r="R46" s="54"/>
      <c r="S46" s="54"/>
      <c r="T46" s="54"/>
      <c r="U46" s="54"/>
      <c r="V46" s="54"/>
      <c r="W46" s="54"/>
      <c r="X46" s="54"/>
      <c r="Y46" s="54"/>
      <c r="AF46" s="349"/>
    </row>
    <row r="47" spans="2:43" ht="12" customHeight="1" x14ac:dyDescent="0.2">
      <c r="B47" s="44"/>
      <c r="C47" s="44"/>
      <c r="D47" s="49"/>
      <c r="E47" s="49"/>
      <c r="F47" s="49"/>
      <c r="G47" s="84"/>
      <c r="H47" s="63"/>
      <c r="I47" s="54"/>
      <c r="J47" s="335"/>
      <c r="K47" s="54"/>
      <c r="L47" s="54"/>
      <c r="M47" s="54"/>
      <c r="N47" s="54"/>
      <c r="O47" s="54"/>
      <c r="P47" s="54"/>
      <c r="Q47" s="54"/>
      <c r="R47" s="54"/>
      <c r="S47" s="54"/>
      <c r="T47" s="54"/>
      <c r="U47" s="54"/>
      <c r="V47" s="54"/>
      <c r="W47" s="54"/>
      <c r="X47" s="54"/>
      <c r="Y47" s="54"/>
    </row>
    <row r="48" spans="2:43" ht="12" customHeight="1" x14ac:dyDescent="0.2">
      <c r="B48" s="44"/>
      <c r="C48" s="44"/>
      <c r="D48" s="49"/>
      <c r="E48" s="49"/>
      <c r="F48" s="49"/>
      <c r="G48" s="84"/>
      <c r="H48" s="63"/>
      <c r="I48" s="54"/>
      <c r="J48" s="335"/>
      <c r="K48" s="54"/>
      <c r="L48" s="54"/>
      <c r="M48" s="54"/>
      <c r="N48" s="54"/>
      <c r="O48" s="54"/>
      <c r="P48" s="54"/>
      <c r="Q48" s="54"/>
      <c r="R48" s="54"/>
      <c r="S48" s="54"/>
      <c r="T48" s="54"/>
      <c r="U48" s="54"/>
      <c r="V48" s="54"/>
      <c r="W48" s="54"/>
      <c r="X48" s="54"/>
      <c r="Y48" s="54"/>
      <c r="AF48" s="87"/>
      <c r="AG48" s="87"/>
      <c r="AH48" s="87"/>
      <c r="AI48" s="87"/>
      <c r="AJ48" s="87"/>
      <c r="AK48" s="87"/>
      <c r="AL48" s="87"/>
      <c r="AM48" s="87"/>
      <c r="AN48" s="87"/>
      <c r="AO48" s="87"/>
    </row>
    <row r="49" spans="2:41" ht="12" customHeight="1" x14ac:dyDescent="0.2">
      <c r="B49" s="44"/>
      <c r="C49" s="44"/>
      <c r="D49" s="44"/>
      <c r="E49" s="44"/>
      <c r="F49" s="44"/>
      <c r="G49" s="84"/>
      <c r="I49" s="54"/>
      <c r="J49" s="335"/>
      <c r="K49" s="54"/>
      <c r="L49" s="54"/>
      <c r="M49" s="54"/>
      <c r="N49" s="54"/>
      <c r="O49" s="54"/>
      <c r="P49" s="54"/>
      <c r="Q49" s="54"/>
      <c r="R49" s="54"/>
      <c r="S49" s="54"/>
      <c r="T49" s="54"/>
      <c r="U49" s="54"/>
      <c r="V49" s="54"/>
      <c r="W49" s="54"/>
      <c r="X49" s="54"/>
      <c r="Y49" s="54"/>
      <c r="AF49" s="87"/>
      <c r="AG49" s="87"/>
      <c r="AH49" s="87"/>
      <c r="AI49" s="87"/>
      <c r="AJ49" s="87"/>
      <c r="AK49" s="87"/>
      <c r="AL49" s="87"/>
      <c r="AM49" s="87"/>
      <c r="AN49" s="87"/>
      <c r="AO49" s="87"/>
    </row>
    <row r="50" spans="2:41" ht="12" customHeight="1" x14ac:dyDescent="0.2">
      <c r="B50" s="44"/>
      <c r="C50" s="44"/>
      <c r="D50" s="49"/>
      <c r="E50" s="60"/>
      <c r="F50" s="60"/>
      <c r="G50" s="84"/>
      <c r="I50" s="54"/>
      <c r="J50" s="335"/>
      <c r="K50" s="54"/>
      <c r="L50" s="54"/>
      <c r="M50" s="54"/>
      <c r="N50" s="54"/>
      <c r="O50" s="54"/>
      <c r="P50" s="54"/>
      <c r="Q50" s="54"/>
      <c r="R50" s="54"/>
      <c r="S50" s="54"/>
      <c r="T50" s="54"/>
      <c r="U50" s="54"/>
      <c r="V50" s="54"/>
      <c r="W50" s="54"/>
      <c r="X50" s="54"/>
      <c r="Y50" s="54"/>
      <c r="AF50" s="87"/>
      <c r="AG50" s="87"/>
      <c r="AH50" s="87"/>
      <c r="AI50" s="87"/>
      <c r="AJ50" s="87"/>
      <c r="AK50" s="87"/>
      <c r="AL50" s="87"/>
      <c r="AM50" s="87"/>
      <c r="AN50" s="87"/>
      <c r="AO50" s="87"/>
    </row>
    <row r="51" spans="2:41" ht="12" customHeight="1" x14ac:dyDescent="0.2">
      <c r="B51" s="44"/>
      <c r="C51" s="44"/>
      <c r="D51" s="60"/>
      <c r="E51" s="62"/>
      <c r="F51" s="60"/>
      <c r="G51" s="84"/>
      <c r="I51" s="54"/>
      <c r="J51" s="54"/>
      <c r="K51" s="54"/>
      <c r="L51" s="54"/>
      <c r="M51" s="54"/>
      <c r="N51" s="54"/>
      <c r="O51" s="54"/>
      <c r="P51" s="54"/>
      <c r="Q51" s="54"/>
      <c r="R51" s="54"/>
      <c r="S51" s="54"/>
      <c r="T51" s="54"/>
      <c r="U51" s="54"/>
      <c r="V51" s="54"/>
      <c r="W51" s="54"/>
      <c r="X51" s="54"/>
      <c r="Y51" s="54"/>
      <c r="AF51" s="87"/>
      <c r="AG51" s="87"/>
      <c r="AH51" s="87"/>
      <c r="AI51" s="87"/>
      <c r="AJ51" s="87"/>
      <c r="AK51" s="87"/>
      <c r="AL51" s="87"/>
      <c r="AM51" s="87"/>
      <c r="AN51" s="87"/>
      <c r="AO51" s="87"/>
    </row>
    <row r="52" spans="2:41" ht="12" customHeight="1" x14ac:dyDescent="0.2">
      <c r="B52" s="44"/>
      <c r="C52" s="44"/>
      <c r="D52" s="60"/>
      <c r="E52" s="62"/>
      <c r="F52" s="62"/>
      <c r="G52" s="84"/>
      <c r="I52" s="54"/>
      <c r="J52" s="54"/>
      <c r="K52" s="54"/>
      <c r="L52" s="54"/>
      <c r="M52" s="54"/>
      <c r="N52" s="54"/>
      <c r="O52" s="54"/>
      <c r="P52" s="54"/>
      <c r="Q52" s="54"/>
      <c r="R52" s="54"/>
      <c r="S52" s="54"/>
      <c r="T52" s="54"/>
      <c r="U52" s="54"/>
      <c r="V52" s="54"/>
      <c r="W52" s="54"/>
      <c r="X52" s="54"/>
      <c r="Y52" s="54"/>
      <c r="AF52" s="87"/>
      <c r="AG52" s="87"/>
      <c r="AH52" s="87"/>
      <c r="AI52" s="87"/>
      <c r="AJ52" s="87"/>
      <c r="AK52" s="87"/>
      <c r="AL52" s="87"/>
      <c r="AM52" s="87"/>
      <c r="AN52" s="87"/>
      <c r="AO52" s="87"/>
    </row>
    <row r="53" spans="2:41" ht="12" customHeight="1" x14ac:dyDescent="0.2">
      <c r="B53" s="61"/>
      <c r="C53" s="44"/>
      <c r="D53" s="49"/>
      <c r="E53" s="60"/>
      <c r="F53" s="60"/>
      <c r="G53" s="84"/>
      <c r="I53" s="54"/>
      <c r="J53" s="54"/>
      <c r="K53" s="54"/>
      <c r="L53" s="54"/>
      <c r="M53" s="54"/>
      <c r="N53" s="54"/>
      <c r="O53" s="54"/>
      <c r="P53" s="54"/>
      <c r="Q53" s="54"/>
      <c r="R53" s="54"/>
      <c r="S53" s="54"/>
      <c r="T53" s="54"/>
      <c r="U53" s="54"/>
      <c r="V53" s="54"/>
      <c r="W53" s="54"/>
      <c r="X53" s="54"/>
      <c r="Y53" s="54"/>
      <c r="AF53" s="87"/>
      <c r="AG53" s="87"/>
      <c r="AH53" s="87"/>
      <c r="AI53" s="87"/>
      <c r="AJ53" s="87"/>
      <c r="AK53" s="87"/>
      <c r="AL53" s="87"/>
      <c r="AM53" s="87"/>
      <c r="AN53" s="87"/>
      <c r="AO53" s="87"/>
    </row>
    <row r="54" spans="2:41" ht="12" customHeight="1" x14ac:dyDescent="0.15">
      <c r="B54" s="59"/>
      <c r="C54" s="44"/>
      <c r="D54" s="58"/>
      <c r="E54" s="57"/>
      <c r="F54" s="57"/>
      <c r="G54" s="84"/>
      <c r="I54" s="54"/>
      <c r="J54" s="54"/>
      <c r="K54" s="54"/>
      <c r="L54" s="54"/>
      <c r="M54" s="54"/>
      <c r="N54" s="54"/>
      <c r="O54" s="54"/>
      <c r="P54" s="54"/>
      <c r="Q54" s="54"/>
      <c r="R54" s="54"/>
      <c r="S54" s="54"/>
      <c r="T54" s="54"/>
      <c r="U54" s="54"/>
      <c r="V54" s="54"/>
      <c r="W54" s="54"/>
      <c r="X54" s="54"/>
      <c r="Y54" s="54"/>
      <c r="AF54" s="87"/>
      <c r="AG54" s="87"/>
      <c r="AH54" s="87"/>
      <c r="AI54" s="87"/>
      <c r="AJ54" s="87"/>
      <c r="AK54" s="87"/>
      <c r="AL54" s="87"/>
      <c r="AM54" s="87"/>
      <c r="AN54" s="87"/>
      <c r="AO54" s="87"/>
    </row>
    <row r="55" spans="2:41" ht="3.75" customHeight="1" x14ac:dyDescent="0.15">
      <c r="B55" s="53"/>
      <c r="C55" s="44"/>
      <c r="D55" s="44"/>
      <c r="E55" s="44"/>
      <c r="F55" s="44"/>
      <c r="G55" s="84"/>
      <c r="I55" s="54"/>
      <c r="J55" s="54"/>
      <c r="K55" s="54"/>
      <c r="L55" s="54"/>
      <c r="M55" s="54"/>
      <c r="N55" s="54"/>
      <c r="O55" s="54"/>
      <c r="P55" s="54"/>
      <c r="Q55" s="54"/>
      <c r="R55" s="54"/>
      <c r="S55" s="54"/>
      <c r="T55" s="54"/>
      <c r="U55" s="54"/>
      <c r="V55" s="54"/>
      <c r="W55" s="54"/>
      <c r="X55" s="54"/>
      <c r="Y55" s="54"/>
      <c r="AF55" s="87"/>
      <c r="AG55" s="87"/>
      <c r="AH55" s="87"/>
      <c r="AI55" s="87"/>
      <c r="AJ55" s="87"/>
      <c r="AK55" s="87"/>
      <c r="AL55" s="87"/>
      <c r="AM55" s="87"/>
      <c r="AN55" s="87"/>
      <c r="AO55" s="87"/>
    </row>
    <row r="56" spans="2:41" ht="12" customHeight="1" x14ac:dyDescent="0.15">
      <c r="B56" s="53"/>
      <c r="C56" s="44"/>
      <c r="D56" s="44"/>
      <c r="E56" s="44"/>
      <c r="F56" s="44"/>
      <c r="G56" s="84"/>
      <c r="I56" s="54"/>
      <c r="J56" s="54"/>
      <c r="K56" s="54"/>
      <c r="L56" s="54"/>
      <c r="M56" s="54"/>
      <c r="N56" s="54"/>
      <c r="O56" s="54"/>
      <c r="P56" s="54"/>
      <c r="Q56" s="54"/>
      <c r="R56" s="54"/>
      <c r="S56" s="54"/>
      <c r="T56" s="54"/>
      <c r="U56" s="54"/>
      <c r="V56" s="54"/>
      <c r="W56" s="54"/>
      <c r="X56" s="54"/>
      <c r="Y56" s="54"/>
      <c r="AF56" s="87"/>
      <c r="AG56" s="87"/>
      <c r="AH56" s="87"/>
      <c r="AI56" s="87"/>
      <c r="AJ56" s="87"/>
      <c r="AK56" s="87"/>
      <c r="AL56" s="87"/>
      <c r="AM56" s="87"/>
      <c r="AN56" s="87"/>
      <c r="AO56" s="87"/>
    </row>
    <row r="57" spans="2:41" ht="12" customHeight="1" x14ac:dyDescent="0.15">
      <c r="B57" s="53"/>
      <c r="C57" s="44"/>
      <c r="D57" s="44"/>
      <c r="E57" s="44"/>
      <c r="F57" s="44"/>
      <c r="G57" s="84"/>
      <c r="I57" s="54"/>
      <c r="J57" s="54"/>
      <c r="K57" s="54"/>
      <c r="L57" s="54"/>
      <c r="M57" s="54"/>
      <c r="N57" s="54"/>
      <c r="O57" s="54"/>
      <c r="P57" s="54"/>
      <c r="Q57" s="54"/>
      <c r="R57" s="54"/>
      <c r="S57" s="54"/>
      <c r="T57" s="54"/>
      <c r="U57" s="54"/>
      <c r="V57" s="54"/>
      <c r="W57" s="54"/>
      <c r="X57" s="54"/>
      <c r="Y57" s="54"/>
      <c r="AF57" s="87"/>
      <c r="AG57" s="87"/>
      <c r="AH57" s="87"/>
      <c r="AI57" s="87"/>
      <c r="AJ57" s="87"/>
      <c r="AK57" s="87"/>
      <c r="AL57" s="87"/>
      <c r="AM57" s="87"/>
      <c r="AN57" s="87"/>
      <c r="AO57" s="87"/>
    </row>
    <row r="58" spans="2:41" ht="12" customHeight="1" x14ac:dyDescent="0.15">
      <c r="B58" s="53"/>
      <c r="C58" s="44"/>
      <c r="D58" s="44"/>
      <c r="E58" s="44"/>
      <c r="F58" s="44"/>
      <c r="G58" s="84"/>
      <c r="I58" s="55"/>
      <c r="J58" s="54"/>
      <c r="K58" s="54"/>
      <c r="L58" s="54"/>
      <c r="M58" s="54"/>
      <c r="N58" s="54"/>
      <c r="O58" s="54"/>
      <c r="P58" s="54"/>
      <c r="Q58" s="54"/>
      <c r="R58" s="54"/>
      <c r="S58" s="54"/>
      <c r="T58" s="54"/>
      <c r="U58" s="54"/>
      <c r="V58" s="54"/>
      <c r="W58" s="54"/>
      <c r="X58" s="54"/>
      <c r="Y58" s="54"/>
      <c r="AF58" s="87"/>
      <c r="AG58" s="87"/>
      <c r="AH58" s="87"/>
      <c r="AI58" s="87"/>
      <c r="AJ58" s="87"/>
      <c r="AK58" s="87"/>
      <c r="AL58" s="87"/>
      <c r="AM58" s="87"/>
      <c r="AN58" s="87"/>
      <c r="AO58" s="87"/>
    </row>
    <row r="59" spans="2:41" ht="12" customHeight="1" x14ac:dyDescent="0.15">
      <c r="B59" s="53"/>
      <c r="C59" s="44"/>
      <c r="D59" s="44"/>
      <c r="E59" s="44"/>
      <c r="F59" s="44"/>
      <c r="G59" s="84"/>
      <c r="I59" s="54"/>
      <c r="J59" s="54"/>
      <c r="K59" s="54"/>
      <c r="L59" s="54"/>
      <c r="M59" s="54"/>
      <c r="N59" s="54"/>
      <c r="O59" s="54"/>
      <c r="P59" s="54"/>
      <c r="Q59" s="54"/>
      <c r="R59" s="54"/>
      <c r="S59" s="54"/>
      <c r="T59" s="54"/>
      <c r="U59" s="54"/>
      <c r="V59" s="54"/>
      <c r="W59" s="54"/>
      <c r="X59" s="54"/>
      <c r="Y59" s="54"/>
      <c r="AF59" s="87"/>
      <c r="AG59" s="87"/>
      <c r="AH59" s="87"/>
      <c r="AI59" s="87"/>
      <c r="AJ59" s="87"/>
      <c r="AK59" s="87"/>
      <c r="AL59" s="87"/>
      <c r="AM59" s="87"/>
      <c r="AN59" s="87"/>
      <c r="AO59" s="87"/>
    </row>
    <row r="60" spans="2:41" ht="12" customHeight="1" x14ac:dyDescent="0.15">
      <c r="B60" s="53"/>
      <c r="C60" s="44"/>
      <c r="D60" s="44"/>
      <c r="E60" s="44"/>
      <c r="F60" s="44"/>
      <c r="G60" s="84"/>
      <c r="I60" s="54"/>
      <c r="J60" s="54"/>
      <c r="K60" s="54"/>
      <c r="L60" s="54"/>
      <c r="M60" s="54"/>
      <c r="N60" s="54"/>
      <c r="O60" s="54"/>
      <c r="P60" s="54"/>
      <c r="Q60" s="54"/>
      <c r="R60" s="54"/>
      <c r="S60" s="54"/>
      <c r="T60" s="54"/>
      <c r="U60" s="54"/>
      <c r="V60" s="54"/>
      <c r="W60" s="54"/>
      <c r="X60" s="54"/>
      <c r="Y60" s="54"/>
      <c r="AF60" s="291"/>
      <c r="AG60" s="54"/>
      <c r="AH60" s="54"/>
      <c r="AI60" s="87"/>
      <c r="AJ60" s="87"/>
      <c r="AK60" s="87"/>
      <c r="AL60" s="87"/>
      <c r="AM60" s="87"/>
      <c r="AN60" s="290"/>
      <c r="AO60" s="54"/>
    </row>
    <row r="61" spans="2:41" ht="12" customHeight="1" x14ac:dyDescent="0.15">
      <c r="B61" s="53"/>
      <c r="C61" s="44"/>
      <c r="D61" s="44"/>
      <c r="E61" s="44"/>
      <c r="F61" s="44"/>
      <c r="G61" s="84"/>
      <c r="I61" s="54"/>
      <c r="J61" s="54"/>
      <c r="K61" s="54"/>
      <c r="L61" s="54"/>
      <c r="M61" s="54"/>
      <c r="N61" s="54"/>
      <c r="O61" s="54"/>
      <c r="P61" s="54"/>
      <c r="Q61" s="54"/>
      <c r="R61" s="54"/>
      <c r="S61" s="54"/>
      <c r="T61" s="54"/>
      <c r="U61" s="54"/>
      <c r="V61" s="54"/>
      <c r="W61" s="54"/>
      <c r="X61" s="54"/>
      <c r="Y61" s="54"/>
      <c r="AF61" s="87"/>
      <c r="AI61" s="87"/>
      <c r="AJ61" s="87"/>
      <c r="AK61" s="87"/>
      <c r="AL61" s="87"/>
      <c r="AM61" s="87"/>
    </row>
    <row r="62" spans="2:41" ht="12" customHeight="1" x14ac:dyDescent="0.15">
      <c r="B62" s="53"/>
      <c r="C62" s="44"/>
      <c r="D62" s="44"/>
      <c r="E62" s="44"/>
      <c r="F62" s="44"/>
      <c r="G62" s="84"/>
      <c r="I62" s="54"/>
      <c r="J62" s="54"/>
      <c r="K62" s="54"/>
      <c r="L62" s="54"/>
      <c r="M62" s="54"/>
      <c r="N62" s="54"/>
      <c r="O62" s="54"/>
      <c r="P62" s="54"/>
      <c r="Q62" s="54"/>
      <c r="R62" s="54"/>
      <c r="S62" s="54"/>
      <c r="T62" s="54"/>
      <c r="U62" s="54"/>
      <c r="V62" s="54"/>
      <c r="W62" s="54"/>
      <c r="X62" s="54"/>
      <c r="Y62" s="54"/>
      <c r="AF62" s="87"/>
      <c r="AI62" s="87"/>
      <c r="AJ62" s="87"/>
      <c r="AK62" s="87"/>
      <c r="AL62" s="87"/>
      <c r="AM62" s="87"/>
    </row>
    <row r="63" spans="2:41" ht="12" customHeight="1" x14ac:dyDescent="0.15">
      <c r="B63" s="53"/>
      <c r="C63" s="44"/>
      <c r="D63" s="44"/>
      <c r="E63" s="44"/>
      <c r="F63" s="44"/>
      <c r="G63" s="84"/>
      <c r="I63" s="54"/>
      <c r="J63" s="54"/>
      <c r="K63" s="54"/>
      <c r="L63" s="54"/>
      <c r="M63" s="54"/>
      <c r="N63" s="54"/>
      <c r="O63" s="54"/>
      <c r="P63" s="54"/>
      <c r="Q63" s="54"/>
      <c r="R63" s="54"/>
      <c r="S63" s="54"/>
      <c r="T63" s="54"/>
      <c r="U63" s="54"/>
      <c r="V63" s="54"/>
      <c r="W63" s="54"/>
      <c r="X63" s="54"/>
      <c r="Y63" s="54"/>
      <c r="AF63" s="87"/>
      <c r="AI63" s="87"/>
      <c r="AJ63" s="87"/>
      <c r="AK63" s="87"/>
      <c r="AL63" s="87"/>
      <c r="AM63" s="87"/>
    </row>
    <row r="64" spans="2:41" ht="12" customHeight="1" x14ac:dyDescent="0.15">
      <c r="B64" s="53"/>
      <c r="C64" s="44"/>
      <c r="D64" s="44"/>
      <c r="E64" s="44"/>
      <c r="F64" s="44"/>
      <c r="G64" s="84"/>
      <c r="I64" s="54"/>
      <c r="J64" s="54"/>
      <c r="K64" s="54"/>
      <c r="L64" s="54"/>
      <c r="M64" s="54"/>
      <c r="N64" s="54"/>
      <c r="O64" s="54"/>
      <c r="P64" s="54"/>
      <c r="Q64" s="54"/>
      <c r="R64" s="54"/>
      <c r="S64" s="54"/>
      <c r="T64" s="54"/>
      <c r="U64" s="54"/>
      <c r="V64" s="54"/>
      <c r="W64" s="54"/>
      <c r="X64" s="54"/>
      <c r="Y64" s="54"/>
      <c r="Z64" s="52"/>
      <c r="AA64" s="52"/>
      <c r="AB64" s="52"/>
      <c r="AC64" s="52"/>
      <c r="AD64" s="52"/>
      <c r="AE64" s="52"/>
      <c r="AF64" s="87"/>
      <c r="AI64" s="87"/>
      <c r="AJ64" s="87"/>
      <c r="AK64" s="87"/>
      <c r="AL64" s="87"/>
      <c r="AM64" s="87"/>
    </row>
    <row r="65" spans="2:39" ht="12" customHeight="1" x14ac:dyDescent="0.15">
      <c r="B65" s="53"/>
      <c r="C65" s="44"/>
      <c r="D65" s="44"/>
      <c r="E65" s="44"/>
      <c r="F65" s="44"/>
      <c r="G65" s="84"/>
      <c r="I65" s="54"/>
      <c r="J65" s="54"/>
      <c r="K65" s="54"/>
      <c r="L65" s="54"/>
      <c r="M65" s="54"/>
      <c r="N65" s="54"/>
      <c r="O65" s="54"/>
      <c r="P65" s="54"/>
      <c r="Q65" s="54"/>
      <c r="R65" s="54"/>
      <c r="S65" s="54"/>
      <c r="T65" s="54"/>
      <c r="U65" s="54"/>
      <c r="V65" s="54"/>
      <c r="W65" s="54"/>
      <c r="X65" s="54"/>
      <c r="Y65" s="54"/>
      <c r="Z65" s="52"/>
      <c r="AA65" s="52"/>
      <c r="AB65" s="52"/>
      <c r="AC65" s="52"/>
      <c r="AD65" s="52"/>
      <c r="AE65" s="52"/>
      <c r="AF65" s="87"/>
      <c r="AI65" s="87"/>
      <c r="AJ65" s="87"/>
      <c r="AK65" s="87"/>
      <c r="AL65" s="87"/>
      <c r="AM65" s="87"/>
    </row>
    <row r="66" spans="2:39" ht="12" customHeight="1" x14ac:dyDescent="0.15">
      <c r="B66" s="53"/>
      <c r="C66" s="44"/>
      <c r="D66" s="44"/>
      <c r="E66" s="44"/>
      <c r="F66" s="44"/>
      <c r="G66" s="84"/>
      <c r="I66" s="54"/>
      <c r="J66" s="54"/>
      <c r="K66" s="54"/>
      <c r="L66" s="54"/>
      <c r="M66" s="54"/>
      <c r="N66" s="54"/>
      <c r="O66" s="54"/>
      <c r="P66" s="54"/>
      <c r="Q66" s="54"/>
      <c r="R66" s="54"/>
      <c r="S66" s="54"/>
      <c r="T66" s="54"/>
      <c r="U66" s="54"/>
      <c r="V66" s="54"/>
      <c r="W66" s="54"/>
      <c r="X66" s="54"/>
      <c r="Y66" s="54"/>
      <c r="Z66" s="52"/>
      <c r="AA66" s="52"/>
      <c r="AB66" s="52"/>
      <c r="AC66" s="52"/>
      <c r="AD66" s="52"/>
      <c r="AE66" s="52"/>
      <c r="AF66" s="87"/>
      <c r="AI66" s="87"/>
      <c r="AJ66" s="87"/>
      <c r="AK66" s="87"/>
      <c r="AL66" s="87"/>
      <c r="AM66" s="87"/>
    </row>
    <row r="67" spans="2:39" ht="12" customHeight="1" x14ac:dyDescent="0.15">
      <c r="B67" s="53"/>
      <c r="C67" s="44"/>
      <c r="D67" s="44"/>
      <c r="E67" s="44"/>
      <c r="F67" s="44"/>
      <c r="G67" s="84"/>
      <c r="I67" s="55"/>
      <c r="J67" s="55"/>
      <c r="K67" s="55"/>
      <c r="L67" s="55"/>
      <c r="M67" s="55"/>
      <c r="N67" s="55"/>
      <c r="O67" s="55"/>
      <c r="P67" s="55"/>
      <c r="Q67" s="55"/>
      <c r="R67" s="55"/>
      <c r="S67" s="55"/>
      <c r="T67" s="55"/>
      <c r="U67" s="55"/>
      <c r="V67" s="55"/>
      <c r="W67" s="55"/>
      <c r="X67" s="55"/>
      <c r="Y67" s="55"/>
      <c r="Z67" s="52"/>
      <c r="AA67" s="52"/>
      <c r="AB67" s="52"/>
      <c r="AC67" s="52"/>
      <c r="AD67" s="52"/>
      <c r="AE67" s="52"/>
      <c r="AF67" s="87"/>
      <c r="AI67" s="87"/>
      <c r="AJ67" s="87"/>
      <c r="AK67" s="87"/>
      <c r="AL67" s="87"/>
      <c r="AM67" s="87"/>
    </row>
    <row r="68" spans="2:39" ht="12" customHeight="1" x14ac:dyDescent="0.15">
      <c r="B68" s="53"/>
      <c r="C68" s="44"/>
      <c r="D68" s="44"/>
      <c r="E68" s="44"/>
      <c r="F68" s="44"/>
      <c r="G68" s="84"/>
      <c r="I68" s="54"/>
      <c r="J68" s="54"/>
      <c r="K68" s="54"/>
      <c r="L68" s="54"/>
      <c r="M68" s="54"/>
      <c r="N68" s="54"/>
      <c r="O68" s="54"/>
      <c r="P68" s="54"/>
      <c r="Q68" s="54"/>
      <c r="R68" s="54"/>
      <c r="S68" s="54"/>
      <c r="T68" s="54"/>
      <c r="U68" s="54"/>
      <c r="V68" s="54"/>
      <c r="W68" s="54"/>
      <c r="X68" s="54"/>
      <c r="Y68" s="54"/>
      <c r="Z68" s="52"/>
      <c r="AA68" s="52"/>
      <c r="AB68" s="52"/>
      <c r="AC68" s="52"/>
      <c r="AD68" s="52"/>
      <c r="AE68" s="52"/>
      <c r="AF68" s="87"/>
      <c r="AI68" s="87"/>
      <c r="AJ68" s="87"/>
      <c r="AK68" s="87"/>
      <c r="AL68" s="87"/>
      <c r="AM68" s="87"/>
    </row>
    <row r="69" spans="2:39" ht="12" customHeight="1" x14ac:dyDescent="0.15">
      <c r="B69" s="53"/>
      <c r="C69" s="44"/>
      <c r="D69" s="44"/>
      <c r="E69" s="44"/>
      <c r="F69" s="44"/>
      <c r="G69" s="84"/>
      <c r="I69" s="54"/>
      <c r="J69" s="54"/>
      <c r="K69" s="54"/>
      <c r="L69" s="54"/>
      <c r="M69" s="54"/>
      <c r="N69" s="54"/>
      <c r="O69" s="54"/>
      <c r="P69" s="54"/>
      <c r="Q69" s="54"/>
      <c r="R69" s="54"/>
      <c r="S69" s="54"/>
      <c r="T69" s="54"/>
      <c r="U69" s="54"/>
      <c r="V69" s="54"/>
      <c r="W69" s="54"/>
      <c r="X69" s="54"/>
      <c r="Y69" s="54"/>
      <c r="Z69" s="52"/>
      <c r="AA69" s="52"/>
      <c r="AB69" s="52"/>
      <c r="AC69" s="52"/>
      <c r="AD69" s="52"/>
      <c r="AE69" s="52"/>
      <c r="AF69" s="87"/>
      <c r="AI69" s="87"/>
      <c r="AJ69" s="87"/>
      <c r="AK69" s="87"/>
      <c r="AL69" s="87"/>
      <c r="AM69" s="87"/>
    </row>
    <row r="70" spans="2:39" ht="12" customHeight="1" x14ac:dyDescent="0.15">
      <c r="B70" s="53"/>
      <c r="C70" s="44"/>
      <c r="D70" s="44"/>
      <c r="E70" s="44"/>
      <c r="F70" s="44"/>
      <c r="G70" s="84"/>
      <c r="H70" s="46"/>
      <c r="I70" s="54"/>
      <c r="J70" s="54"/>
      <c r="K70" s="54"/>
      <c r="L70" s="54"/>
      <c r="M70" s="54"/>
      <c r="N70" s="54"/>
      <c r="O70" s="54"/>
      <c r="P70" s="54"/>
      <c r="Q70" s="54"/>
      <c r="R70" s="54"/>
      <c r="S70" s="54"/>
      <c r="T70" s="54"/>
      <c r="U70" s="54"/>
      <c r="V70" s="54"/>
      <c r="W70" s="54"/>
      <c r="X70" s="54"/>
      <c r="Y70" s="54"/>
      <c r="Z70" s="52"/>
      <c r="AA70" s="52"/>
      <c r="AB70" s="52"/>
      <c r="AC70" s="52"/>
      <c r="AD70" s="52"/>
      <c r="AE70" s="52"/>
      <c r="AF70" s="87"/>
      <c r="AI70" s="87"/>
      <c r="AJ70" s="87"/>
      <c r="AK70" s="87"/>
      <c r="AL70" s="87"/>
      <c r="AM70" s="87"/>
    </row>
    <row r="71" spans="2:39" ht="12" customHeight="1" x14ac:dyDescent="0.15">
      <c r="B71" s="53"/>
      <c r="C71" s="44"/>
      <c r="D71" s="44"/>
      <c r="E71" s="44"/>
      <c r="F71" s="44"/>
      <c r="G71" s="84"/>
      <c r="I71" s="54"/>
      <c r="J71" s="54"/>
      <c r="K71" s="54"/>
      <c r="L71" s="54"/>
      <c r="M71" s="54"/>
      <c r="N71" s="54"/>
      <c r="O71" s="54"/>
      <c r="P71" s="54"/>
      <c r="Q71" s="54"/>
      <c r="R71" s="54"/>
      <c r="S71" s="54"/>
      <c r="T71" s="54"/>
      <c r="U71" s="54"/>
      <c r="V71" s="54"/>
      <c r="W71" s="54"/>
      <c r="X71" s="54"/>
      <c r="Y71" s="54"/>
      <c r="Z71" s="52"/>
      <c r="AA71" s="52"/>
      <c r="AB71" s="52"/>
      <c r="AC71" s="52"/>
      <c r="AD71" s="52"/>
      <c r="AE71" s="52"/>
      <c r="AF71" s="87"/>
      <c r="AI71" s="87"/>
      <c r="AJ71" s="87"/>
      <c r="AK71" s="87"/>
      <c r="AL71" s="87"/>
      <c r="AM71" s="87"/>
    </row>
    <row r="72" spans="2:39" ht="12" customHeight="1" x14ac:dyDescent="0.15">
      <c r="B72" s="53"/>
      <c r="C72" s="44"/>
      <c r="D72" s="44"/>
      <c r="E72" s="44"/>
      <c r="F72" s="44"/>
      <c r="G72" s="84"/>
      <c r="I72" s="54"/>
      <c r="J72" s="54"/>
      <c r="K72" s="54"/>
      <c r="L72" s="54"/>
      <c r="M72" s="54"/>
      <c r="N72" s="54"/>
      <c r="O72" s="54"/>
      <c r="P72" s="54"/>
      <c r="Q72" s="54"/>
      <c r="R72" s="54"/>
      <c r="S72" s="54"/>
      <c r="T72" s="54"/>
      <c r="U72" s="54"/>
      <c r="V72" s="54"/>
      <c r="W72" s="54"/>
      <c r="X72" s="54"/>
      <c r="Y72" s="54"/>
      <c r="Z72" s="52"/>
      <c r="AA72" s="52"/>
      <c r="AB72" s="52"/>
      <c r="AC72" s="52"/>
      <c r="AD72" s="52"/>
      <c r="AE72" s="52"/>
      <c r="AF72" s="87"/>
      <c r="AI72" s="87"/>
      <c r="AJ72" s="87"/>
      <c r="AK72" s="87"/>
      <c r="AL72" s="87"/>
      <c r="AM72" s="87"/>
    </row>
    <row r="73" spans="2:39" ht="12" customHeight="1" x14ac:dyDescent="0.15">
      <c r="B73" s="53"/>
      <c r="C73" s="44"/>
      <c r="D73" s="44"/>
      <c r="E73" s="44"/>
      <c r="F73" s="44"/>
      <c r="G73" s="84"/>
      <c r="I73" s="54"/>
      <c r="J73" s="54"/>
      <c r="K73" s="54"/>
      <c r="L73" s="54"/>
      <c r="M73" s="54"/>
      <c r="N73" s="54"/>
      <c r="O73" s="54"/>
      <c r="P73" s="54"/>
      <c r="Q73" s="54"/>
      <c r="R73" s="54"/>
      <c r="S73" s="54"/>
      <c r="T73" s="54"/>
      <c r="U73" s="54"/>
      <c r="V73" s="54"/>
      <c r="W73" s="54"/>
      <c r="X73" s="54"/>
      <c r="Y73" s="54"/>
      <c r="Z73" s="52"/>
      <c r="AA73" s="52"/>
      <c r="AB73" s="52"/>
      <c r="AC73" s="52"/>
      <c r="AD73" s="52"/>
      <c r="AE73" s="52"/>
      <c r="AF73" s="87"/>
      <c r="AI73" s="87"/>
      <c r="AJ73" s="87"/>
      <c r="AK73" s="87"/>
      <c r="AL73" s="87"/>
      <c r="AM73" s="87"/>
    </row>
    <row r="74" spans="2:39" ht="3" customHeight="1" x14ac:dyDescent="0.15">
      <c r="B74" s="53"/>
      <c r="C74" s="44"/>
      <c r="D74" s="44"/>
      <c r="E74" s="44"/>
      <c r="F74" s="44"/>
      <c r="G74" s="84"/>
      <c r="I74" s="54"/>
      <c r="J74" s="54"/>
      <c r="K74" s="54"/>
      <c r="L74" s="54"/>
      <c r="M74" s="54"/>
      <c r="N74" s="54"/>
      <c r="O74" s="54"/>
      <c r="P74" s="54"/>
      <c r="Q74" s="54"/>
      <c r="R74" s="54"/>
      <c r="S74" s="54"/>
      <c r="T74" s="54"/>
      <c r="U74" s="54"/>
      <c r="V74" s="54"/>
      <c r="W74" s="54"/>
      <c r="X74" s="54"/>
      <c r="Y74" s="54"/>
      <c r="Z74" s="52"/>
      <c r="AA74" s="52"/>
      <c r="AB74" s="52"/>
      <c r="AC74" s="52"/>
      <c r="AD74" s="52"/>
      <c r="AE74" s="52"/>
      <c r="AF74" s="87"/>
      <c r="AI74" s="87"/>
      <c r="AJ74" s="87"/>
      <c r="AK74" s="87"/>
      <c r="AL74" s="87"/>
      <c r="AM74" s="87"/>
    </row>
    <row r="75" spans="2:39" ht="12" customHeight="1" x14ac:dyDescent="0.15">
      <c r="B75" s="53"/>
      <c r="C75" s="44"/>
      <c r="D75" s="44"/>
      <c r="E75" s="44"/>
      <c r="F75" s="44"/>
      <c r="G75" s="44"/>
      <c r="Z75" s="52"/>
      <c r="AA75" s="52"/>
      <c r="AB75" s="52"/>
      <c r="AC75" s="52"/>
      <c r="AD75" s="52"/>
      <c r="AE75" s="52"/>
      <c r="AF75" s="87"/>
      <c r="AI75" s="87"/>
      <c r="AJ75" s="87"/>
      <c r="AK75" s="87"/>
      <c r="AL75" s="87"/>
      <c r="AM75" s="87"/>
    </row>
    <row r="76" spans="2:39" ht="12" customHeight="1" x14ac:dyDescent="0.2">
      <c r="B76" s="44"/>
      <c r="C76" s="44"/>
      <c r="D76" s="49"/>
      <c r="E76" s="44"/>
      <c r="F76" s="44"/>
      <c r="G76" s="44"/>
      <c r="Z76" s="52"/>
      <c r="AA76" s="52"/>
      <c r="AB76" s="52"/>
      <c r="AC76" s="52"/>
      <c r="AD76" s="52"/>
      <c r="AE76" s="52"/>
      <c r="AF76" s="87"/>
      <c r="AI76" s="87"/>
      <c r="AJ76" s="87"/>
      <c r="AK76" s="87"/>
      <c r="AL76" s="87"/>
      <c r="AM76" s="87"/>
    </row>
    <row r="77" spans="2:39" ht="12" customHeight="1" x14ac:dyDescent="0.2">
      <c r="B77" s="44"/>
      <c r="C77" s="44"/>
      <c r="D77" s="49"/>
      <c r="E77" s="51"/>
      <c r="F77" s="44"/>
      <c r="G77" s="44"/>
      <c r="AI77" s="87"/>
      <c r="AJ77" s="87"/>
      <c r="AK77" s="87"/>
      <c r="AL77" s="87"/>
      <c r="AM77" s="87"/>
    </row>
    <row r="78" spans="2:39" ht="12" customHeight="1" x14ac:dyDescent="0.2">
      <c r="B78" s="50"/>
      <c r="C78" s="44"/>
      <c r="D78" s="49"/>
      <c r="E78" s="49"/>
      <c r="F78" s="51"/>
      <c r="G78" s="51"/>
      <c r="AI78" s="87"/>
      <c r="AJ78" s="87"/>
      <c r="AK78" s="87"/>
      <c r="AL78" s="87"/>
      <c r="AM78" s="87"/>
    </row>
    <row r="79" spans="2:39" ht="12" customHeight="1" x14ac:dyDescent="0.2">
      <c r="B79" s="50"/>
      <c r="C79" s="44"/>
      <c r="D79" s="49"/>
      <c r="E79" s="44"/>
      <c r="F79" s="44"/>
      <c r="G79" s="44"/>
      <c r="Z79" s="45"/>
      <c r="AI79" s="87"/>
      <c r="AJ79" s="87"/>
      <c r="AK79" s="87"/>
      <c r="AL79" s="87"/>
      <c r="AM79" s="87"/>
    </row>
    <row r="80" spans="2:39" ht="12" customHeight="1" x14ac:dyDescent="0.2">
      <c r="B80" s="48"/>
      <c r="C80" s="44"/>
      <c r="D80" s="47"/>
      <c r="E80" s="44"/>
      <c r="F80" s="44"/>
      <c r="G80" s="44"/>
      <c r="Z80" s="45"/>
      <c r="AI80" s="87"/>
      <c r="AJ80" s="87"/>
      <c r="AK80" s="87"/>
      <c r="AL80" s="87"/>
      <c r="AM80" s="87"/>
    </row>
    <row r="81" spans="2:7" ht="12" customHeight="1" x14ac:dyDescent="0.2">
      <c r="B81" s="44"/>
      <c r="C81" s="44"/>
      <c r="D81" s="44"/>
      <c r="E81" s="44"/>
      <c r="F81" s="44"/>
      <c r="G81" s="44"/>
    </row>
    <row r="82" spans="2:7" ht="12" customHeight="1" x14ac:dyDescent="0.2">
      <c r="B82" s="44"/>
      <c r="C82" s="44"/>
      <c r="D82" s="44"/>
      <c r="E82" s="44"/>
      <c r="F82" s="44"/>
      <c r="G82" s="44"/>
    </row>
    <row r="83" spans="2:7" ht="12" customHeight="1" x14ac:dyDescent="0.2">
      <c r="B83" s="44"/>
      <c r="C83" s="44"/>
      <c r="D83" s="44"/>
      <c r="E83" s="44"/>
      <c r="F83" s="44"/>
      <c r="G83" s="44"/>
    </row>
    <row r="84" spans="2:7" ht="12" customHeight="1" x14ac:dyDescent="0.2">
      <c r="B84" s="44"/>
      <c r="C84" s="44"/>
      <c r="D84" s="44"/>
      <c r="E84" s="44"/>
      <c r="F84" s="44"/>
      <c r="G84" s="44"/>
    </row>
    <row r="85" spans="2:7" ht="12" customHeight="1" x14ac:dyDescent="0.2">
      <c r="B85" s="44"/>
      <c r="C85" s="44"/>
      <c r="D85" s="44"/>
      <c r="E85" s="44"/>
      <c r="F85" s="44"/>
      <c r="G85" s="44"/>
    </row>
    <row r="86" spans="2:7" ht="12" customHeight="1" x14ac:dyDescent="0.2">
      <c r="B86" s="44"/>
      <c r="C86" s="44"/>
      <c r="D86" s="44"/>
      <c r="E86" s="44"/>
      <c r="F86" s="44"/>
      <c r="G86" s="44"/>
    </row>
    <row r="87" spans="2:7" ht="12" customHeight="1" x14ac:dyDescent="0.2">
      <c r="B87" s="44"/>
      <c r="C87" s="44"/>
      <c r="D87" s="44"/>
      <c r="E87" s="44"/>
      <c r="F87" s="44"/>
      <c r="G87" s="44"/>
    </row>
    <row r="88" spans="2:7" ht="12" customHeight="1" x14ac:dyDescent="0.2">
      <c r="B88" s="44"/>
      <c r="C88" s="44"/>
      <c r="D88" s="44"/>
      <c r="E88" s="44"/>
      <c r="F88" s="44"/>
      <c r="G88" s="44"/>
    </row>
    <row r="89" spans="2:7" ht="12" customHeight="1" x14ac:dyDescent="0.2">
      <c r="B89" s="44"/>
      <c r="C89" s="44"/>
      <c r="D89" s="44"/>
      <c r="E89" s="44"/>
      <c r="F89" s="44"/>
      <c r="G89" s="44"/>
    </row>
    <row r="90" spans="2:7" ht="12" customHeight="1" x14ac:dyDescent="0.2">
      <c r="B90" s="44"/>
      <c r="C90" s="44"/>
      <c r="D90" s="44"/>
      <c r="E90" s="44"/>
      <c r="F90" s="44"/>
      <c r="G90" s="44"/>
    </row>
    <row r="91" spans="2:7" ht="12" customHeight="1" x14ac:dyDescent="0.2">
      <c r="B91" s="44"/>
      <c r="C91" s="44"/>
      <c r="D91" s="44"/>
      <c r="E91" s="44"/>
      <c r="F91" s="44"/>
      <c r="G91" s="44"/>
    </row>
    <row r="92" spans="2:7" ht="12" customHeight="1" x14ac:dyDescent="0.2">
      <c r="B92" s="44"/>
      <c r="C92" s="44"/>
      <c r="D92" s="44"/>
      <c r="E92" s="44"/>
      <c r="F92" s="44"/>
      <c r="G92" s="44"/>
    </row>
    <row r="93" spans="2:7" ht="12" customHeight="1" x14ac:dyDescent="0.2">
      <c r="B93" s="44"/>
      <c r="C93" s="44"/>
      <c r="D93" s="44"/>
      <c r="E93" s="44"/>
      <c r="F93" s="44"/>
      <c r="G93" s="44"/>
    </row>
    <row r="94" spans="2:7" ht="12" customHeight="1" x14ac:dyDescent="0.2">
      <c r="B94" s="44"/>
      <c r="C94" s="44"/>
      <c r="D94" s="44"/>
      <c r="E94" s="44"/>
      <c r="F94" s="44"/>
      <c r="G94" s="44"/>
    </row>
    <row r="95" spans="2:7" ht="12" customHeight="1" x14ac:dyDescent="0.2">
      <c r="B95" s="44"/>
      <c r="C95" s="44"/>
      <c r="D95" s="44"/>
      <c r="E95" s="44"/>
      <c r="F95" s="44"/>
      <c r="G95" s="44"/>
    </row>
  </sheetData>
  <mergeCells count="36">
    <mergeCell ref="I27:R27"/>
    <mergeCell ref="I28:R28"/>
    <mergeCell ref="I26:R26"/>
    <mergeCell ref="I23:R23"/>
    <mergeCell ref="I24:R24"/>
    <mergeCell ref="I25:R25"/>
    <mergeCell ref="AA13:AD13"/>
    <mergeCell ref="Z12:AD12"/>
    <mergeCell ref="E11:F11"/>
    <mergeCell ref="Z11:AD11"/>
    <mergeCell ref="AF8:AO8"/>
    <mergeCell ref="AF9:AO9"/>
    <mergeCell ref="AF10:AO10"/>
    <mergeCell ref="AI11:AL11"/>
    <mergeCell ref="I9:R9"/>
    <mergeCell ref="Z10:AD10"/>
    <mergeCell ref="B9:E9"/>
    <mergeCell ref="I10:L10"/>
    <mergeCell ref="AF44:AO44"/>
    <mergeCell ref="AF41:AH41"/>
    <mergeCell ref="AF40:AH40"/>
    <mergeCell ref="AN16:AN40"/>
    <mergeCell ref="AO16:AO40"/>
    <mergeCell ref="AF42:AO42"/>
    <mergeCell ref="AF17:AH17"/>
    <mergeCell ref="AF18:AF21"/>
    <mergeCell ref="AF22:AH22"/>
    <mergeCell ref="AF23:AF37"/>
    <mergeCell ref="AF38:AH38"/>
    <mergeCell ref="AF43:AO43"/>
    <mergeCell ref="Z34:AD34"/>
    <mergeCell ref="Z29:AD29"/>
    <mergeCell ref="Z30:AD30"/>
    <mergeCell ref="Z31:AD31"/>
    <mergeCell ref="Z32:AD32"/>
    <mergeCell ref="Z33:AD33"/>
  </mergeCells>
  <hyperlinks>
    <hyperlink ref="AF45" r:id="rId1" display="http://www.asf.gob.mx/Trans/Informes/IR2018i/Documentos/Auditorias/2018_0045_a.pdf) se indica que la recaudación de las personas físicas incluidas en el padrón de Grandes contribuyentes del mes de diciembre de 2020 "/>
  </hyperlinks>
  <printOptions horizontalCentered="1" verticalCentered="1"/>
  <pageMargins left="0.70866141732283472" right="0.70866141732283472" top="0.74803149606299213" bottom="0.74803149606299213" header="0.31496062992125984" footer="0.31496062992125984"/>
  <pageSetup scale="77" orientation="portrait" r:id="rId2"/>
  <headerFooter scaleWithDoc="0" alignWithMargins="0">
    <oddFooter>&amp;R&amp;8&amp;F
&amp;A
&amp;D&amp;T</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W46"/>
  <sheetViews>
    <sheetView showGridLines="0" topLeftCell="M1" zoomScale="120" zoomScaleNormal="120" workbookViewId="0">
      <selection activeCell="O34" sqref="O34"/>
    </sheetView>
  </sheetViews>
  <sheetFormatPr baseColWidth="10" defaultColWidth="11.42578125" defaultRowHeight="12" customHeight="1" x14ac:dyDescent="0.2"/>
  <cols>
    <col min="2" max="2" width="35.7109375" customWidth="1"/>
    <col min="3" max="3" width="15.7109375" customWidth="1"/>
    <col min="4" max="4" width="12.7109375" customWidth="1"/>
    <col min="5" max="5" width="40.7109375" customWidth="1"/>
    <col min="6" max="6" width="21.7109375" customWidth="1"/>
    <col min="9" max="9" width="48.7109375" customWidth="1"/>
    <col min="10" max="12" width="10.7109375" customWidth="1"/>
    <col min="13" max="13" width="15.7109375" customWidth="1"/>
    <col min="15" max="15" width="15.7109375" customWidth="1"/>
    <col min="16" max="16" width="12.28515625" customWidth="1"/>
    <col min="17" max="18" width="10.7109375" customWidth="1"/>
    <col min="19" max="19" width="12.7109375" customWidth="1"/>
    <col min="20" max="21" width="11.42578125" customWidth="1"/>
    <col min="22" max="22" width="10.7109375" customWidth="1"/>
  </cols>
  <sheetData>
    <row r="8" spans="2:23" ht="12" customHeight="1" x14ac:dyDescent="0.2">
      <c r="B8" s="109"/>
      <c r="C8" s="109"/>
      <c r="D8" s="109"/>
      <c r="E8" s="254"/>
      <c r="F8" s="109"/>
      <c r="G8" s="109"/>
      <c r="H8" s="109"/>
      <c r="I8" s="109"/>
      <c r="J8" s="109"/>
      <c r="K8" s="109"/>
      <c r="L8" s="109"/>
      <c r="M8" s="109"/>
      <c r="N8" s="109"/>
      <c r="O8" s="109"/>
      <c r="P8" s="109"/>
      <c r="Q8" s="109"/>
      <c r="R8" s="109"/>
      <c r="S8" s="109"/>
      <c r="T8" s="109"/>
      <c r="U8" s="109"/>
      <c r="V8" s="109"/>
      <c r="W8" s="109"/>
    </row>
    <row r="9" spans="2:23" ht="12" customHeight="1" x14ac:dyDescent="0.2">
      <c r="B9" s="109"/>
      <c r="C9" s="109"/>
      <c r="D9" s="109"/>
      <c r="E9" s="254"/>
      <c r="F9" s="109"/>
      <c r="G9" s="109"/>
      <c r="H9" s="109"/>
      <c r="I9" s="109"/>
      <c r="J9" s="109"/>
      <c r="K9" s="109"/>
      <c r="L9" s="109"/>
      <c r="M9" s="109"/>
      <c r="N9" s="109"/>
      <c r="O9" s="112" t="s">
        <v>297</v>
      </c>
      <c r="P9" s="289"/>
      <c r="Q9" s="289"/>
      <c r="R9" s="113"/>
      <c r="S9" s="113"/>
      <c r="T9" s="113"/>
      <c r="U9" s="113"/>
      <c r="V9" s="113"/>
      <c r="W9" s="169"/>
    </row>
    <row r="10" spans="2:23" ht="12" customHeight="1" x14ac:dyDescent="0.2">
      <c r="B10" s="109"/>
      <c r="C10" s="109"/>
      <c r="D10" s="114"/>
      <c r="E10" s="254"/>
      <c r="F10" s="109"/>
      <c r="G10" s="109"/>
      <c r="H10" s="109"/>
      <c r="I10" s="109"/>
      <c r="J10" s="109"/>
      <c r="K10" s="109"/>
      <c r="L10" s="109"/>
      <c r="M10" s="109"/>
      <c r="N10" s="109"/>
      <c r="O10" s="289" t="s">
        <v>351</v>
      </c>
      <c r="P10" s="289"/>
      <c r="Q10" s="289"/>
      <c r="R10" s="113"/>
      <c r="S10" s="113"/>
      <c r="T10" s="113"/>
      <c r="U10" s="113"/>
      <c r="V10" s="113"/>
      <c r="W10" s="169"/>
    </row>
    <row r="11" spans="2:23" ht="12" customHeight="1" thickBot="1" x14ac:dyDescent="0.25">
      <c r="B11" s="109"/>
      <c r="C11" s="109"/>
      <c r="D11" s="114"/>
      <c r="E11" s="254"/>
      <c r="F11" s="109"/>
      <c r="G11" s="109"/>
      <c r="H11" s="109"/>
      <c r="I11" s="116" t="s">
        <v>297</v>
      </c>
      <c r="J11" s="88"/>
      <c r="K11" s="88"/>
      <c r="L11" s="88"/>
      <c r="M11" s="109"/>
      <c r="N11" s="109"/>
      <c r="O11" s="513" t="s">
        <v>453</v>
      </c>
      <c r="P11" s="330"/>
      <c r="Q11" s="289"/>
      <c r="R11" s="113"/>
      <c r="S11" s="113"/>
      <c r="T11" s="113"/>
      <c r="U11" s="113"/>
      <c r="V11" s="113"/>
      <c r="W11" s="169"/>
    </row>
    <row r="12" spans="2:23" ht="12" customHeight="1" thickBot="1" x14ac:dyDescent="0.25">
      <c r="B12" s="109"/>
      <c r="C12" s="109"/>
      <c r="D12" s="114"/>
      <c r="E12" s="109"/>
      <c r="F12" s="109"/>
      <c r="G12" s="109"/>
      <c r="H12" s="109"/>
      <c r="I12" s="116" t="s">
        <v>113</v>
      </c>
      <c r="J12" s="88"/>
      <c r="K12" s="88"/>
      <c r="L12" s="88"/>
      <c r="M12" s="109"/>
      <c r="N12" s="109"/>
      <c r="O12" s="117"/>
      <c r="P12" s="118"/>
      <c r="Q12" s="118"/>
      <c r="R12" s="118"/>
      <c r="S12" s="119" t="s">
        <v>47</v>
      </c>
      <c r="T12" s="118"/>
      <c r="U12" s="118"/>
      <c r="V12" s="118"/>
      <c r="W12" s="169"/>
    </row>
    <row r="13" spans="2:23" ht="12" customHeight="1" thickBot="1" x14ac:dyDescent="0.25">
      <c r="B13" s="109"/>
      <c r="C13" s="109"/>
      <c r="D13" s="109"/>
      <c r="E13" s="559" t="s">
        <v>297</v>
      </c>
      <c r="F13" s="559"/>
      <c r="G13" s="109"/>
      <c r="H13" s="109"/>
      <c r="I13" s="513" t="s">
        <v>453</v>
      </c>
      <c r="J13" s="113"/>
      <c r="K13" s="113"/>
      <c r="L13" s="113"/>
      <c r="M13" s="109"/>
      <c r="N13" s="109"/>
      <c r="O13" s="120"/>
      <c r="P13" s="120"/>
      <c r="Q13" s="120"/>
      <c r="R13" s="560" t="s">
        <v>87</v>
      </c>
      <c r="S13" s="560"/>
      <c r="T13" s="560" t="s">
        <v>404</v>
      </c>
      <c r="U13" s="560"/>
      <c r="V13" s="120"/>
      <c r="W13" s="169"/>
    </row>
    <row r="14" spans="2:23" ht="12" customHeight="1" thickBot="1" x14ac:dyDescent="0.25">
      <c r="B14" s="286" t="s">
        <v>297</v>
      </c>
      <c r="C14" s="116"/>
      <c r="D14" s="109"/>
      <c r="E14" s="116" t="s">
        <v>114</v>
      </c>
      <c r="F14" s="88"/>
      <c r="G14" s="109"/>
      <c r="H14" s="109"/>
      <c r="I14" s="117"/>
      <c r="J14" s="121"/>
      <c r="K14" s="122" t="s">
        <v>47</v>
      </c>
      <c r="L14" s="121"/>
      <c r="M14" s="109"/>
      <c r="N14" s="109"/>
      <c r="O14" s="123" t="s">
        <v>115</v>
      </c>
      <c r="P14" s="120"/>
      <c r="Q14" s="124" t="s">
        <v>116</v>
      </c>
      <c r="R14" s="125" t="s">
        <v>107</v>
      </c>
      <c r="S14" s="125" t="s">
        <v>106</v>
      </c>
      <c r="T14" s="120"/>
      <c r="U14" s="120"/>
      <c r="V14" s="126" t="s">
        <v>51</v>
      </c>
      <c r="W14" s="169"/>
    </row>
    <row r="15" spans="2:23" ht="12" customHeight="1" thickBot="1" x14ac:dyDescent="0.25">
      <c r="B15" s="513" t="s">
        <v>453</v>
      </c>
      <c r="C15" s="88"/>
      <c r="D15" s="109"/>
      <c r="E15" s="513" t="s">
        <v>453</v>
      </c>
      <c r="F15" s="88"/>
      <c r="G15" s="109"/>
      <c r="H15" s="109"/>
      <c r="I15" s="127" t="s">
        <v>46</v>
      </c>
      <c r="J15" s="128" t="s">
        <v>48</v>
      </c>
      <c r="K15" s="129" t="s">
        <v>108</v>
      </c>
      <c r="L15" s="129" t="s">
        <v>108</v>
      </c>
      <c r="M15" s="109"/>
      <c r="N15" s="109"/>
      <c r="O15" s="126" t="s">
        <v>357</v>
      </c>
      <c r="P15" s="130" t="s">
        <v>48</v>
      </c>
      <c r="Q15" s="130" t="s">
        <v>100</v>
      </c>
      <c r="R15" s="127" t="s">
        <v>117</v>
      </c>
      <c r="S15" s="127" t="s">
        <v>117</v>
      </c>
      <c r="T15" s="127" t="s">
        <v>108</v>
      </c>
      <c r="U15" s="127" t="s">
        <v>108</v>
      </c>
      <c r="V15" s="123" t="s">
        <v>408</v>
      </c>
      <c r="W15" s="169"/>
    </row>
    <row r="16" spans="2:23" ht="12" customHeight="1" thickBot="1" x14ac:dyDescent="0.25">
      <c r="B16" s="40" t="s">
        <v>46</v>
      </c>
      <c r="C16" s="40" t="s">
        <v>47</v>
      </c>
      <c r="D16" s="109"/>
      <c r="E16" s="40" t="s">
        <v>46</v>
      </c>
      <c r="F16" s="131" t="s">
        <v>118</v>
      </c>
      <c r="G16" s="109"/>
      <c r="H16" s="109"/>
      <c r="I16" s="120"/>
      <c r="J16" s="120"/>
      <c r="K16" s="128" t="s">
        <v>100</v>
      </c>
      <c r="L16" s="128" t="s">
        <v>119</v>
      </c>
      <c r="M16" s="109"/>
      <c r="N16" s="109"/>
      <c r="O16" s="120"/>
      <c r="P16" s="130"/>
      <c r="Q16" s="130"/>
      <c r="R16" s="124" t="s">
        <v>120</v>
      </c>
      <c r="S16" s="124" t="s">
        <v>120</v>
      </c>
      <c r="T16" s="124" t="s">
        <v>121</v>
      </c>
      <c r="U16" s="124" t="s">
        <v>122</v>
      </c>
      <c r="V16" s="370"/>
      <c r="W16" s="169"/>
    </row>
    <row r="17" spans="2:23" ht="3" customHeight="1" thickBot="1" x14ac:dyDescent="0.25">
      <c r="B17" s="108"/>
      <c r="C17" s="257"/>
      <c r="D17" s="109"/>
      <c r="E17" s="150"/>
      <c r="F17" s="258"/>
      <c r="G17" s="109"/>
      <c r="H17" s="109"/>
      <c r="I17" s="151"/>
      <c r="J17" s="152"/>
      <c r="K17" s="153"/>
      <c r="L17" s="153"/>
      <c r="M17" s="109"/>
      <c r="N17" s="109"/>
      <c r="O17" s="108"/>
      <c r="P17" s="108"/>
      <c r="Q17" s="108"/>
      <c r="R17" s="108"/>
      <c r="S17" s="108"/>
      <c r="T17" s="108"/>
      <c r="U17" s="108"/>
      <c r="V17" s="108"/>
      <c r="W17" s="169"/>
    </row>
    <row r="18" spans="2:23" ht="12" customHeight="1" thickTop="1" thickBot="1" x14ac:dyDescent="0.25">
      <c r="B18" s="393" t="s">
        <v>48</v>
      </c>
      <c r="C18" s="405">
        <v>1895696.0531819998</v>
      </c>
      <c r="D18" s="169"/>
      <c r="E18" s="365" t="s">
        <v>48</v>
      </c>
      <c r="F18" s="366">
        <v>4187906</v>
      </c>
      <c r="G18" s="169"/>
      <c r="H18" s="169"/>
      <c r="I18" s="514" t="s">
        <v>48</v>
      </c>
      <c r="J18" s="394">
        <v>1895696.0531819998</v>
      </c>
      <c r="K18" s="394">
        <v>1839510.809223</v>
      </c>
      <c r="L18" s="394">
        <v>56185.243958999999</v>
      </c>
      <c r="M18" s="109"/>
      <c r="N18" s="109"/>
      <c r="O18" s="340"/>
      <c r="P18" s="340"/>
      <c r="Q18" s="340"/>
      <c r="R18" s="340"/>
      <c r="S18" s="340"/>
      <c r="T18" s="340"/>
      <c r="U18" s="340"/>
      <c r="V18" s="340"/>
      <c r="W18" s="169"/>
    </row>
    <row r="19" spans="2:23" ht="12" customHeight="1" thickTop="1" x14ac:dyDescent="0.2">
      <c r="B19" s="406" t="s">
        <v>378</v>
      </c>
      <c r="C19" s="407">
        <v>898767.09793400008</v>
      </c>
      <c r="D19" s="133"/>
      <c r="E19" s="316" t="s">
        <v>123</v>
      </c>
      <c r="F19" s="332">
        <v>752183</v>
      </c>
      <c r="G19" s="109"/>
      <c r="H19" s="109"/>
      <c r="I19" s="318" t="s">
        <v>124</v>
      </c>
      <c r="J19" s="396">
        <v>17461.965689000001</v>
      </c>
      <c r="K19" s="396">
        <v>15217.266718000001</v>
      </c>
      <c r="L19" s="396">
        <v>2244.6989709999998</v>
      </c>
      <c r="M19" s="109"/>
      <c r="N19" s="109"/>
      <c r="O19" s="403" t="s">
        <v>48</v>
      </c>
      <c r="P19" s="394">
        <v>1895696.0531819998</v>
      </c>
      <c r="Q19" s="394">
        <v>951051.96320100001</v>
      </c>
      <c r="R19" s="394">
        <v>26720.363082000003</v>
      </c>
      <c r="S19" s="394">
        <v>24097.089099000001</v>
      </c>
      <c r="T19" s="394">
        <v>883204.23456199991</v>
      </c>
      <c r="U19" s="394">
        <v>5367.7917779999998</v>
      </c>
      <c r="V19" s="394">
        <v>5254.6114600000383</v>
      </c>
      <c r="W19" s="169"/>
    </row>
    <row r="20" spans="2:23" ht="12" customHeight="1" x14ac:dyDescent="0.2">
      <c r="B20" s="321" t="s">
        <v>125</v>
      </c>
      <c r="C20" s="407">
        <v>50051.230179999999</v>
      </c>
      <c r="D20" s="133"/>
      <c r="E20" s="316" t="s">
        <v>125</v>
      </c>
      <c r="F20" s="332">
        <v>3084679</v>
      </c>
      <c r="G20" s="109"/>
      <c r="H20" s="109"/>
      <c r="I20" s="318" t="s">
        <v>126</v>
      </c>
      <c r="J20" s="396">
        <v>65187.772601999997</v>
      </c>
      <c r="K20" s="396">
        <v>66143.651339999997</v>
      </c>
      <c r="L20" s="396">
        <v>-955.87873799999988</v>
      </c>
      <c r="M20" s="109"/>
      <c r="N20" s="109"/>
      <c r="O20" s="314" t="s">
        <v>84</v>
      </c>
      <c r="P20" s="396">
        <v>47460.048417999998</v>
      </c>
      <c r="Q20" s="396">
        <v>16936.527423</v>
      </c>
      <c r="R20" s="396">
        <v>4900.0309150000003</v>
      </c>
      <c r="S20" s="396">
        <v>-4042.122621</v>
      </c>
      <c r="T20" s="396">
        <v>28590.506916000002</v>
      </c>
      <c r="U20" s="396">
        <v>1075.105785</v>
      </c>
      <c r="V20" s="396">
        <v>0</v>
      </c>
      <c r="W20" s="169"/>
    </row>
    <row r="21" spans="2:23" ht="12" customHeight="1" thickBot="1" x14ac:dyDescent="0.25">
      <c r="B21" s="321" t="s">
        <v>127</v>
      </c>
      <c r="C21" s="407">
        <v>58305.698728000003</v>
      </c>
      <c r="D21" s="133"/>
      <c r="E21" s="317" t="s">
        <v>476</v>
      </c>
      <c r="F21" s="333">
        <v>351044</v>
      </c>
      <c r="G21" s="109"/>
      <c r="H21" s="109"/>
      <c r="I21" s="318" t="s">
        <v>128</v>
      </c>
      <c r="J21" s="396">
        <v>36977.796329999997</v>
      </c>
      <c r="K21" s="396">
        <v>37571.665457999996</v>
      </c>
      <c r="L21" s="396">
        <v>-593.86912800000005</v>
      </c>
      <c r="M21" s="109"/>
      <c r="N21" s="109"/>
      <c r="O21" s="314" t="s">
        <v>82</v>
      </c>
      <c r="P21" s="396">
        <v>-474.42019800000043</v>
      </c>
      <c r="Q21" s="396">
        <v>1014.476183</v>
      </c>
      <c r="R21" s="396">
        <v>1990.1008789999998</v>
      </c>
      <c r="S21" s="396">
        <v>-4581.5465400000003</v>
      </c>
      <c r="T21" s="396">
        <v>642.78097300000002</v>
      </c>
      <c r="U21" s="396">
        <v>459.76830699999999</v>
      </c>
      <c r="V21" s="396">
        <v>0</v>
      </c>
      <c r="W21" s="169"/>
    </row>
    <row r="22" spans="2:23" ht="12" customHeight="1" thickBot="1" x14ac:dyDescent="0.25">
      <c r="B22" s="317" t="s">
        <v>129</v>
      </c>
      <c r="C22" s="408">
        <v>888572.02633999987</v>
      </c>
      <c r="D22" s="133"/>
      <c r="E22" s="347" t="s">
        <v>34</v>
      </c>
      <c r="F22" s="109"/>
      <c r="G22" s="109"/>
      <c r="H22" s="109"/>
      <c r="I22" s="318" t="s">
        <v>130</v>
      </c>
      <c r="J22" s="396">
        <v>45940.93202</v>
      </c>
      <c r="K22" s="396">
        <v>44325.261727999998</v>
      </c>
      <c r="L22" s="396">
        <v>1615.6702919999998</v>
      </c>
      <c r="M22" s="109"/>
      <c r="N22" s="109"/>
      <c r="O22" s="314" t="s">
        <v>80</v>
      </c>
      <c r="P22" s="396">
        <v>62.154246999999884</v>
      </c>
      <c r="Q22" s="396">
        <v>882.02086299999996</v>
      </c>
      <c r="R22" s="396">
        <v>1526.585182</v>
      </c>
      <c r="S22" s="396">
        <v>-3224.2870720000001</v>
      </c>
      <c r="T22" s="396">
        <v>546.63024199999995</v>
      </c>
      <c r="U22" s="396">
        <v>331.20503200000002</v>
      </c>
      <c r="V22" s="396">
        <v>0</v>
      </c>
      <c r="W22" s="169"/>
    </row>
    <row r="23" spans="2:23" ht="12" customHeight="1" x14ac:dyDescent="0.2">
      <c r="B23" s="389" t="s">
        <v>34</v>
      </c>
      <c r="C23" s="389"/>
      <c r="D23" s="133"/>
      <c r="E23" s="297" t="s">
        <v>132</v>
      </c>
      <c r="F23" s="298"/>
      <c r="G23" s="109"/>
      <c r="H23" s="109"/>
      <c r="I23" s="318" t="s">
        <v>131</v>
      </c>
      <c r="J23" s="396">
        <v>342234.39050200005</v>
      </c>
      <c r="K23" s="396">
        <v>342764.59926700004</v>
      </c>
      <c r="L23" s="396">
        <v>-530.20876500000008</v>
      </c>
      <c r="M23" s="109"/>
      <c r="N23" s="109"/>
      <c r="O23" s="314" t="s">
        <v>78</v>
      </c>
      <c r="P23" s="396">
        <v>1469.8723709999999</v>
      </c>
      <c r="Q23" s="396">
        <v>794.13474399999996</v>
      </c>
      <c r="R23" s="396">
        <v>1263.5289520000001</v>
      </c>
      <c r="S23" s="396">
        <v>-1334.4929990000001</v>
      </c>
      <c r="T23" s="396">
        <v>481.42985200000004</v>
      </c>
      <c r="U23" s="396">
        <v>265.27182199999999</v>
      </c>
      <c r="V23" s="396">
        <v>0</v>
      </c>
      <c r="W23" s="169"/>
    </row>
    <row r="24" spans="2:23" ht="12" customHeight="1" x14ac:dyDescent="0.2">
      <c r="B24" s="389" t="s">
        <v>35</v>
      </c>
      <c r="C24" s="389"/>
      <c r="D24" s="133"/>
      <c r="E24" s="347" t="s">
        <v>477</v>
      </c>
      <c r="F24" s="347"/>
      <c r="G24" s="109"/>
      <c r="H24" s="109"/>
      <c r="I24" s="318" t="s">
        <v>133</v>
      </c>
      <c r="J24" s="396">
        <v>151396.23441199999</v>
      </c>
      <c r="K24" s="396">
        <v>147903.637949</v>
      </c>
      <c r="L24" s="396">
        <v>3492.5964629999999</v>
      </c>
      <c r="M24" s="109"/>
      <c r="N24" s="109"/>
      <c r="O24" s="314" t="s">
        <v>76</v>
      </c>
      <c r="P24" s="396">
        <v>31351.811812</v>
      </c>
      <c r="Q24" s="396">
        <v>10189.978111</v>
      </c>
      <c r="R24" s="396">
        <v>6981.7261609999996</v>
      </c>
      <c r="S24" s="396">
        <v>5697.5747620000002</v>
      </c>
      <c r="T24" s="396">
        <v>6893.7768919999999</v>
      </c>
      <c r="U24" s="396">
        <v>1588.7558859999999</v>
      </c>
      <c r="V24" s="396">
        <v>0</v>
      </c>
      <c r="W24" s="169"/>
    </row>
    <row r="25" spans="2:23" ht="12" customHeight="1" x14ac:dyDescent="0.2">
      <c r="B25" s="389" t="s">
        <v>134</v>
      </c>
      <c r="C25" s="389"/>
      <c r="D25" s="133"/>
      <c r="E25" s="347" t="s">
        <v>478</v>
      </c>
      <c r="F25" s="347"/>
      <c r="G25" s="109"/>
      <c r="H25" s="109"/>
      <c r="I25" s="318" t="s">
        <v>135</v>
      </c>
      <c r="J25" s="396">
        <v>115151.211371</v>
      </c>
      <c r="K25" s="396">
        <v>110376.445238</v>
      </c>
      <c r="L25" s="396">
        <v>4774.7661330000001</v>
      </c>
      <c r="M25" s="109"/>
      <c r="N25" s="109"/>
      <c r="O25" s="314" t="s">
        <v>73</v>
      </c>
      <c r="P25" s="396">
        <v>26427.768323999997</v>
      </c>
      <c r="Q25" s="396">
        <v>10694.15077</v>
      </c>
      <c r="R25" s="396">
        <v>2257.6861490000001</v>
      </c>
      <c r="S25" s="396">
        <v>6066.7171560000006</v>
      </c>
      <c r="T25" s="396">
        <v>6947.8958629999997</v>
      </c>
      <c r="U25" s="396">
        <v>461.31838599999992</v>
      </c>
      <c r="V25" s="396">
        <v>0</v>
      </c>
      <c r="W25" s="169"/>
    </row>
    <row r="26" spans="2:23" ht="12" customHeight="1" x14ac:dyDescent="0.2">
      <c r="B26" s="389" t="s">
        <v>49</v>
      </c>
      <c r="C26" s="389"/>
      <c r="D26" s="109"/>
      <c r="E26" s="347" t="s">
        <v>479</v>
      </c>
      <c r="F26" s="347"/>
      <c r="G26" s="109"/>
      <c r="H26" s="109"/>
      <c r="I26" s="310" t="s">
        <v>70</v>
      </c>
      <c r="J26" s="396">
        <v>66755.654238000003</v>
      </c>
      <c r="K26" s="396">
        <v>64060.142424999998</v>
      </c>
      <c r="L26" s="396">
        <v>2695.5118130000001</v>
      </c>
      <c r="M26" s="109"/>
      <c r="N26" s="109"/>
      <c r="O26" s="314" t="s">
        <v>71</v>
      </c>
      <c r="P26" s="396">
        <v>33837.794087999995</v>
      </c>
      <c r="Q26" s="396">
        <v>14244.15726</v>
      </c>
      <c r="R26" s="396">
        <v>1854.683088</v>
      </c>
      <c r="S26" s="396">
        <v>6076.6789689999996</v>
      </c>
      <c r="T26" s="396">
        <v>11426.612813</v>
      </c>
      <c r="U26" s="396">
        <v>235.66195800000003</v>
      </c>
      <c r="V26" s="396">
        <v>0</v>
      </c>
      <c r="W26" s="169"/>
    </row>
    <row r="27" spans="2:23" ht="12" customHeight="1" x14ac:dyDescent="0.2">
      <c r="B27" s="135"/>
      <c r="C27" s="134"/>
      <c r="D27" s="109"/>
      <c r="E27" s="347" t="s">
        <v>480</v>
      </c>
      <c r="F27" s="347"/>
      <c r="G27" s="109"/>
      <c r="H27" s="109"/>
      <c r="I27" s="318" t="s">
        <v>136</v>
      </c>
      <c r="J27" s="396">
        <v>36237.789130999998</v>
      </c>
      <c r="K27" s="396">
        <v>36032.877193</v>
      </c>
      <c r="L27" s="396">
        <v>204.91193799999996</v>
      </c>
      <c r="M27" s="109"/>
      <c r="N27" s="109"/>
      <c r="O27" s="314" t="s">
        <v>69</v>
      </c>
      <c r="P27" s="396">
        <v>64113.088528999993</v>
      </c>
      <c r="Q27" s="396">
        <v>27276.493823000001</v>
      </c>
      <c r="R27" s="396">
        <v>1687.2353069999999</v>
      </c>
      <c r="S27" s="396">
        <v>10589.314235</v>
      </c>
      <c r="T27" s="396">
        <v>24376.306210999999</v>
      </c>
      <c r="U27" s="396">
        <v>183.73895300000001</v>
      </c>
      <c r="V27" s="396">
        <v>0</v>
      </c>
      <c r="W27" s="169"/>
    </row>
    <row r="28" spans="2:23" ht="12" customHeight="1" x14ac:dyDescent="0.2">
      <c r="B28" s="135"/>
      <c r="C28" s="134"/>
      <c r="D28" s="109"/>
      <c r="E28" s="347" t="s">
        <v>481</v>
      </c>
      <c r="F28" s="347"/>
      <c r="G28" s="109"/>
      <c r="H28" s="109"/>
      <c r="I28" s="318" t="s">
        <v>66</v>
      </c>
      <c r="J28" s="396">
        <v>185369.72139599998</v>
      </c>
      <c r="K28" s="396">
        <v>183743.84662699999</v>
      </c>
      <c r="L28" s="396">
        <v>1625.874769</v>
      </c>
      <c r="M28" s="109"/>
      <c r="N28" s="109"/>
      <c r="O28" s="314" t="s">
        <v>67</v>
      </c>
      <c r="P28" s="396">
        <v>57973.791504000001</v>
      </c>
      <c r="Q28" s="396">
        <v>27693.453491</v>
      </c>
      <c r="R28" s="396">
        <v>1051.714489</v>
      </c>
      <c r="S28" s="396">
        <v>3380.636575</v>
      </c>
      <c r="T28" s="396">
        <v>25795.682053</v>
      </c>
      <c r="U28" s="396">
        <v>52.304895999999999</v>
      </c>
      <c r="V28" s="396">
        <v>0</v>
      </c>
      <c r="W28" s="109"/>
    </row>
    <row r="29" spans="2:23" ht="12" customHeight="1" x14ac:dyDescent="0.2">
      <c r="B29" s="136"/>
      <c r="C29" s="137"/>
      <c r="D29" s="138"/>
      <c r="E29" s="347" t="s">
        <v>49</v>
      </c>
      <c r="F29" s="347"/>
      <c r="G29" s="109"/>
      <c r="H29" s="109"/>
      <c r="I29" s="318" t="s">
        <v>137</v>
      </c>
      <c r="J29" s="396">
        <v>66816.273495000001</v>
      </c>
      <c r="K29" s="396">
        <v>51812.960572999997</v>
      </c>
      <c r="L29" s="396">
        <v>15003.312921999999</v>
      </c>
      <c r="M29" s="109"/>
      <c r="N29" s="109"/>
      <c r="O29" s="314" t="s">
        <v>64</v>
      </c>
      <c r="P29" s="396">
        <v>239897.79388099999</v>
      </c>
      <c r="Q29" s="396">
        <v>136954.67420899999</v>
      </c>
      <c r="R29" s="396">
        <v>1082.8555959999999</v>
      </c>
      <c r="S29" s="396">
        <v>3785.1548939999998</v>
      </c>
      <c r="T29" s="396">
        <v>98005.443073999995</v>
      </c>
      <c r="U29" s="396">
        <v>69.666107999999994</v>
      </c>
      <c r="V29" s="396">
        <v>0</v>
      </c>
      <c r="W29" s="109"/>
    </row>
    <row r="30" spans="2:23" ht="12" customHeight="1" x14ac:dyDescent="0.2">
      <c r="B30" s="136"/>
      <c r="C30" s="138"/>
      <c r="D30" s="138"/>
      <c r="E30" s="109"/>
      <c r="F30" s="134"/>
      <c r="G30" s="109"/>
      <c r="H30" s="109"/>
      <c r="I30" s="318" t="s">
        <v>138</v>
      </c>
      <c r="J30" s="396">
        <v>135399.39705900001</v>
      </c>
      <c r="K30" s="396">
        <v>121552.062741</v>
      </c>
      <c r="L30" s="396">
        <v>13847.334317999999</v>
      </c>
      <c r="M30" s="109"/>
      <c r="N30" s="109"/>
      <c r="O30" s="314" t="s">
        <v>62</v>
      </c>
      <c r="P30" s="396">
        <v>1033358.96134</v>
      </c>
      <c r="Q30" s="396">
        <v>675282.27402000001</v>
      </c>
      <c r="R30" s="396">
        <v>233.067374</v>
      </c>
      <c r="S30" s="396">
        <v>4532.3772829999998</v>
      </c>
      <c r="T30" s="396">
        <v>353310.21766700002</v>
      </c>
      <c r="U30" s="396">
        <v>1.024996</v>
      </c>
      <c r="V30" s="396">
        <v>0</v>
      </c>
      <c r="W30" s="109"/>
    </row>
    <row r="31" spans="2:23" ht="12" customHeight="1" thickBot="1" x14ac:dyDescent="0.25">
      <c r="B31" s="136"/>
      <c r="C31" s="139"/>
      <c r="D31" s="138"/>
      <c r="G31" s="109"/>
      <c r="H31" s="109"/>
      <c r="I31" s="318" t="s">
        <v>139</v>
      </c>
      <c r="J31" s="396">
        <v>53585.444311999992</v>
      </c>
      <c r="K31" s="396">
        <v>52641.221505999994</v>
      </c>
      <c r="L31" s="396">
        <v>944.22280599999999</v>
      </c>
      <c r="M31" s="109"/>
      <c r="N31" s="109"/>
      <c r="O31" s="315" t="s">
        <v>418</v>
      </c>
      <c r="P31" s="404">
        <v>360217.38886599999</v>
      </c>
      <c r="Q31" s="404">
        <v>29089.622303999997</v>
      </c>
      <c r="R31" s="404">
        <v>1891.1489899999999</v>
      </c>
      <c r="S31" s="404">
        <v>-2848.9155430000001</v>
      </c>
      <c r="T31" s="404">
        <v>326186.95200599998</v>
      </c>
      <c r="U31" s="404">
        <v>643.969649</v>
      </c>
      <c r="V31" s="404">
        <v>5254.6114600000383</v>
      </c>
      <c r="W31" s="109"/>
    </row>
    <row r="32" spans="2:23" ht="12" customHeight="1" x14ac:dyDescent="0.2">
      <c r="B32" s="136"/>
      <c r="C32" s="139"/>
      <c r="D32" s="138"/>
      <c r="E32" s="109"/>
      <c r="F32" s="140"/>
      <c r="G32" s="109"/>
      <c r="H32" s="109"/>
      <c r="I32" s="318" t="s">
        <v>140</v>
      </c>
      <c r="J32" s="396">
        <v>145339.49799999999</v>
      </c>
      <c r="K32" s="396">
        <v>142487.465073</v>
      </c>
      <c r="L32" s="396">
        <v>2852.0329270000002</v>
      </c>
      <c r="M32" s="109"/>
      <c r="N32" s="109"/>
      <c r="O32" s="301" t="s">
        <v>34</v>
      </c>
      <c r="P32" s="301"/>
      <c r="Q32" s="301"/>
      <c r="R32" s="301"/>
      <c r="S32" s="301"/>
      <c r="T32" s="301"/>
      <c r="U32" s="301"/>
      <c r="V32" s="301"/>
      <c r="W32" s="109"/>
    </row>
    <row r="33" spans="2:23" ht="12" customHeight="1" x14ac:dyDescent="0.2">
      <c r="B33" s="136"/>
      <c r="C33" s="143"/>
      <c r="D33" s="138"/>
      <c r="E33" s="109"/>
      <c r="F33" s="140"/>
      <c r="G33" s="109"/>
      <c r="H33" s="109"/>
      <c r="I33" s="318" t="s">
        <v>141</v>
      </c>
      <c r="J33" s="396">
        <v>112567.294998</v>
      </c>
      <c r="K33" s="396">
        <v>113257.103323</v>
      </c>
      <c r="L33" s="396">
        <v>-689.80832499999997</v>
      </c>
      <c r="M33" s="109"/>
      <c r="N33" s="109"/>
      <c r="O33" s="141" t="s">
        <v>35</v>
      </c>
      <c r="P33" s="141"/>
      <c r="Q33" s="141"/>
      <c r="R33" s="141"/>
      <c r="S33" s="141"/>
      <c r="T33" s="141"/>
      <c r="U33" s="141"/>
      <c r="V33" s="141"/>
      <c r="W33" s="109"/>
    </row>
    <row r="34" spans="2:23" ht="12" customHeight="1" x14ac:dyDescent="0.2">
      <c r="B34" s="136"/>
      <c r="C34" s="142"/>
      <c r="D34" s="138"/>
      <c r="E34" s="109"/>
      <c r="F34" s="134"/>
      <c r="G34" s="109"/>
      <c r="H34" s="109"/>
      <c r="I34" s="318" t="s">
        <v>142</v>
      </c>
      <c r="J34" s="396">
        <v>80183.441925000006</v>
      </c>
      <c r="K34" s="396">
        <v>78566.702305000013</v>
      </c>
      <c r="L34" s="396">
        <v>1616.7396199999998</v>
      </c>
      <c r="M34" s="109"/>
      <c r="N34" s="109"/>
      <c r="O34" s="302" t="s">
        <v>385</v>
      </c>
      <c r="P34" s="302"/>
      <c r="Q34" s="302"/>
      <c r="R34" s="302"/>
      <c r="S34" s="302"/>
      <c r="T34" s="302"/>
      <c r="U34" s="302"/>
      <c r="V34" s="302"/>
      <c r="W34" s="109"/>
    </row>
    <row r="35" spans="2:23" ht="12" customHeight="1" x14ac:dyDescent="0.2">
      <c r="B35" s="136"/>
      <c r="C35" s="255"/>
      <c r="D35" s="138"/>
      <c r="E35" s="109"/>
      <c r="F35" s="134"/>
      <c r="G35" s="109"/>
      <c r="H35" s="109"/>
      <c r="I35" s="318" t="s">
        <v>143</v>
      </c>
      <c r="J35" s="396">
        <v>6198.2013079999997</v>
      </c>
      <c r="K35" s="396">
        <v>5841.6017160000001</v>
      </c>
      <c r="L35" s="396">
        <v>356.59959200000003</v>
      </c>
      <c r="M35" s="109"/>
      <c r="N35" s="109"/>
      <c r="O35" s="302" t="s">
        <v>387</v>
      </c>
      <c r="P35" s="302"/>
      <c r="Q35" s="302"/>
      <c r="R35" s="302"/>
      <c r="S35" s="302"/>
      <c r="T35" s="302"/>
      <c r="U35" s="302"/>
      <c r="V35" s="302"/>
      <c r="W35" s="109"/>
    </row>
    <row r="36" spans="2:23" ht="12" customHeight="1" x14ac:dyDescent="0.2">
      <c r="B36" s="136"/>
      <c r="C36" s="138"/>
      <c r="D36" s="138"/>
      <c r="E36" s="19"/>
      <c r="F36" s="134"/>
      <c r="G36" s="109"/>
      <c r="H36" s="109"/>
      <c r="I36" s="319" t="s">
        <v>144</v>
      </c>
      <c r="J36" s="396">
        <v>10888.966267</v>
      </c>
      <c r="K36" s="396">
        <v>10464.663402</v>
      </c>
      <c r="L36" s="396">
        <v>424.302865</v>
      </c>
      <c r="M36" s="109"/>
      <c r="N36" s="109"/>
      <c r="O36" s="302" t="s">
        <v>405</v>
      </c>
      <c r="P36" s="109"/>
      <c r="Q36" s="109"/>
      <c r="R36" s="109"/>
      <c r="S36" s="109"/>
      <c r="T36" s="109"/>
      <c r="U36" s="109"/>
      <c r="V36" s="109"/>
      <c r="W36" s="109"/>
    </row>
    <row r="37" spans="2:23" ht="12" customHeight="1" x14ac:dyDescent="0.2">
      <c r="B37" s="136"/>
      <c r="C37" s="138"/>
      <c r="D37" s="138"/>
      <c r="E37" s="134"/>
      <c r="F37" s="134"/>
      <c r="G37" s="109"/>
      <c r="H37" s="109"/>
      <c r="I37" s="318" t="s">
        <v>145</v>
      </c>
      <c r="J37" s="396">
        <v>21591.433667999998</v>
      </c>
      <c r="K37" s="396">
        <v>15326.692861</v>
      </c>
      <c r="L37" s="396">
        <v>6264.7408070000001</v>
      </c>
      <c r="M37" s="109"/>
      <c r="N37" s="109"/>
      <c r="O37" s="141" t="s">
        <v>406</v>
      </c>
      <c r="P37" s="141"/>
      <c r="Q37" s="141"/>
      <c r="R37" s="141"/>
      <c r="S37" s="141"/>
      <c r="T37" s="141"/>
      <c r="U37" s="141"/>
      <c r="V37" s="141"/>
      <c r="W37" s="109"/>
    </row>
    <row r="38" spans="2:23" ht="12" customHeight="1" x14ac:dyDescent="0.2">
      <c r="B38" s="136"/>
      <c r="C38" s="138"/>
      <c r="D38" s="138"/>
      <c r="E38" s="134"/>
      <c r="F38" s="134"/>
      <c r="G38" s="109"/>
      <c r="H38" s="109"/>
      <c r="I38" s="318" t="s">
        <v>146</v>
      </c>
      <c r="J38" s="396">
        <v>153689.01345599999</v>
      </c>
      <c r="K38" s="396">
        <v>155581.490456</v>
      </c>
      <c r="L38" s="396">
        <v>-1892.4770000000001</v>
      </c>
      <c r="M38" s="109"/>
      <c r="N38" s="109"/>
      <c r="O38" s="141" t="s">
        <v>407</v>
      </c>
      <c r="P38" s="109"/>
      <c r="Q38" s="109"/>
      <c r="R38" s="109"/>
      <c r="S38" s="109"/>
      <c r="T38" s="109"/>
      <c r="U38" s="109"/>
      <c r="V38" s="109"/>
      <c r="W38" s="109"/>
    </row>
    <row r="39" spans="2:23" ht="12" customHeight="1" x14ac:dyDescent="0.2">
      <c r="B39" s="136"/>
      <c r="C39" s="139"/>
      <c r="D39" s="138"/>
      <c r="E39" s="134"/>
      <c r="F39" s="109"/>
      <c r="G39" s="109"/>
      <c r="H39" s="109"/>
      <c r="I39" s="318" t="s">
        <v>147</v>
      </c>
      <c r="J39" s="396">
        <v>41469.009543</v>
      </c>
      <c r="K39" s="396">
        <v>38584.839864000001</v>
      </c>
      <c r="L39" s="396">
        <v>2884.1696790000001</v>
      </c>
      <c r="M39" s="109"/>
      <c r="N39" s="109"/>
      <c r="O39" s="141" t="s">
        <v>49</v>
      </c>
      <c r="P39" s="367"/>
      <c r="Q39" s="109"/>
      <c r="R39" s="109"/>
      <c r="S39" s="109"/>
      <c r="T39" s="109"/>
      <c r="U39" s="109"/>
      <c r="V39" s="109"/>
      <c r="W39" s="109"/>
    </row>
    <row r="40" spans="2:23" ht="12" customHeight="1" thickBot="1" x14ac:dyDescent="0.25">
      <c r="B40" s="136"/>
      <c r="C40" s="139"/>
      <c r="D40" s="138"/>
      <c r="E40" s="134"/>
      <c r="F40" s="109"/>
      <c r="G40" s="109"/>
      <c r="H40" s="109"/>
      <c r="I40" s="299" t="s">
        <v>475</v>
      </c>
      <c r="J40" s="404">
        <v>5254.6114600000383</v>
      </c>
      <c r="K40" s="404">
        <v>5254.6114600000383</v>
      </c>
      <c r="L40" s="404">
        <v>0</v>
      </c>
      <c r="M40" s="109"/>
      <c r="N40" s="109"/>
      <c r="O40" s="109"/>
      <c r="P40" s="109"/>
      <c r="Q40" s="109"/>
      <c r="R40" s="109"/>
      <c r="S40" s="109"/>
      <c r="T40" s="109"/>
      <c r="U40" s="109"/>
      <c r="V40" s="109"/>
      <c r="W40" s="109"/>
    </row>
    <row r="41" spans="2:23" ht="12" customHeight="1" x14ac:dyDescent="0.2">
      <c r="B41" s="136"/>
      <c r="C41" s="139"/>
      <c r="D41" s="138"/>
      <c r="E41" s="134"/>
      <c r="F41" s="109"/>
      <c r="G41" s="109"/>
      <c r="H41" s="109"/>
      <c r="I41" s="300" t="s">
        <v>34</v>
      </c>
      <c r="J41" s="300"/>
      <c r="K41" s="300"/>
      <c r="L41" s="300"/>
      <c r="M41" s="109"/>
      <c r="N41" s="109"/>
      <c r="O41" s="109"/>
      <c r="P41" s="109"/>
      <c r="Q41" s="109"/>
      <c r="R41" s="109"/>
      <c r="S41" s="109"/>
      <c r="T41" s="109"/>
      <c r="U41" s="109"/>
      <c r="V41" s="109"/>
      <c r="W41" s="109"/>
    </row>
    <row r="42" spans="2:23" ht="12" customHeight="1" x14ac:dyDescent="0.2">
      <c r="B42" s="136"/>
      <c r="C42" s="145"/>
      <c r="D42" s="138"/>
      <c r="E42" s="134"/>
      <c r="F42" s="109"/>
      <c r="G42" s="109"/>
      <c r="H42" s="109"/>
      <c r="I42" s="499" t="s">
        <v>35</v>
      </c>
      <c r="J42" s="499"/>
      <c r="K42" s="499"/>
      <c r="L42" s="499"/>
      <c r="M42" s="109"/>
      <c r="N42" s="109"/>
      <c r="O42" s="109"/>
      <c r="P42" s="141"/>
      <c r="Q42" s="141"/>
      <c r="R42" s="141"/>
      <c r="S42" s="141"/>
      <c r="T42" s="141"/>
      <c r="U42" s="141"/>
      <c r="V42" s="141"/>
      <c r="W42" s="109"/>
    </row>
    <row r="43" spans="2:23" ht="12" customHeight="1" x14ac:dyDescent="0.2">
      <c r="B43" s="146"/>
      <c r="C43" s="256"/>
      <c r="D43" s="138"/>
      <c r="E43" s="134"/>
      <c r="F43" s="109"/>
      <c r="G43" s="109"/>
      <c r="H43" s="109"/>
      <c r="I43" s="499" t="s">
        <v>379</v>
      </c>
      <c r="J43" s="109"/>
      <c r="K43" s="109"/>
      <c r="L43" s="109"/>
      <c r="M43" s="109"/>
      <c r="N43" s="109"/>
      <c r="O43" s="109"/>
      <c r="P43" s="109"/>
      <c r="Q43" s="109"/>
      <c r="R43" s="109"/>
      <c r="S43" s="109"/>
      <c r="T43" s="109"/>
      <c r="U43" s="109"/>
      <c r="V43" s="109"/>
      <c r="W43" s="109"/>
    </row>
    <row r="44" spans="2:23" ht="12" customHeight="1" x14ac:dyDescent="0.2">
      <c r="B44" s="146"/>
      <c r="C44" s="146"/>
      <c r="D44" s="138"/>
      <c r="E44" s="134"/>
      <c r="F44" s="109"/>
      <c r="G44" s="109"/>
      <c r="H44" s="109"/>
      <c r="I44" s="561" t="s">
        <v>49</v>
      </c>
      <c r="J44" s="561"/>
      <c r="K44" s="561"/>
      <c r="L44" s="561"/>
      <c r="M44" s="147"/>
      <c r="N44" s="109"/>
      <c r="O44" s="109"/>
      <c r="P44" s="109"/>
      <c r="Q44" s="109"/>
      <c r="R44" s="109"/>
      <c r="S44" s="109"/>
      <c r="T44" s="109"/>
      <c r="U44" s="109"/>
      <c r="V44" s="109"/>
      <c r="W44" s="109"/>
    </row>
    <row r="45" spans="2:23" ht="12" customHeight="1" x14ac:dyDescent="0.2">
      <c r="B45" s="558"/>
      <c r="C45" s="558"/>
      <c r="D45" s="138"/>
      <c r="E45" s="134"/>
      <c r="F45" s="109"/>
      <c r="G45" s="109"/>
      <c r="H45" s="109"/>
      <c r="I45" s="109"/>
      <c r="J45" s="109"/>
      <c r="K45" s="109"/>
      <c r="L45" s="109"/>
      <c r="M45" s="109"/>
      <c r="N45" s="109"/>
      <c r="O45" s="109"/>
      <c r="P45" s="109"/>
      <c r="Q45" s="109"/>
      <c r="R45" s="109"/>
      <c r="S45" s="109"/>
      <c r="T45" s="109"/>
      <c r="U45" s="109"/>
      <c r="V45" s="109"/>
      <c r="W45" s="109"/>
    </row>
    <row r="46" spans="2:23" ht="12" customHeight="1" x14ac:dyDescent="0.2">
      <c r="B46" s="149"/>
      <c r="C46" s="149"/>
      <c r="D46" s="138"/>
      <c r="E46" s="134"/>
      <c r="F46" s="109"/>
      <c r="G46" s="109"/>
      <c r="H46" s="109"/>
      <c r="I46" s="109"/>
      <c r="J46" s="109"/>
      <c r="K46" s="109"/>
      <c r="L46" s="109"/>
      <c r="M46" s="109"/>
      <c r="N46" s="109"/>
      <c r="O46" s="109"/>
      <c r="P46" s="109"/>
      <c r="Q46" s="109"/>
      <c r="R46" s="109"/>
      <c r="S46" s="109"/>
      <c r="T46" s="109"/>
      <c r="U46" s="109"/>
      <c r="V46" s="109"/>
      <c r="W46" s="109"/>
    </row>
  </sheetData>
  <mergeCells count="5">
    <mergeCell ref="B45:C45"/>
    <mergeCell ref="E13:F13"/>
    <mergeCell ref="R13:S13"/>
    <mergeCell ref="T13:U13"/>
    <mergeCell ref="I44:L4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showGridLines="0" topLeftCell="P15" zoomScaleNormal="100" workbookViewId="0">
      <selection activeCell="Q28" sqref="Q28"/>
    </sheetView>
  </sheetViews>
  <sheetFormatPr baseColWidth="10" defaultColWidth="11.42578125" defaultRowHeight="12.75" customHeight="1" x14ac:dyDescent="0.2"/>
  <cols>
    <col min="1" max="1" width="10.85546875" style="163" customWidth="1"/>
    <col min="2" max="3" width="20.7109375" style="163" customWidth="1"/>
    <col min="4" max="5" width="11.5703125" style="163" customWidth="1"/>
    <col min="6" max="6" width="30.28515625" style="163" customWidth="1"/>
    <col min="7" max="7" width="23" style="163" customWidth="1"/>
    <col min="8" max="8" width="11.5703125" style="163" bestFit="1" customWidth="1"/>
    <col min="9" max="9" width="11.42578125" style="163"/>
    <col min="10" max="10" width="50.7109375" style="163" customWidth="1"/>
    <col min="11" max="12" width="11.5703125" style="163" bestFit="1" customWidth="1"/>
    <col min="13" max="13" width="10.7109375" style="163" customWidth="1"/>
    <col min="14" max="14" width="15.7109375" style="163" customWidth="1"/>
    <col min="15" max="16" width="12.7109375" style="163" customWidth="1"/>
    <col min="17" max="17" width="20.7109375" style="163" customWidth="1"/>
    <col min="18" max="21" width="12.7109375" style="163" customWidth="1"/>
    <col min="22" max="22" width="15.5703125" style="163" customWidth="1"/>
    <col min="23" max="23" width="14.7109375" style="163" customWidth="1"/>
    <col min="24" max="24" width="16" style="163" bestFit="1" customWidth="1"/>
    <col min="25" max="16384" width="11.42578125" style="163"/>
  </cols>
  <sheetData>
    <row r="1" spans="1:24" ht="12.75" customHeight="1" x14ac:dyDescent="0.2">
      <c r="A1" s="109"/>
      <c r="B1" s="139"/>
      <c r="C1" s="138"/>
      <c r="D1" s="109"/>
      <c r="E1" s="109"/>
      <c r="F1" s="109"/>
      <c r="G1" s="109"/>
      <c r="H1" s="109"/>
      <c r="I1" s="109"/>
      <c r="J1" s="109"/>
      <c r="K1" s="109"/>
      <c r="L1" s="109"/>
      <c r="M1" s="109"/>
      <c r="N1" s="167"/>
      <c r="O1" s="109"/>
      <c r="P1" s="109"/>
      <c r="Q1" s="109"/>
      <c r="R1" s="109"/>
      <c r="S1" s="109"/>
      <c r="T1" s="109"/>
      <c r="U1" s="109"/>
      <c r="V1" s="109"/>
      <c r="W1" s="109"/>
      <c r="X1" s="109"/>
    </row>
    <row r="2" spans="1:24" ht="12.75" customHeight="1" x14ac:dyDescent="0.2">
      <c r="A2" s="109"/>
      <c r="B2" s="138"/>
      <c r="C2" s="138"/>
      <c r="D2" s="109"/>
      <c r="E2" s="109"/>
      <c r="F2" s="109"/>
      <c r="G2" s="109"/>
      <c r="H2" s="109"/>
      <c r="I2" s="109"/>
      <c r="J2" s="109"/>
      <c r="K2" s="109"/>
      <c r="L2" s="109"/>
      <c r="M2" s="109"/>
      <c r="N2" s="167"/>
      <c r="O2" s="109"/>
      <c r="P2" s="109"/>
      <c r="Q2" s="109"/>
      <c r="R2" s="109"/>
      <c r="S2" s="109"/>
      <c r="T2" s="109"/>
      <c r="U2" s="109"/>
      <c r="V2" s="109"/>
      <c r="W2" s="109"/>
      <c r="X2" s="109"/>
    </row>
    <row r="3" spans="1:24" ht="12.75" customHeight="1" x14ac:dyDescent="0.2">
      <c r="A3" s="169"/>
      <c r="B3" s="138"/>
      <c r="C3" s="138"/>
      <c r="D3" s="109"/>
      <c r="E3" s="109"/>
      <c r="F3" s="109"/>
      <c r="G3" s="109"/>
      <c r="H3" s="109"/>
      <c r="I3" s="109"/>
      <c r="J3" s="109"/>
      <c r="K3" s="109"/>
      <c r="L3" s="109"/>
      <c r="M3" s="109"/>
      <c r="N3" s="167"/>
      <c r="O3" s="109"/>
      <c r="P3" s="109"/>
      <c r="Q3" s="566" t="s">
        <v>299</v>
      </c>
      <c r="R3" s="566"/>
      <c r="S3" s="566"/>
      <c r="T3" s="566"/>
      <c r="U3" s="566"/>
      <c r="V3" s="566"/>
      <c r="W3" s="109"/>
      <c r="X3" s="109"/>
    </row>
    <row r="4" spans="1:24" ht="12.75" customHeight="1" x14ac:dyDescent="0.2">
      <c r="A4" s="169"/>
      <c r="B4" s="168"/>
      <c r="C4" s="138"/>
      <c r="D4" s="109"/>
      <c r="E4" s="109"/>
      <c r="F4" s="109"/>
      <c r="G4" s="109"/>
      <c r="H4" s="109"/>
      <c r="I4" s="109"/>
      <c r="J4" s="109"/>
      <c r="K4" s="109"/>
      <c r="L4" s="109"/>
      <c r="M4" s="109"/>
      <c r="N4" s="167"/>
      <c r="O4" s="109"/>
      <c r="P4" s="109"/>
      <c r="Q4" s="566" t="s">
        <v>109</v>
      </c>
      <c r="R4" s="566"/>
      <c r="S4" s="566"/>
      <c r="T4" s="566"/>
      <c r="U4" s="566"/>
      <c r="V4" s="566"/>
      <c r="W4" s="109"/>
      <c r="X4" s="115"/>
    </row>
    <row r="5" spans="1:24" ht="12.75" customHeight="1" thickBot="1" x14ac:dyDescent="0.25">
      <c r="A5" s="169"/>
      <c r="B5" s="138"/>
      <c r="C5" s="138"/>
      <c r="D5" s="109"/>
      <c r="E5" s="109"/>
      <c r="F5" s="169"/>
      <c r="G5" s="169"/>
      <c r="H5" s="109"/>
      <c r="I5" s="109"/>
      <c r="J5" s="280" t="s">
        <v>299</v>
      </c>
      <c r="K5" s="88"/>
      <c r="L5" s="88"/>
      <c r="M5" s="88"/>
      <c r="N5" s="167"/>
      <c r="O5" s="109"/>
      <c r="P5" s="109"/>
      <c r="Q5" s="562" t="s">
        <v>453</v>
      </c>
      <c r="R5" s="562"/>
      <c r="S5" s="562"/>
      <c r="T5" s="562"/>
      <c r="U5" s="562"/>
      <c r="V5" s="562"/>
      <c r="W5" s="109"/>
      <c r="X5" s="115"/>
    </row>
    <row r="6" spans="1:24" ht="12.75" customHeight="1" thickBot="1" x14ac:dyDescent="0.25">
      <c r="A6" s="169"/>
      <c r="B6" s="109"/>
      <c r="C6" s="109"/>
      <c r="D6" s="109"/>
      <c r="E6" s="109"/>
      <c r="F6" s="559" t="s">
        <v>300</v>
      </c>
      <c r="G6" s="559"/>
      <c r="H6" s="109"/>
      <c r="I6" s="109"/>
      <c r="J6" s="116" t="s">
        <v>113</v>
      </c>
      <c r="K6" s="88"/>
      <c r="L6" s="88"/>
      <c r="M6" s="88"/>
      <c r="N6" s="167"/>
      <c r="O6" s="109"/>
      <c r="P6" s="109"/>
      <c r="Q6" s="117"/>
      <c r="R6" s="118"/>
      <c r="S6" s="119"/>
      <c r="T6" s="119" t="s">
        <v>47</v>
      </c>
      <c r="U6" s="118"/>
      <c r="V6" s="118"/>
      <c r="W6" s="109"/>
      <c r="X6" s="115"/>
    </row>
    <row r="7" spans="1:24" ht="12.75" customHeight="1" thickBot="1" x14ac:dyDescent="0.25">
      <c r="A7" s="169"/>
      <c r="B7" s="567" t="s">
        <v>298</v>
      </c>
      <c r="C7" s="567"/>
      <c r="D7" s="109"/>
      <c r="E7" s="109"/>
      <c r="F7" s="530" t="s">
        <v>148</v>
      </c>
      <c r="G7" s="530"/>
      <c r="H7" s="109"/>
      <c r="I7" s="109"/>
      <c r="J7" s="513" t="s">
        <v>453</v>
      </c>
      <c r="K7" s="88"/>
      <c r="L7" s="88"/>
      <c r="M7" s="88"/>
      <c r="N7" s="167"/>
      <c r="O7" s="109"/>
      <c r="P7" s="109"/>
      <c r="Q7" s="120"/>
      <c r="R7" s="120"/>
      <c r="S7" s="120"/>
      <c r="T7" s="568" t="s">
        <v>87</v>
      </c>
      <c r="U7" s="568"/>
      <c r="V7" s="120"/>
      <c r="W7" s="109"/>
      <c r="X7" s="115"/>
    </row>
    <row r="8" spans="1:24" ht="12.75" customHeight="1" thickBot="1" x14ac:dyDescent="0.25">
      <c r="A8" s="169"/>
      <c r="B8" s="170" t="s">
        <v>96</v>
      </c>
      <c r="C8" s="170"/>
      <c r="D8" s="109"/>
      <c r="E8" s="109"/>
      <c r="F8" s="530" t="s">
        <v>340</v>
      </c>
      <c r="G8" s="530"/>
      <c r="H8" s="109"/>
      <c r="I8" s="109"/>
      <c r="J8" s="117"/>
      <c r="K8" s="563" t="s">
        <v>47</v>
      </c>
      <c r="L8" s="563"/>
      <c r="M8" s="563"/>
      <c r="N8" s="167"/>
      <c r="O8" s="109"/>
      <c r="P8" s="109"/>
      <c r="Q8" s="123" t="s">
        <v>115</v>
      </c>
      <c r="R8" s="120"/>
      <c r="S8" s="124" t="s">
        <v>116</v>
      </c>
      <c r="T8" s="125" t="s">
        <v>107</v>
      </c>
      <c r="U8" s="125" t="s">
        <v>106</v>
      </c>
      <c r="V8" s="126"/>
      <c r="W8" s="109"/>
      <c r="X8" s="115"/>
    </row>
    <row r="9" spans="1:24" ht="12.75" customHeight="1" thickBot="1" x14ac:dyDescent="0.25">
      <c r="A9" s="169"/>
      <c r="B9" s="513" t="s">
        <v>453</v>
      </c>
      <c r="C9" s="331"/>
      <c r="D9" s="109"/>
      <c r="E9" s="109"/>
      <c r="F9" s="564" t="s">
        <v>453</v>
      </c>
      <c r="G9" s="565"/>
      <c r="H9" s="109"/>
      <c r="I9" s="109"/>
      <c r="J9" s="127" t="s">
        <v>46</v>
      </c>
      <c r="K9" s="127" t="s">
        <v>48</v>
      </c>
      <c r="L9" s="125" t="s">
        <v>108</v>
      </c>
      <c r="M9" s="125" t="s">
        <v>116</v>
      </c>
      <c r="N9" s="167"/>
      <c r="O9" s="109"/>
      <c r="P9" s="109"/>
      <c r="Q9" s="126" t="s">
        <v>357</v>
      </c>
      <c r="R9" s="130" t="s">
        <v>48</v>
      </c>
      <c r="S9" s="130" t="s">
        <v>100</v>
      </c>
      <c r="T9" s="127" t="s">
        <v>117</v>
      </c>
      <c r="U9" s="127" t="s">
        <v>117</v>
      </c>
      <c r="V9" s="123" t="s">
        <v>375</v>
      </c>
      <c r="W9" s="109"/>
      <c r="X9" s="109"/>
    </row>
    <row r="10" spans="1:24" ht="12.75" customHeight="1" thickBot="1" x14ac:dyDescent="0.25">
      <c r="A10" s="169"/>
      <c r="B10" s="40" t="s">
        <v>46</v>
      </c>
      <c r="C10" s="40" t="s">
        <v>47</v>
      </c>
      <c r="D10" s="109"/>
      <c r="E10" s="109"/>
      <c r="F10" s="40" t="s">
        <v>46</v>
      </c>
      <c r="G10" s="131" t="s">
        <v>118</v>
      </c>
      <c r="H10" s="109"/>
      <c r="I10" s="109"/>
      <c r="J10" s="120"/>
      <c r="K10" s="127"/>
      <c r="L10" s="127" t="s">
        <v>100</v>
      </c>
      <c r="M10" s="127" t="s">
        <v>119</v>
      </c>
      <c r="N10" s="167"/>
      <c r="O10" s="109"/>
      <c r="P10" s="109"/>
      <c r="Q10" s="120"/>
      <c r="R10" s="130"/>
      <c r="S10" s="130"/>
      <c r="T10" s="124" t="s">
        <v>120</v>
      </c>
      <c r="U10" s="124" t="s">
        <v>120</v>
      </c>
      <c r="V10" s="120"/>
      <c r="W10" s="109"/>
      <c r="X10" s="109"/>
    </row>
    <row r="11" spans="1:24" ht="3" customHeight="1" thickTop="1" thickBot="1" x14ac:dyDescent="0.25">
      <c r="A11" s="169"/>
      <c r="B11" s="171"/>
      <c r="C11" s="172"/>
      <c r="D11" s="109"/>
      <c r="E11" s="109"/>
      <c r="F11" s="151"/>
      <c r="G11" s="192"/>
      <c r="H11" s="109"/>
      <c r="I11" s="109"/>
      <c r="J11" s="108"/>
      <c r="K11" s="108"/>
      <c r="L11" s="108"/>
      <c r="M11" s="108"/>
      <c r="N11" s="167"/>
      <c r="O11" s="109"/>
      <c r="P11" s="109"/>
      <c r="Q11" s="108"/>
      <c r="R11" s="108"/>
      <c r="S11" s="108"/>
      <c r="T11" s="108"/>
      <c r="U11" s="108"/>
      <c r="V11" s="108"/>
      <c r="W11" s="109"/>
      <c r="X11" s="132"/>
    </row>
    <row r="12" spans="1:24" ht="12.75" customHeight="1" thickTop="1" x14ac:dyDescent="0.2">
      <c r="A12" s="169"/>
      <c r="B12" s="393" t="s">
        <v>48</v>
      </c>
      <c r="C12" s="409">
        <v>1123698.643804</v>
      </c>
      <c r="D12" s="169"/>
      <c r="E12" s="169"/>
      <c r="F12" s="393" t="s">
        <v>48</v>
      </c>
      <c r="G12" s="412">
        <v>2152211</v>
      </c>
      <c r="H12" s="169"/>
      <c r="I12" s="169"/>
      <c r="J12" s="393" t="s">
        <v>48</v>
      </c>
      <c r="K12" s="409">
        <v>1123698.6438039998</v>
      </c>
      <c r="L12" s="409">
        <v>1092895.235967</v>
      </c>
      <c r="M12" s="409">
        <v>30803.407836999999</v>
      </c>
      <c r="N12" s="167"/>
      <c r="O12" s="173"/>
      <c r="P12" s="109"/>
      <c r="Q12" s="403" t="s">
        <v>48</v>
      </c>
      <c r="R12" s="394">
        <v>1123698.6438039998</v>
      </c>
      <c r="S12" s="394">
        <v>325094.82342999999</v>
      </c>
      <c r="T12" s="394">
        <v>15345.940979999999</v>
      </c>
      <c r="U12" s="394">
        <v>15457.466856999999</v>
      </c>
      <c r="V12" s="394">
        <v>767800.41253699991</v>
      </c>
      <c r="W12" s="109"/>
      <c r="X12" s="132"/>
    </row>
    <row r="13" spans="1:24" ht="12.75" customHeight="1" x14ac:dyDescent="0.2">
      <c r="A13" s="169"/>
      <c r="B13" s="321" t="s">
        <v>123</v>
      </c>
      <c r="C13" s="410">
        <v>1092895.235967</v>
      </c>
      <c r="D13" s="109"/>
      <c r="E13" s="109"/>
      <c r="F13" s="321" t="s">
        <v>123</v>
      </c>
      <c r="G13" s="413">
        <v>534808</v>
      </c>
      <c r="H13" s="109"/>
      <c r="I13" s="109"/>
      <c r="J13" s="321" t="s">
        <v>124</v>
      </c>
      <c r="K13" s="415">
        <v>-25814.827570000001</v>
      </c>
      <c r="L13" s="415">
        <v>-23597.550600000002</v>
      </c>
      <c r="M13" s="415">
        <v>-2217.2769700000003</v>
      </c>
      <c r="N13" s="167"/>
      <c r="O13" s="173"/>
      <c r="P13" s="109"/>
      <c r="Q13" s="314" t="s">
        <v>84</v>
      </c>
      <c r="R13" s="396">
        <v>23867.153147000001</v>
      </c>
      <c r="S13" s="396">
        <v>16904.488631</v>
      </c>
      <c r="T13" s="396">
        <v>4834.2748279999996</v>
      </c>
      <c r="U13" s="396">
        <v>2128.3896880000002</v>
      </c>
      <c r="V13" s="396">
        <v>0</v>
      </c>
      <c r="W13" s="109"/>
      <c r="X13" s="174"/>
    </row>
    <row r="14" spans="1:24" ht="12.75" customHeight="1" thickBot="1" x14ac:dyDescent="0.25">
      <c r="A14" s="169"/>
      <c r="B14" s="317" t="s">
        <v>125</v>
      </c>
      <c r="C14" s="411">
        <v>30803.407836999999</v>
      </c>
      <c r="D14" s="109"/>
      <c r="E14" s="109"/>
      <c r="F14" s="317" t="s">
        <v>125</v>
      </c>
      <c r="G14" s="414">
        <v>1617403</v>
      </c>
      <c r="H14" s="109"/>
      <c r="I14" s="175"/>
      <c r="J14" s="321" t="s">
        <v>126</v>
      </c>
      <c r="K14" s="415">
        <v>-23274.374483000003</v>
      </c>
      <c r="L14" s="415">
        <v>-23337.456302000002</v>
      </c>
      <c r="M14" s="415">
        <v>63.081818999999996</v>
      </c>
      <c r="N14" s="176"/>
      <c r="O14" s="173"/>
      <c r="P14" s="109"/>
      <c r="Q14" s="314" t="s">
        <v>82</v>
      </c>
      <c r="R14" s="396">
        <v>4220.0395209999997</v>
      </c>
      <c r="S14" s="396">
        <v>749.82389099999989</v>
      </c>
      <c r="T14" s="396">
        <v>2265.5076179999996</v>
      </c>
      <c r="U14" s="396">
        <v>1204.7080120000001</v>
      </c>
      <c r="V14" s="396">
        <v>0</v>
      </c>
      <c r="W14" s="109"/>
      <c r="X14" s="174"/>
    </row>
    <row r="15" spans="1:24" ht="12.75" customHeight="1" x14ac:dyDescent="0.2">
      <c r="A15" s="169"/>
      <c r="B15" s="572" t="s">
        <v>34</v>
      </c>
      <c r="C15" s="572"/>
      <c r="D15" s="109"/>
      <c r="E15" s="109"/>
      <c r="F15" s="572" t="s">
        <v>34</v>
      </c>
      <c r="G15" s="572"/>
      <c r="H15" s="109"/>
      <c r="I15" s="175"/>
      <c r="J15" s="321" t="s">
        <v>128</v>
      </c>
      <c r="K15" s="415">
        <v>4075.7041600000002</v>
      </c>
      <c r="L15" s="415">
        <v>4061.9939800000002</v>
      </c>
      <c r="M15" s="415">
        <v>13.710180000000001</v>
      </c>
      <c r="N15" s="176"/>
      <c r="O15" s="173"/>
      <c r="P15" s="109"/>
      <c r="Q15" s="314" t="s">
        <v>80</v>
      </c>
      <c r="R15" s="396">
        <v>1713.0897749999999</v>
      </c>
      <c r="S15" s="396">
        <v>-652.32871299999999</v>
      </c>
      <c r="T15" s="396">
        <v>1523.750888</v>
      </c>
      <c r="U15" s="396">
        <v>841.66759999999999</v>
      </c>
      <c r="V15" s="396">
        <v>0</v>
      </c>
      <c r="W15" s="109"/>
      <c r="X15" s="174"/>
    </row>
    <row r="16" spans="1:24" ht="12.75" customHeight="1" x14ac:dyDescent="0.2">
      <c r="A16" s="169"/>
      <c r="B16" s="536" t="s">
        <v>35</v>
      </c>
      <c r="C16" s="536"/>
      <c r="D16" s="109"/>
      <c r="E16" s="109"/>
      <c r="F16" s="498" t="s">
        <v>132</v>
      </c>
      <c r="G16" s="498"/>
      <c r="H16" s="109"/>
      <c r="I16" s="109"/>
      <c r="J16" s="321" t="s">
        <v>130</v>
      </c>
      <c r="K16" s="415">
        <v>44385.229586999994</v>
      </c>
      <c r="L16" s="415">
        <v>42460.741417999998</v>
      </c>
      <c r="M16" s="415">
        <v>1924.4881690000002</v>
      </c>
      <c r="N16" s="176"/>
      <c r="O16" s="173"/>
      <c r="P16" s="109"/>
      <c r="Q16" s="314" t="s">
        <v>78</v>
      </c>
      <c r="R16" s="396">
        <v>2450.292645</v>
      </c>
      <c r="S16" s="396">
        <v>714.46601699999997</v>
      </c>
      <c r="T16" s="396">
        <v>1102.8149739999999</v>
      </c>
      <c r="U16" s="396">
        <v>633.01165400000002</v>
      </c>
      <c r="V16" s="396">
        <v>0</v>
      </c>
      <c r="W16" s="109"/>
      <c r="X16" s="174"/>
    </row>
    <row r="17" spans="1:24" ht="12.75" customHeight="1" x14ac:dyDescent="0.2">
      <c r="A17" s="169"/>
      <c r="B17" s="536" t="s">
        <v>49</v>
      </c>
      <c r="C17" s="536"/>
      <c r="D17" s="109"/>
      <c r="E17" s="109"/>
      <c r="F17" s="498" t="s">
        <v>414</v>
      </c>
      <c r="G17" s="498"/>
      <c r="H17" s="109"/>
      <c r="I17" s="109"/>
      <c r="J17" s="321" t="s">
        <v>131</v>
      </c>
      <c r="K17" s="415">
        <v>-226616.59778600003</v>
      </c>
      <c r="L17" s="415">
        <v>-227694.088472</v>
      </c>
      <c r="M17" s="415">
        <v>1077.4906860000001</v>
      </c>
      <c r="N17" s="176"/>
      <c r="O17" s="173"/>
      <c r="P17" s="109"/>
      <c r="Q17" s="314" t="s">
        <v>76</v>
      </c>
      <c r="R17" s="396">
        <v>17358.690427999998</v>
      </c>
      <c r="S17" s="396">
        <v>10650.678222999997</v>
      </c>
      <c r="T17" s="396">
        <v>3555.9631129999998</v>
      </c>
      <c r="U17" s="396">
        <v>3152.0490919999997</v>
      </c>
      <c r="V17" s="396">
        <v>0</v>
      </c>
      <c r="W17" s="109"/>
      <c r="X17" s="174"/>
    </row>
    <row r="18" spans="1:24" ht="12.75" customHeight="1" x14ac:dyDescent="0.2">
      <c r="A18" s="169"/>
      <c r="B18" s="109"/>
      <c r="C18" s="109"/>
      <c r="D18" s="109"/>
      <c r="E18" s="109"/>
      <c r="F18" s="498" t="s">
        <v>415</v>
      </c>
      <c r="G18" s="498"/>
      <c r="H18" s="109"/>
      <c r="I18" s="109"/>
      <c r="J18" s="321" t="s">
        <v>133</v>
      </c>
      <c r="K18" s="415">
        <v>13636.581109000001</v>
      </c>
      <c r="L18" s="415">
        <v>14061.580048</v>
      </c>
      <c r="M18" s="415">
        <v>-424.99893900000001</v>
      </c>
      <c r="N18" s="176"/>
      <c r="O18" s="173"/>
      <c r="P18" s="109"/>
      <c r="Q18" s="314" t="s">
        <v>73</v>
      </c>
      <c r="R18" s="396">
        <v>11749.858597</v>
      </c>
      <c r="S18" s="396">
        <v>9832.2858749999996</v>
      </c>
      <c r="T18" s="396">
        <v>286.79532799999998</v>
      </c>
      <c r="U18" s="396">
        <v>1630.777394</v>
      </c>
      <c r="V18" s="396">
        <v>0</v>
      </c>
      <c r="W18" s="109"/>
      <c r="X18" s="174"/>
    </row>
    <row r="19" spans="1:24" ht="12.75" customHeight="1" x14ac:dyDescent="0.2">
      <c r="A19" s="169"/>
      <c r="B19" s="109"/>
      <c r="C19" s="109"/>
      <c r="D19" s="109"/>
      <c r="E19" s="109"/>
      <c r="F19" s="498" t="s">
        <v>49</v>
      </c>
      <c r="G19" s="498"/>
      <c r="H19" s="109"/>
      <c r="I19" s="109"/>
      <c r="J19" s="321" t="s">
        <v>135</v>
      </c>
      <c r="K19" s="415">
        <v>57161.677238999997</v>
      </c>
      <c r="L19" s="415">
        <v>52774.589546999996</v>
      </c>
      <c r="M19" s="415">
        <v>4387.087692000001</v>
      </c>
      <c r="N19" s="176"/>
      <c r="O19" s="173"/>
      <c r="P19" s="109"/>
      <c r="Q19" s="314" t="s">
        <v>71</v>
      </c>
      <c r="R19" s="396">
        <v>14389.104824000002</v>
      </c>
      <c r="S19" s="396">
        <v>13495.955056000001</v>
      </c>
      <c r="T19" s="396">
        <v>99.677906000000007</v>
      </c>
      <c r="U19" s="396">
        <v>793.47186199999999</v>
      </c>
      <c r="V19" s="396">
        <v>0</v>
      </c>
      <c r="W19" s="109"/>
      <c r="X19" s="174"/>
    </row>
    <row r="20" spans="1:24" ht="12.75" customHeight="1" x14ac:dyDescent="0.2">
      <c r="A20" s="177"/>
      <c r="B20" s="109"/>
      <c r="C20" s="109"/>
      <c r="D20" s="109"/>
      <c r="E20" s="109"/>
      <c r="F20" s="109"/>
      <c r="G20" s="109"/>
      <c r="H20" s="109"/>
      <c r="I20" s="109"/>
      <c r="J20" s="310" t="s">
        <v>70</v>
      </c>
      <c r="K20" s="415">
        <v>41327.454588000001</v>
      </c>
      <c r="L20" s="415">
        <v>40336.152413000003</v>
      </c>
      <c r="M20" s="415">
        <v>991.30217499999992</v>
      </c>
      <c r="N20" s="176"/>
      <c r="O20" s="173"/>
      <c r="P20" s="109"/>
      <c r="Q20" s="314" t="s">
        <v>69</v>
      </c>
      <c r="R20" s="396">
        <v>27951.155682000001</v>
      </c>
      <c r="S20" s="396">
        <v>26204.892476000001</v>
      </c>
      <c r="T20" s="396">
        <v>248.63713000000001</v>
      </c>
      <c r="U20" s="396">
        <v>1497.6260759999998</v>
      </c>
      <c r="V20" s="396">
        <v>0</v>
      </c>
      <c r="W20" s="109"/>
      <c r="X20" s="174"/>
    </row>
    <row r="21" spans="1:24" ht="12.75" customHeight="1" x14ac:dyDescent="0.2">
      <c r="A21" s="177"/>
      <c r="B21" s="109"/>
      <c r="C21" s="109"/>
      <c r="D21" s="109"/>
      <c r="E21" s="109"/>
      <c r="F21" s="109"/>
      <c r="G21" s="109"/>
      <c r="H21" s="109"/>
      <c r="I21" s="109"/>
      <c r="J21" s="321" t="s">
        <v>136</v>
      </c>
      <c r="K21" s="415">
        <v>30340.142432999997</v>
      </c>
      <c r="L21" s="415">
        <v>30001.456500999997</v>
      </c>
      <c r="M21" s="415">
        <v>338.68593199999998</v>
      </c>
      <c r="N21" s="176"/>
      <c r="O21" s="173"/>
      <c r="P21" s="109"/>
      <c r="Q21" s="314" t="s">
        <v>67</v>
      </c>
      <c r="R21" s="396">
        <v>23958.013268000002</v>
      </c>
      <c r="S21" s="396">
        <v>23594.142824000002</v>
      </c>
      <c r="T21" s="396">
        <v>27.310063</v>
      </c>
      <c r="U21" s="396">
        <v>336.56038100000001</v>
      </c>
      <c r="V21" s="396">
        <v>0</v>
      </c>
      <c r="W21" s="109"/>
      <c r="X21" s="174"/>
    </row>
    <row r="22" spans="1:24" ht="12.75" customHeight="1" x14ac:dyDescent="0.2">
      <c r="A22" s="133"/>
      <c r="B22" s="109"/>
      <c r="C22" s="109"/>
      <c r="D22" s="109"/>
      <c r="E22" s="138"/>
      <c r="F22" s="138"/>
      <c r="G22" s="138"/>
      <c r="H22" s="138"/>
      <c r="I22" s="109"/>
      <c r="J22" s="321" t="s">
        <v>66</v>
      </c>
      <c r="K22" s="415">
        <v>115493.229131</v>
      </c>
      <c r="L22" s="415">
        <v>115232.87205599999</v>
      </c>
      <c r="M22" s="415">
        <v>260.35707500000001</v>
      </c>
      <c r="N22" s="176"/>
      <c r="O22" s="173"/>
      <c r="P22" s="109"/>
      <c r="Q22" s="314" t="s">
        <v>64</v>
      </c>
      <c r="R22" s="396">
        <v>68793.214835999985</v>
      </c>
      <c r="S22" s="396">
        <v>68544.793240999992</v>
      </c>
      <c r="T22" s="396">
        <v>46.869266000000003</v>
      </c>
      <c r="U22" s="396">
        <v>201.55232899999999</v>
      </c>
      <c r="V22" s="396">
        <v>0</v>
      </c>
      <c r="W22" s="109"/>
      <c r="X22" s="174"/>
    </row>
    <row r="23" spans="1:24" ht="12.75" customHeight="1" x14ac:dyDescent="0.2">
      <c r="A23" s="133"/>
      <c r="B23" s="109"/>
      <c r="C23" s="109"/>
      <c r="D23" s="109"/>
      <c r="E23" s="139"/>
      <c r="F23" s="139"/>
      <c r="G23" s="138"/>
      <c r="H23" s="138"/>
      <c r="I23" s="109"/>
      <c r="J23" s="321" t="s">
        <v>137</v>
      </c>
      <c r="K23" s="415">
        <v>37190.856972000001</v>
      </c>
      <c r="L23" s="415">
        <v>30126.302662000002</v>
      </c>
      <c r="M23" s="415">
        <v>7064.5543100000004</v>
      </c>
      <c r="N23" s="176"/>
      <c r="O23" s="173"/>
      <c r="P23" s="109"/>
      <c r="Q23" s="314" t="s">
        <v>62</v>
      </c>
      <c r="R23" s="396">
        <v>116108.476637</v>
      </c>
      <c r="S23" s="396">
        <v>116004.443506</v>
      </c>
      <c r="T23" s="396">
        <v>-15.266858000000001</v>
      </c>
      <c r="U23" s="396">
        <v>119.299989</v>
      </c>
      <c r="V23" s="396">
        <v>0</v>
      </c>
      <c r="W23" s="109"/>
      <c r="X23" s="174"/>
    </row>
    <row r="24" spans="1:24" ht="12.75" customHeight="1" thickBot="1" x14ac:dyDescent="0.25">
      <c r="A24" s="133"/>
      <c r="B24" s="109"/>
      <c r="C24" s="109"/>
      <c r="D24" s="109"/>
      <c r="E24" s="139"/>
      <c r="F24" s="139"/>
      <c r="G24" s="138"/>
      <c r="H24" s="138"/>
      <c r="I24" s="109"/>
      <c r="J24" s="321" t="s">
        <v>138</v>
      </c>
      <c r="K24" s="415">
        <v>82859.593957999998</v>
      </c>
      <c r="L24" s="415">
        <v>74637.201365999994</v>
      </c>
      <c r="M24" s="415">
        <v>8222.3925920000001</v>
      </c>
      <c r="N24" s="176"/>
      <c r="O24" s="173"/>
      <c r="P24" s="109"/>
      <c r="Q24" s="315" t="s">
        <v>419</v>
      </c>
      <c r="R24" s="404">
        <v>811139.55444399989</v>
      </c>
      <c r="S24" s="404">
        <v>39051.182403000006</v>
      </c>
      <c r="T24" s="404">
        <v>1369.606724</v>
      </c>
      <c r="U24" s="404">
        <v>2918.3527799999997</v>
      </c>
      <c r="V24" s="404">
        <v>767800.41253699991</v>
      </c>
      <c r="W24" s="109"/>
      <c r="X24" s="174"/>
    </row>
    <row r="25" spans="1:24" ht="12.75" customHeight="1" x14ac:dyDescent="0.2">
      <c r="A25" s="133"/>
      <c r="B25" s="109"/>
      <c r="C25" s="109"/>
      <c r="D25" s="109"/>
      <c r="E25" s="138"/>
      <c r="F25" s="138"/>
      <c r="G25" s="138"/>
      <c r="H25" s="138"/>
      <c r="I25" s="109"/>
      <c r="J25" s="321" t="s">
        <v>139</v>
      </c>
      <c r="K25" s="415">
        <v>12406.882122000001</v>
      </c>
      <c r="L25" s="415">
        <v>12390.008572000001</v>
      </c>
      <c r="M25" s="415">
        <v>16.873549999999998</v>
      </c>
      <c r="N25" s="176"/>
      <c r="O25" s="173"/>
      <c r="P25" s="109"/>
      <c r="Q25" s="388" t="s">
        <v>34</v>
      </c>
      <c r="R25" s="388"/>
      <c r="S25" s="388"/>
      <c r="T25" s="388"/>
      <c r="U25" s="388"/>
      <c r="V25" s="388"/>
      <c r="W25" s="109"/>
      <c r="X25" s="174"/>
    </row>
    <row r="26" spans="1:24" ht="12.75" customHeight="1" x14ac:dyDescent="0.2">
      <c r="A26" s="133"/>
      <c r="B26" s="109"/>
      <c r="C26" s="109"/>
      <c r="D26" s="109"/>
      <c r="E26" s="178"/>
      <c r="F26" s="178"/>
      <c r="G26" s="179"/>
      <c r="H26" s="179"/>
      <c r="I26" s="109"/>
      <c r="J26" s="321" t="s">
        <v>140</v>
      </c>
      <c r="K26" s="415">
        <v>86997.481371999995</v>
      </c>
      <c r="L26" s="415">
        <v>85166.404764999999</v>
      </c>
      <c r="M26" s="415">
        <v>1831.076607</v>
      </c>
      <c r="N26" s="176"/>
      <c r="O26" s="173"/>
      <c r="P26" s="109"/>
      <c r="Q26" s="387" t="s">
        <v>35</v>
      </c>
      <c r="R26" s="387"/>
      <c r="S26" s="387"/>
      <c r="T26" s="387"/>
      <c r="U26" s="387"/>
      <c r="V26" s="387"/>
      <c r="W26" s="180"/>
      <c r="X26" s="174"/>
    </row>
    <row r="27" spans="1:24" ht="12.75" customHeight="1" x14ac:dyDescent="0.2">
      <c r="A27" s="133"/>
      <c r="B27" s="109"/>
      <c r="C27" s="109"/>
      <c r="D27" s="109"/>
      <c r="E27" s="178"/>
      <c r="F27" s="178"/>
      <c r="G27" s="181"/>
      <c r="H27" s="181"/>
      <c r="I27" s="109"/>
      <c r="J27" s="321" t="s">
        <v>141</v>
      </c>
      <c r="K27" s="415">
        <v>2313.1376</v>
      </c>
      <c r="L27" s="415">
        <v>2118.3845260000003</v>
      </c>
      <c r="M27" s="415">
        <v>194.753074</v>
      </c>
      <c r="N27" s="176"/>
      <c r="O27" s="173"/>
      <c r="P27" s="109"/>
      <c r="Q27" s="387" t="s">
        <v>385</v>
      </c>
      <c r="R27" s="387"/>
      <c r="S27" s="387"/>
      <c r="T27" s="387"/>
      <c r="U27" s="387"/>
      <c r="V27" s="387"/>
      <c r="W27" s="182"/>
      <c r="X27" s="174"/>
    </row>
    <row r="28" spans="1:24" ht="12.75" customHeight="1" x14ac:dyDescent="0.2">
      <c r="A28" s="133"/>
      <c r="B28" s="109"/>
      <c r="C28" s="109"/>
      <c r="D28" s="109"/>
      <c r="E28" s="183"/>
      <c r="F28" s="184"/>
      <c r="G28" s="184"/>
      <c r="H28" s="184"/>
      <c r="I28" s="109"/>
      <c r="J28" s="321" t="s">
        <v>142</v>
      </c>
      <c r="K28" s="415">
        <v>13881.049084</v>
      </c>
      <c r="L28" s="415">
        <v>13433.464362999999</v>
      </c>
      <c r="M28" s="415">
        <v>447.584721</v>
      </c>
      <c r="N28" s="176"/>
      <c r="O28" s="173"/>
      <c r="P28" s="109"/>
      <c r="Q28" s="387" t="s">
        <v>387</v>
      </c>
      <c r="R28" s="387"/>
      <c r="S28" s="387"/>
      <c r="T28" s="387"/>
      <c r="U28" s="387"/>
      <c r="V28" s="387"/>
      <c r="W28" s="182"/>
      <c r="X28" s="174"/>
    </row>
    <row r="29" spans="1:24" ht="12.75" customHeight="1" x14ac:dyDescent="0.2">
      <c r="A29" s="133"/>
      <c r="B29" s="109"/>
      <c r="C29" s="109"/>
      <c r="D29" s="109"/>
      <c r="E29" s="138"/>
      <c r="F29" s="138"/>
      <c r="G29" s="144"/>
      <c r="H29" s="138"/>
      <c r="I29" s="109"/>
      <c r="J29" s="321" t="s">
        <v>143</v>
      </c>
      <c r="K29" s="415">
        <v>2913.7707439999999</v>
      </c>
      <c r="L29" s="415">
        <v>2716.9351799999999</v>
      </c>
      <c r="M29" s="415">
        <v>196.83556400000001</v>
      </c>
      <c r="N29" s="176"/>
      <c r="O29" s="173"/>
      <c r="P29" s="109"/>
      <c r="Q29" s="387" t="s">
        <v>389</v>
      </c>
      <c r="R29" s="387"/>
      <c r="S29" s="387"/>
      <c r="T29" s="387"/>
      <c r="U29" s="387"/>
      <c r="V29" s="387"/>
      <c r="W29" s="185"/>
      <c r="X29" s="174"/>
    </row>
    <row r="30" spans="1:24" ht="12.75" customHeight="1" x14ac:dyDescent="0.2">
      <c r="A30" s="133"/>
      <c r="B30" s="109"/>
      <c r="C30" s="109"/>
      <c r="D30" s="109"/>
      <c r="E30" s="138"/>
      <c r="F30" s="138"/>
      <c r="G30" s="138"/>
      <c r="H30" s="138"/>
      <c r="I30" s="109"/>
      <c r="J30" s="321" t="s">
        <v>144</v>
      </c>
      <c r="K30" s="415">
        <v>22473.830581999999</v>
      </c>
      <c r="L30" s="415">
        <v>20798.52679</v>
      </c>
      <c r="M30" s="415">
        <v>1675.3037919999999</v>
      </c>
      <c r="N30" s="176"/>
      <c r="O30" s="173"/>
      <c r="P30" s="109"/>
      <c r="Q30" s="387" t="s">
        <v>380</v>
      </c>
      <c r="R30" s="109"/>
      <c r="S30" s="109"/>
      <c r="T30" s="109"/>
      <c r="U30" s="109"/>
      <c r="V30" s="109"/>
      <c r="W30" s="182"/>
      <c r="X30" s="132"/>
    </row>
    <row r="31" spans="1:24" ht="12.75" customHeight="1" x14ac:dyDescent="0.2">
      <c r="A31" s="133"/>
      <c r="B31" s="109"/>
      <c r="C31" s="109"/>
      <c r="D31" s="109"/>
      <c r="E31" s="138"/>
      <c r="F31" s="138"/>
      <c r="G31" s="138"/>
      <c r="H31" s="138"/>
      <c r="I31" s="109"/>
      <c r="J31" s="321" t="s">
        <v>145</v>
      </c>
      <c r="K31" s="415">
        <v>10097.609985000001</v>
      </c>
      <c r="L31" s="415">
        <v>8418.9090610000003</v>
      </c>
      <c r="M31" s="415">
        <v>1678.7009240000002</v>
      </c>
      <c r="N31" s="176"/>
      <c r="O31" s="173"/>
      <c r="P31" s="109"/>
      <c r="Q31" s="387" t="s">
        <v>482</v>
      </c>
      <c r="R31" s="109"/>
      <c r="S31" s="387"/>
      <c r="T31" s="387"/>
      <c r="U31" s="387"/>
      <c r="V31" s="387"/>
      <c r="W31" s="109"/>
      <c r="X31" s="132"/>
    </row>
    <row r="32" spans="1:24" ht="12.75" customHeight="1" x14ac:dyDescent="0.2">
      <c r="A32" s="133"/>
      <c r="B32" s="109"/>
      <c r="C32" s="109"/>
      <c r="D32" s="109"/>
      <c r="E32" s="109"/>
      <c r="F32" s="109"/>
      <c r="G32" s="109"/>
      <c r="H32" s="109"/>
      <c r="I32" s="109"/>
      <c r="J32" s="321" t="s">
        <v>146</v>
      </c>
      <c r="K32" s="415">
        <v>26821.427379000001</v>
      </c>
      <c r="L32" s="415">
        <v>26806.762546000002</v>
      </c>
      <c r="M32" s="415">
        <v>14.664832999999998</v>
      </c>
      <c r="N32" s="176"/>
      <c r="O32" s="173"/>
      <c r="P32" s="109"/>
      <c r="Q32" s="502" t="s">
        <v>49</v>
      </c>
      <c r="R32" s="387"/>
      <c r="S32" s="109"/>
      <c r="T32" s="109"/>
      <c r="U32" s="109"/>
      <c r="V32" s="109"/>
      <c r="W32" s="109"/>
      <c r="X32" s="132"/>
    </row>
    <row r="33" spans="1:24" ht="12.75" customHeight="1" x14ac:dyDescent="0.2">
      <c r="A33" s="133"/>
      <c r="B33" s="109"/>
      <c r="C33" s="109"/>
      <c r="D33" s="109"/>
      <c r="E33" s="109"/>
      <c r="F33" s="109"/>
      <c r="G33" s="109"/>
      <c r="H33" s="109"/>
      <c r="I33" s="109"/>
      <c r="J33" s="320" t="s">
        <v>147</v>
      </c>
      <c r="K33" s="415">
        <v>27228.373061000002</v>
      </c>
      <c r="L33" s="415">
        <v>24181.633010000001</v>
      </c>
      <c r="M33" s="415">
        <v>3046.7400509999998</v>
      </c>
      <c r="N33" s="176"/>
      <c r="O33" s="173"/>
      <c r="P33" s="109"/>
      <c r="Q33" s="109"/>
      <c r="R33" s="109"/>
      <c r="S33" s="109"/>
      <c r="T33" s="109"/>
      <c r="U33" s="109"/>
      <c r="V33" s="109"/>
      <c r="W33" s="109"/>
      <c r="X33" s="132"/>
    </row>
    <row r="34" spans="1:24" ht="12.75" customHeight="1" thickBot="1" x14ac:dyDescent="0.25">
      <c r="A34" s="133"/>
      <c r="B34" s="109"/>
      <c r="C34" s="109"/>
      <c r="D34" s="109"/>
      <c r="E34" s="109"/>
      <c r="F34" s="109"/>
      <c r="G34" s="109"/>
      <c r="H34" s="109"/>
      <c r="I34" s="109"/>
      <c r="J34" s="317" t="s">
        <v>452</v>
      </c>
      <c r="K34" s="411">
        <v>767800.41253699991</v>
      </c>
      <c r="L34" s="411">
        <v>767800.41253699991</v>
      </c>
      <c r="M34" s="411">
        <v>0</v>
      </c>
      <c r="N34" s="176"/>
      <c r="O34" s="173"/>
      <c r="P34" s="109"/>
      <c r="Q34" s="109"/>
      <c r="R34" s="42"/>
      <c r="S34" s="42"/>
      <c r="T34" s="42"/>
      <c r="U34" s="42"/>
      <c r="V34" s="42"/>
      <c r="W34" s="109"/>
      <c r="X34" s="132"/>
    </row>
    <row r="35" spans="1:24" ht="12.75" customHeight="1" x14ac:dyDescent="0.2">
      <c r="A35" s="133"/>
      <c r="B35" s="109"/>
      <c r="C35" s="109"/>
      <c r="D35" s="109"/>
      <c r="E35" s="109"/>
      <c r="F35" s="109"/>
      <c r="G35" s="109"/>
      <c r="H35" s="109"/>
      <c r="I35" s="109"/>
      <c r="J35" s="500" t="s">
        <v>34</v>
      </c>
      <c r="K35" s="500"/>
      <c r="L35" s="500"/>
      <c r="M35" s="500"/>
      <c r="N35" s="180"/>
      <c r="O35" s="109"/>
      <c r="P35" s="109"/>
      <c r="Q35" s="109"/>
      <c r="R35" s="109"/>
      <c r="S35" s="109"/>
      <c r="T35" s="109"/>
      <c r="U35" s="109"/>
      <c r="V35" s="109"/>
      <c r="W35" s="109"/>
      <c r="X35" s="132"/>
    </row>
    <row r="36" spans="1:24" ht="12.75" customHeight="1" x14ac:dyDescent="0.2">
      <c r="A36" s="133"/>
      <c r="B36" s="109"/>
      <c r="C36" s="109"/>
      <c r="D36" s="109"/>
      <c r="E36" s="109"/>
      <c r="F36" s="109"/>
      <c r="G36" s="109"/>
      <c r="H36" s="109"/>
      <c r="I36" s="109"/>
      <c r="J36" s="498" t="s">
        <v>35</v>
      </c>
      <c r="K36" s="498"/>
      <c r="L36" s="498"/>
      <c r="M36" s="498"/>
      <c r="N36" s="42"/>
      <c r="O36" s="109"/>
      <c r="P36" s="109"/>
      <c r="Q36" s="109"/>
      <c r="R36" s="109"/>
      <c r="S36" s="109"/>
      <c r="T36" s="109"/>
      <c r="U36" s="109"/>
      <c r="V36" s="109"/>
      <c r="W36" s="109"/>
      <c r="X36" s="132"/>
    </row>
    <row r="37" spans="1:24" ht="12.75" customHeight="1" x14ac:dyDescent="0.2">
      <c r="A37" s="133"/>
      <c r="B37" s="109"/>
      <c r="C37" s="109"/>
      <c r="D37" s="109"/>
      <c r="E37" s="109"/>
      <c r="F37" s="109"/>
      <c r="G37" s="109"/>
      <c r="H37" s="109"/>
      <c r="I37" s="109"/>
      <c r="J37" s="498" t="s">
        <v>388</v>
      </c>
      <c r="K37" s="498"/>
      <c r="L37" s="498"/>
      <c r="M37" s="498"/>
      <c r="N37" s="41"/>
      <c r="O37" s="109"/>
      <c r="P37" s="109"/>
      <c r="Q37" s="109"/>
      <c r="R37" s="109"/>
      <c r="S37" s="109"/>
      <c r="T37" s="109"/>
      <c r="U37" s="109"/>
      <c r="V37" s="109"/>
      <c r="W37" s="109"/>
      <c r="X37" s="132"/>
    </row>
    <row r="38" spans="1:24" ht="12.75" customHeight="1" x14ac:dyDescent="0.2">
      <c r="A38" s="133"/>
      <c r="B38" s="109"/>
      <c r="C38" s="109"/>
      <c r="D38" s="109"/>
      <c r="E38" s="109"/>
      <c r="F38" s="109"/>
      <c r="G38" s="109"/>
      <c r="H38" s="109"/>
      <c r="I38" s="109"/>
      <c r="J38" s="536" t="s">
        <v>49</v>
      </c>
      <c r="K38" s="536"/>
      <c r="L38" s="536"/>
      <c r="M38" s="536"/>
      <c r="N38" s="109"/>
      <c r="O38" s="109"/>
      <c r="P38" s="109"/>
      <c r="Q38" s="109"/>
      <c r="R38" s="109"/>
      <c r="S38" s="109"/>
      <c r="T38" s="109"/>
      <c r="U38" s="109"/>
      <c r="V38" s="109"/>
      <c r="W38" s="109"/>
      <c r="X38" s="132"/>
    </row>
    <row r="39" spans="1:24" ht="12.75" customHeight="1" x14ac:dyDescent="0.2">
      <c r="A39" s="133"/>
      <c r="B39" s="109"/>
      <c r="C39" s="109"/>
      <c r="D39" s="109"/>
      <c r="E39" s="109"/>
      <c r="F39" s="109"/>
      <c r="G39" s="109"/>
      <c r="H39" s="109"/>
      <c r="I39" s="109"/>
      <c r="J39" s="109"/>
      <c r="K39" s="109"/>
      <c r="L39" s="109"/>
      <c r="M39" s="109"/>
      <c r="N39" s="109"/>
      <c r="O39" s="109"/>
      <c r="P39" s="109"/>
      <c r="Q39" s="138"/>
      <c r="R39" s="138"/>
      <c r="S39" s="138"/>
      <c r="T39" s="138"/>
      <c r="U39" s="138"/>
      <c r="V39" s="138"/>
      <c r="W39" s="138"/>
      <c r="X39" s="132"/>
    </row>
    <row r="40" spans="1:24" ht="12.75" customHeight="1" x14ac:dyDescent="0.2">
      <c r="A40" s="133"/>
      <c r="B40" s="109"/>
      <c r="C40" s="109"/>
      <c r="D40" s="109"/>
      <c r="E40" s="109"/>
      <c r="F40" s="109"/>
      <c r="G40" s="109"/>
      <c r="H40" s="109"/>
      <c r="I40" s="109"/>
      <c r="J40" s="186"/>
      <c r="K40" s="109"/>
      <c r="L40" s="109"/>
      <c r="M40" s="109"/>
      <c r="N40" s="109"/>
      <c r="O40" s="109"/>
      <c r="P40" s="109"/>
      <c r="Q40" s="570"/>
      <c r="R40" s="570"/>
      <c r="S40" s="569"/>
      <c r="T40" s="571"/>
      <c r="U40" s="571"/>
      <c r="V40" s="569"/>
      <c r="W40" s="138"/>
      <c r="X40" s="132"/>
    </row>
    <row r="41" spans="1:24" ht="12.75" customHeight="1" x14ac:dyDescent="0.2">
      <c r="A41" s="133"/>
      <c r="B41" s="109"/>
      <c r="C41" s="109"/>
      <c r="D41" s="109"/>
      <c r="E41" s="109"/>
      <c r="F41" s="109"/>
      <c r="G41" s="109"/>
      <c r="H41" s="109"/>
      <c r="I41" s="109"/>
      <c r="J41" s="187"/>
      <c r="K41" s="138"/>
      <c r="L41" s="138"/>
      <c r="M41" s="138"/>
      <c r="N41" s="109"/>
      <c r="O41" s="109"/>
      <c r="P41" s="109"/>
      <c r="Q41" s="570"/>
      <c r="R41" s="570"/>
      <c r="S41" s="569"/>
      <c r="T41" s="188"/>
      <c r="U41" s="188"/>
      <c r="V41" s="569"/>
      <c r="W41" s="138"/>
      <c r="X41" s="132"/>
    </row>
    <row r="42" spans="1:24" ht="12.75" customHeight="1" x14ac:dyDescent="0.2">
      <c r="A42" s="133"/>
      <c r="B42" s="109"/>
      <c r="C42" s="109"/>
      <c r="D42" s="109"/>
      <c r="E42" s="109"/>
      <c r="F42" s="109"/>
      <c r="G42" s="109"/>
      <c r="H42" s="109"/>
      <c r="I42" s="109"/>
      <c r="J42" s="187"/>
      <c r="K42" s="138"/>
      <c r="L42" s="138"/>
      <c r="M42" s="138"/>
      <c r="N42" s="109"/>
      <c r="O42" s="109"/>
      <c r="P42" s="109"/>
      <c r="Q42" s="189"/>
      <c r="R42" s="189"/>
      <c r="S42" s="190"/>
      <c r="T42" s="191"/>
      <c r="U42" s="191"/>
      <c r="V42" s="190"/>
      <c r="W42" s="138"/>
      <c r="X42" s="132"/>
    </row>
    <row r="43" spans="1:24" ht="12.75" customHeight="1" x14ac:dyDescent="0.2">
      <c r="B43" s="138"/>
      <c r="C43" s="138"/>
      <c r="D43" s="138"/>
      <c r="E43" s="138"/>
      <c r="F43" s="139"/>
      <c r="G43" s="139"/>
      <c r="H43" s="138"/>
      <c r="I43" s="138"/>
      <c r="J43" s="138"/>
      <c r="K43" s="138"/>
      <c r="L43" s="138"/>
      <c r="M43" s="138"/>
      <c r="N43" s="148"/>
    </row>
    <row r="44" spans="1:24" ht="12.75" customHeight="1" x14ac:dyDescent="0.2">
      <c r="B44" s="138"/>
      <c r="C44" s="138"/>
      <c r="D44" s="138"/>
      <c r="E44" s="138"/>
      <c r="F44" s="139"/>
      <c r="G44" s="139"/>
      <c r="H44" s="138"/>
      <c r="I44" s="138"/>
      <c r="J44" s="138"/>
      <c r="K44" s="138"/>
      <c r="L44" s="138"/>
      <c r="M44" s="138"/>
      <c r="N44" s="148"/>
    </row>
  </sheetData>
  <mergeCells count="20">
    <mergeCell ref="B7:C7"/>
    <mergeCell ref="F7:G7"/>
    <mergeCell ref="T7:U7"/>
    <mergeCell ref="V40:V41"/>
    <mergeCell ref="Q40:Q41"/>
    <mergeCell ref="R40:R41"/>
    <mergeCell ref="S40:S41"/>
    <mergeCell ref="T40:U40"/>
    <mergeCell ref="F15:G15"/>
    <mergeCell ref="J38:M38"/>
    <mergeCell ref="B15:C15"/>
    <mergeCell ref="B16:C16"/>
    <mergeCell ref="B17:C17"/>
    <mergeCell ref="Q5:V5"/>
    <mergeCell ref="F8:G8"/>
    <mergeCell ref="K8:M8"/>
    <mergeCell ref="F9:G9"/>
    <mergeCell ref="Q3:V3"/>
    <mergeCell ref="Q4:V4"/>
    <mergeCell ref="F6:G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showGridLines="0" zoomScale="110" zoomScaleNormal="110" workbookViewId="0">
      <selection activeCell="H34" sqref="H34"/>
    </sheetView>
  </sheetViews>
  <sheetFormatPr baseColWidth="10" defaultColWidth="11.42578125" defaultRowHeight="12.75" x14ac:dyDescent="0.2"/>
  <cols>
    <col min="1" max="1" width="10.85546875" style="163" customWidth="1"/>
    <col min="2" max="2" width="30.7109375" style="163" customWidth="1"/>
    <col min="3" max="3" width="16.42578125" style="163" customWidth="1"/>
    <col min="4" max="4" width="15.7109375" style="163" customWidth="1"/>
    <col min="5" max="5" width="10.85546875" style="163" customWidth="1"/>
    <col min="6" max="6" width="12.7109375" style="163" customWidth="1"/>
    <col min="7" max="7" width="47.7109375" style="163" customWidth="1"/>
    <col min="8" max="8" width="15.7109375" style="163" customWidth="1"/>
    <col min="9" max="9" width="11.42578125" style="163"/>
    <col min="10" max="10" width="50.7109375" style="163" customWidth="1"/>
    <col min="11" max="12" width="11.5703125" style="163" bestFit="1" customWidth="1"/>
    <col min="13" max="13" width="10.7109375" style="163" customWidth="1"/>
    <col min="14" max="14" width="15.7109375" style="163" customWidth="1"/>
    <col min="15" max="16" width="12.7109375" style="163" customWidth="1"/>
    <col min="17" max="17" width="20.7109375" style="163" customWidth="1"/>
    <col min="18" max="22" width="12.7109375" style="163" customWidth="1"/>
    <col min="23" max="23" width="14.7109375" style="163" customWidth="1"/>
    <col min="24" max="24" width="16" style="163" bestFit="1" customWidth="1"/>
    <col min="25" max="16384" width="11.42578125" style="163"/>
  </cols>
  <sheetData>
    <row r="1" spans="1:24" ht="13.5" x14ac:dyDescent="0.2">
      <c r="A1" s="144"/>
      <c r="B1" s="138"/>
      <c r="C1" s="138"/>
      <c r="D1" s="138"/>
      <c r="E1" s="138"/>
      <c r="F1" s="138"/>
      <c r="G1" s="138"/>
      <c r="H1" s="138"/>
      <c r="I1" s="138"/>
      <c r="J1" s="138"/>
      <c r="K1" s="138"/>
      <c r="L1" s="138"/>
      <c r="M1" s="138"/>
      <c r="N1" s="198"/>
      <c r="O1" s="138"/>
      <c r="P1" s="138"/>
      <c r="Q1" s="573"/>
      <c r="R1" s="573"/>
      <c r="S1" s="573"/>
      <c r="T1" s="573"/>
      <c r="U1" s="573"/>
      <c r="V1" s="573"/>
      <c r="W1" s="138"/>
      <c r="X1" s="138"/>
    </row>
    <row r="2" spans="1:24" ht="13.5" x14ac:dyDescent="0.2">
      <c r="A2" s="144"/>
      <c r="B2" s="168"/>
      <c r="C2" s="138"/>
      <c r="D2" s="138"/>
      <c r="E2" s="138"/>
      <c r="F2" s="138"/>
      <c r="G2" s="138"/>
      <c r="H2" s="138"/>
      <c r="I2" s="138"/>
      <c r="J2" s="138"/>
      <c r="K2" s="138"/>
      <c r="L2" s="138"/>
      <c r="M2" s="138"/>
      <c r="N2" s="198"/>
      <c r="O2" s="138"/>
      <c r="P2" s="138"/>
      <c r="Q2" s="573"/>
      <c r="R2" s="573"/>
      <c r="S2" s="573"/>
      <c r="T2" s="573"/>
      <c r="U2" s="573"/>
      <c r="V2" s="573"/>
      <c r="W2" s="138"/>
      <c r="X2" s="148"/>
    </row>
    <row r="3" spans="1:24" ht="13.5" x14ac:dyDescent="0.2">
      <c r="A3" s="144"/>
      <c r="B3" s="138"/>
      <c r="C3" s="138"/>
      <c r="D3" s="138"/>
      <c r="E3" s="138"/>
      <c r="F3" s="144"/>
      <c r="G3" s="144"/>
      <c r="H3" s="138"/>
      <c r="I3" s="138"/>
      <c r="J3" s="112"/>
      <c r="K3" s="113"/>
      <c r="L3" s="113"/>
      <c r="M3" s="113"/>
      <c r="N3" s="198"/>
      <c r="O3" s="138"/>
      <c r="P3" s="138"/>
      <c r="Q3" s="199"/>
      <c r="R3" s="199"/>
      <c r="S3" s="199"/>
      <c r="T3" s="199"/>
      <c r="U3" s="199"/>
      <c r="V3" s="199"/>
      <c r="W3" s="138"/>
      <c r="X3" s="148"/>
    </row>
    <row r="4" spans="1:24" ht="13.5" x14ac:dyDescent="0.2">
      <c r="A4" s="144"/>
      <c r="B4" s="138"/>
      <c r="C4" s="138"/>
      <c r="D4" s="138"/>
      <c r="E4" s="138"/>
      <c r="F4" s="574"/>
      <c r="G4" s="574"/>
      <c r="H4" s="138"/>
      <c r="I4" s="138"/>
      <c r="J4" s="112"/>
      <c r="K4" s="113"/>
      <c r="L4" s="113"/>
      <c r="M4" s="113"/>
      <c r="N4" s="198"/>
      <c r="O4" s="138"/>
      <c r="P4" s="138"/>
      <c r="Q4" s="139"/>
      <c r="R4" s="139"/>
      <c r="S4" s="164"/>
      <c r="T4" s="164"/>
      <c r="U4" s="139"/>
      <c r="V4" s="139"/>
      <c r="W4" s="138"/>
      <c r="X4" s="148"/>
    </row>
    <row r="5" spans="1:24" ht="13.5" x14ac:dyDescent="0.2">
      <c r="A5" s="144"/>
      <c r="B5" s="138"/>
      <c r="C5" s="109"/>
      <c r="D5" s="109"/>
      <c r="E5" s="109"/>
      <c r="F5" s="574"/>
      <c r="G5" s="574"/>
      <c r="H5" s="42"/>
      <c r="I5" s="138"/>
      <c r="J5" s="113"/>
      <c r="K5" s="113"/>
      <c r="L5" s="113"/>
      <c r="M5" s="113"/>
      <c r="N5" s="198"/>
      <c r="O5" s="138"/>
      <c r="P5" s="138"/>
      <c r="Q5" s="139"/>
      <c r="R5" s="139"/>
      <c r="S5" s="139"/>
      <c r="T5" s="575"/>
      <c r="U5" s="575"/>
      <c r="V5" s="139"/>
      <c r="W5" s="138"/>
      <c r="X5" s="148"/>
    </row>
    <row r="6" spans="1:24" x14ac:dyDescent="0.2">
      <c r="A6" s="144"/>
      <c r="B6" s="109"/>
      <c r="C6" s="109"/>
      <c r="D6" s="109"/>
      <c r="E6" s="111"/>
      <c r="F6" s="111"/>
      <c r="G6" s="384"/>
      <c r="I6" s="138"/>
      <c r="J6" s="139"/>
      <c r="K6" s="575"/>
      <c r="L6" s="575"/>
      <c r="M6" s="575"/>
      <c r="N6" s="198"/>
      <c r="O6" s="138"/>
      <c r="P6" s="138"/>
      <c r="Q6" s="154"/>
      <c r="R6" s="139"/>
      <c r="S6" s="155"/>
      <c r="T6" s="156"/>
      <c r="U6" s="156"/>
      <c r="V6" s="157"/>
      <c r="W6" s="138"/>
      <c r="X6" s="148"/>
    </row>
    <row r="7" spans="1:24" ht="13.5" x14ac:dyDescent="0.2">
      <c r="A7" s="144"/>
      <c r="B7" s="567" t="s">
        <v>301</v>
      </c>
      <c r="C7" s="567"/>
      <c r="D7" s="109"/>
      <c r="E7" s="109"/>
      <c r="F7" s="109"/>
      <c r="G7" s="567" t="s">
        <v>303</v>
      </c>
      <c r="H7" s="567"/>
      <c r="I7" s="138"/>
      <c r="J7" s="164"/>
      <c r="K7" s="164"/>
      <c r="L7" s="156"/>
      <c r="M7" s="156"/>
      <c r="N7" s="198"/>
      <c r="O7" s="138"/>
      <c r="P7" s="138"/>
      <c r="Q7" s="157"/>
      <c r="R7" s="158"/>
      <c r="S7" s="158"/>
      <c r="T7" s="164"/>
      <c r="U7" s="164"/>
      <c r="V7" s="154"/>
      <c r="W7" s="138"/>
      <c r="X7" s="138"/>
    </row>
    <row r="8" spans="1:24" ht="13.5" x14ac:dyDescent="0.2">
      <c r="A8" s="144"/>
      <c r="B8" s="280" t="s">
        <v>302</v>
      </c>
      <c r="C8" s="170"/>
      <c r="D8" s="109"/>
      <c r="E8" s="109"/>
      <c r="F8" s="109"/>
      <c r="G8" s="567" t="s">
        <v>149</v>
      </c>
      <c r="H8" s="567"/>
      <c r="I8" s="138"/>
      <c r="J8" s="139"/>
      <c r="K8" s="164"/>
      <c r="L8" s="164"/>
      <c r="M8" s="164"/>
      <c r="N8" s="198"/>
      <c r="O8" s="138"/>
      <c r="P8" s="138"/>
      <c r="Q8" s="139"/>
      <c r="R8" s="158"/>
      <c r="S8" s="158"/>
      <c r="T8" s="155"/>
      <c r="U8" s="155"/>
      <c r="V8" s="139"/>
      <c r="W8" s="138"/>
      <c r="X8" s="138"/>
    </row>
    <row r="9" spans="1:24" ht="13.5" customHeight="1" thickBot="1" x14ac:dyDescent="0.25">
      <c r="A9" s="144"/>
      <c r="B9" s="517" t="s">
        <v>453</v>
      </c>
      <c r="C9" s="170"/>
      <c r="D9" s="109"/>
      <c r="E9" s="109"/>
      <c r="F9" s="109"/>
      <c r="G9" s="577" t="s">
        <v>453</v>
      </c>
      <c r="H9" s="577"/>
      <c r="I9" s="138"/>
      <c r="J9" s="138"/>
      <c r="K9" s="138"/>
      <c r="L9" s="138"/>
      <c r="M9" s="138"/>
      <c r="N9" s="198"/>
      <c r="O9" s="138"/>
      <c r="P9" s="138"/>
      <c r="Q9" s="138"/>
      <c r="R9" s="138"/>
      <c r="S9" s="138"/>
      <c r="T9" s="138"/>
      <c r="U9" s="138"/>
      <c r="V9" s="138"/>
      <c r="W9" s="138"/>
      <c r="X9" s="138"/>
    </row>
    <row r="10" spans="1:24" ht="13.5" thickBot="1" x14ac:dyDescent="0.25">
      <c r="A10" s="144"/>
      <c r="B10" s="40" t="s">
        <v>46</v>
      </c>
      <c r="C10" s="131" t="s">
        <v>47</v>
      </c>
      <c r="D10" s="109"/>
      <c r="E10" s="109"/>
      <c r="F10" s="109"/>
      <c r="G10" s="40" t="s">
        <v>46</v>
      </c>
      <c r="H10" s="131" t="s">
        <v>47</v>
      </c>
      <c r="I10" s="138"/>
      <c r="J10" s="159"/>
      <c r="K10" s="193"/>
      <c r="L10" s="193"/>
      <c r="M10" s="193"/>
      <c r="N10" s="198"/>
      <c r="O10" s="201"/>
      <c r="P10" s="138"/>
      <c r="Q10" s="160"/>
      <c r="R10" s="159"/>
      <c r="S10" s="159"/>
      <c r="T10" s="159"/>
      <c r="U10" s="159"/>
      <c r="V10" s="159"/>
      <c r="W10" s="138"/>
      <c r="X10" s="138"/>
    </row>
    <row r="11" spans="1:24" ht="3" customHeight="1" thickBot="1" x14ac:dyDescent="0.25">
      <c r="A11" s="144"/>
      <c r="B11" s="151"/>
      <c r="C11" s="192"/>
      <c r="D11" s="109"/>
      <c r="E11" s="109"/>
      <c r="F11" s="109"/>
      <c r="G11" s="151"/>
      <c r="H11" s="192"/>
      <c r="I11" s="138"/>
      <c r="J11" s="137"/>
      <c r="K11" s="202"/>
      <c r="L11" s="202"/>
      <c r="M11" s="202"/>
      <c r="N11" s="198"/>
      <c r="O11" s="201"/>
      <c r="P11" s="138"/>
      <c r="Q11" s="162"/>
      <c r="R11" s="161"/>
      <c r="S11" s="161"/>
      <c r="T11" s="161"/>
      <c r="U11" s="161"/>
      <c r="V11" s="161"/>
      <c r="W11" s="138"/>
      <c r="X11" s="148"/>
    </row>
    <row r="12" spans="1:24" x14ac:dyDescent="0.2">
      <c r="A12" s="144"/>
      <c r="B12" s="393" t="s">
        <v>48</v>
      </c>
      <c r="C12" s="409">
        <v>399154.15399800002</v>
      </c>
      <c r="D12" s="169"/>
      <c r="E12" s="169"/>
      <c r="F12" s="169"/>
      <c r="G12" s="393" t="s">
        <v>48</v>
      </c>
      <c r="H12" s="409">
        <v>399154.15399799997</v>
      </c>
      <c r="I12" s="203"/>
      <c r="J12" s="137"/>
      <c r="K12" s="202"/>
      <c r="L12" s="202"/>
      <c r="M12" s="202"/>
      <c r="N12" s="204"/>
      <c r="O12" s="201"/>
      <c r="P12" s="138"/>
      <c r="Q12" s="162"/>
      <c r="R12" s="161"/>
      <c r="S12" s="161"/>
      <c r="T12" s="161"/>
      <c r="U12" s="161"/>
      <c r="V12" s="161"/>
      <c r="W12" s="138"/>
      <c r="X12" s="148"/>
    </row>
    <row r="13" spans="1:24" x14ac:dyDescent="0.2">
      <c r="A13" s="144"/>
      <c r="B13" s="321" t="s">
        <v>150</v>
      </c>
      <c r="C13" s="515">
        <v>222894.58069600002</v>
      </c>
      <c r="D13" s="109"/>
      <c r="E13" s="109"/>
      <c r="F13" s="109"/>
      <c r="G13" s="321" t="s">
        <v>124</v>
      </c>
      <c r="H13" s="415">
        <v>-1566.8908610000001</v>
      </c>
      <c r="I13" s="203"/>
      <c r="J13" s="137"/>
      <c r="K13" s="202"/>
      <c r="L13" s="202"/>
      <c r="M13" s="202"/>
      <c r="N13" s="204"/>
      <c r="O13" s="201"/>
      <c r="P13" s="138"/>
      <c r="Q13" s="162"/>
      <c r="R13" s="161"/>
      <c r="S13" s="161"/>
      <c r="T13" s="161"/>
      <c r="U13" s="161"/>
      <c r="V13" s="161"/>
      <c r="W13" s="138"/>
      <c r="X13" s="148"/>
    </row>
    <row r="14" spans="1:24" x14ac:dyDescent="0.2">
      <c r="A14" s="144"/>
      <c r="B14" s="321" t="s">
        <v>151</v>
      </c>
      <c r="C14" s="515">
        <v>45656.556558999997</v>
      </c>
      <c r="D14" s="109"/>
      <c r="E14" s="109"/>
      <c r="F14" s="109"/>
      <c r="G14" s="321" t="s">
        <v>126</v>
      </c>
      <c r="H14" s="415">
        <v>411.29061899999994</v>
      </c>
      <c r="I14" s="138"/>
      <c r="J14" s="137"/>
      <c r="K14" s="202"/>
      <c r="L14" s="202"/>
      <c r="M14" s="202"/>
      <c r="N14" s="204"/>
      <c r="O14" s="201"/>
      <c r="P14" s="138"/>
      <c r="Q14" s="162"/>
      <c r="R14" s="161"/>
      <c r="S14" s="161"/>
      <c r="T14" s="161"/>
      <c r="U14" s="161"/>
      <c r="V14" s="161"/>
      <c r="W14" s="138"/>
      <c r="X14" s="148"/>
    </row>
    <row r="15" spans="1:24" x14ac:dyDescent="0.2">
      <c r="A15" s="144"/>
      <c r="B15" s="321" t="s">
        <v>152</v>
      </c>
      <c r="C15" s="515">
        <v>19897.903299999998</v>
      </c>
      <c r="D15" s="109"/>
      <c r="E15" s="109"/>
      <c r="F15" s="109"/>
      <c r="G15" s="321" t="s">
        <v>128</v>
      </c>
      <c r="H15" s="415">
        <v>-0.10874100000000002</v>
      </c>
      <c r="I15" s="138"/>
      <c r="J15" s="137"/>
      <c r="K15" s="202"/>
      <c r="L15" s="202"/>
      <c r="M15" s="202"/>
      <c r="N15" s="204"/>
      <c r="O15" s="201"/>
      <c r="P15" s="138"/>
      <c r="Q15" s="162"/>
      <c r="R15" s="161"/>
      <c r="S15" s="161"/>
      <c r="T15" s="161"/>
      <c r="U15" s="161"/>
      <c r="V15" s="161"/>
      <c r="W15" s="138"/>
      <c r="X15" s="148"/>
    </row>
    <row r="16" spans="1:24" x14ac:dyDescent="0.2">
      <c r="A16" s="144"/>
      <c r="B16" s="321" t="s">
        <v>153</v>
      </c>
      <c r="C16" s="515">
        <v>37497.446486999994</v>
      </c>
      <c r="D16" s="109"/>
      <c r="E16" s="109"/>
      <c r="F16" s="109"/>
      <c r="G16" s="321" t="s">
        <v>130</v>
      </c>
      <c r="H16" s="415">
        <v>14.185701999999999</v>
      </c>
      <c r="I16" s="138"/>
      <c r="J16" s="137"/>
      <c r="K16" s="202"/>
      <c r="L16" s="202"/>
      <c r="M16" s="202"/>
      <c r="N16" s="204"/>
      <c r="O16" s="201"/>
      <c r="P16" s="138"/>
      <c r="Q16" s="162"/>
      <c r="R16" s="161"/>
      <c r="S16" s="161"/>
      <c r="T16" s="161"/>
      <c r="U16" s="161"/>
      <c r="V16" s="161"/>
      <c r="W16" s="138"/>
      <c r="X16" s="148"/>
    </row>
    <row r="17" spans="1:24" x14ac:dyDescent="0.2">
      <c r="A17" s="144"/>
      <c r="B17" s="321" t="s">
        <v>154</v>
      </c>
      <c r="C17" s="515">
        <v>2828.453348</v>
      </c>
      <c r="D17" s="109"/>
      <c r="E17" s="109"/>
      <c r="F17" s="109"/>
      <c r="G17" s="321" t="s">
        <v>131</v>
      </c>
      <c r="H17" s="415">
        <v>210391.30106299999</v>
      </c>
      <c r="I17" s="138"/>
      <c r="J17" s="137"/>
      <c r="K17" s="202"/>
      <c r="L17" s="202"/>
      <c r="M17" s="202"/>
      <c r="N17" s="204"/>
      <c r="O17" s="201"/>
      <c r="P17" s="138"/>
      <c r="Q17" s="162"/>
      <c r="R17" s="161"/>
      <c r="S17" s="161"/>
      <c r="T17" s="161"/>
      <c r="U17" s="161"/>
      <c r="V17" s="161"/>
      <c r="W17" s="138"/>
      <c r="X17" s="148"/>
    </row>
    <row r="18" spans="1:24" x14ac:dyDescent="0.2">
      <c r="A18" s="205"/>
      <c r="B18" s="321" t="s">
        <v>155</v>
      </c>
      <c r="C18" s="515">
        <v>6486.6913909999994</v>
      </c>
      <c r="D18" s="109"/>
      <c r="E18" s="109"/>
      <c r="F18" s="109"/>
      <c r="G18" s="321" t="s">
        <v>133</v>
      </c>
      <c r="H18" s="415">
        <v>29429.091812999999</v>
      </c>
      <c r="I18" s="138"/>
      <c r="J18" s="194"/>
      <c r="K18" s="202"/>
      <c r="L18" s="202"/>
      <c r="M18" s="202"/>
      <c r="N18" s="204"/>
      <c r="O18" s="201"/>
      <c r="P18" s="138"/>
      <c r="Q18" s="162"/>
      <c r="R18" s="161"/>
      <c r="S18" s="161"/>
      <c r="T18" s="161"/>
      <c r="U18" s="161"/>
      <c r="V18" s="161"/>
      <c r="W18" s="138"/>
      <c r="X18" s="148"/>
    </row>
    <row r="19" spans="1:24" x14ac:dyDescent="0.2">
      <c r="A19" s="205"/>
      <c r="B19" s="321" t="s">
        <v>342</v>
      </c>
      <c r="C19" s="515">
        <v>178.87986699999999</v>
      </c>
      <c r="D19" s="109"/>
      <c r="E19" s="109"/>
      <c r="F19" s="109"/>
      <c r="G19" s="321" t="s">
        <v>135</v>
      </c>
      <c r="H19" s="415">
        <v>-2844.1480369999999</v>
      </c>
      <c r="I19" s="138"/>
      <c r="J19" s="137"/>
      <c r="K19" s="202"/>
      <c r="L19" s="202"/>
      <c r="M19" s="202"/>
      <c r="N19" s="204"/>
      <c r="O19" s="201"/>
      <c r="P19" s="138"/>
      <c r="Q19" s="162"/>
      <c r="R19" s="161"/>
      <c r="S19" s="161"/>
      <c r="T19" s="161"/>
      <c r="U19" s="161"/>
      <c r="V19" s="161"/>
      <c r="W19" s="138"/>
      <c r="X19" s="148"/>
    </row>
    <row r="20" spans="1:24" x14ac:dyDescent="0.2">
      <c r="A20" s="165"/>
      <c r="B20" s="321" t="s">
        <v>156</v>
      </c>
      <c r="C20" s="515">
        <v>30299.594763999998</v>
      </c>
      <c r="D20" s="109"/>
      <c r="E20" s="109"/>
      <c r="F20" s="109"/>
      <c r="G20" s="321" t="s">
        <v>70</v>
      </c>
      <c r="H20" s="415">
        <v>-9661.7611809999999</v>
      </c>
      <c r="I20" s="138"/>
      <c r="J20" s="137"/>
      <c r="K20" s="202"/>
      <c r="L20" s="202"/>
      <c r="M20" s="202"/>
      <c r="N20" s="204"/>
      <c r="O20" s="201"/>
      <c r="P20" s="138"/>
      <c r="Q20" s="162"/>
      <c r="R20" s="161"/>
      <c r="S20" s="161"/>
      <c r="T20" s="161"/>
      <c r="U20" s="161"/>
      <c r="V20" s="161"/>
      <c r="W20" s="138"/>
      <c r="X20" s="148"/>
    </row>
    <row r="21" spans="1:24" x14ac:dyDescent="0.2">
      <c r="A21" s="165"/>
      <c r="B21" s="321" t="s">
        <v>157</v>
      </c>
      <c r="C21" s="515">
        <v>25590.183980000002</v>
      </c>
      <c r="D21" s="109"/>
      <c r="E21" s="109"/>
      <c r="F21" s="109"/>
      <c r="G21" s="321" t="s">
        <v>136</v>
      </c>
      <c r="H21" s="415">
        <v>6194.9001630000002</v>
      </c>
      <c r="I21" s="138"/>
      <c r="J21" s="137"/>
      <c r="K21" s="202"/>
      <c r="L21" s="202"/>
      <c r="M21" s="202"/>
      <c r="N21" s="204"/>
      <c r="O21" s="201"/>
      <c r="P21" s="138"/>
      <c r="Q21" s="162"/>
      <c r="R21" s="161"/>
      <c r="S21" s="161"/>
      <c r="T21" s="161"/>
      <c r="U21" s="161"/>
      <c r="V21" s="161"/>
      <c r="W21" s="138"/>
      <c r="X21" s="148"/>
    </row>
    <row r="22" spans="1:24" x14ac:dyDescent="0.2">
      <c r="A22" s="165"/>
      <c r="B22" s="321" t="s">
        <v>158</v>
      </c>
      <c r="C22" s="515">
        <v>1584.3200099999999</v>
      </c>
      <c r="D22" s="109"/>
      <c r="E22" s="109"/>
      <c r="F22" s="109"/>
      <c r="G22" s="321" t="s">
        <v>66</v>
      </c>
      <c r="H22" s="415">
        <v>-11.890623</v>
      </c>
      <c r="I22" s="138"/>
      <c r="J22" s="137"/>
      <c r="K22" s="202"/>
      <c r="L22" s="202"/>
      <c r="M22" s="202"/>
      <c r="N22" s="204"/>
      <c r="O22" s="201"/>
      <c r="P22" s="138"/>
      <c r="Q22" s="166"/>
      <c r="R22" s="161"/>
      <c r="S22" s="161"/>
      <c r="T22" s="161"/>
      <c r="U22" s="161"/>
      <c r="V22" s="161"/>
      <c r="W22" s="138"/>
      <c r="X22" s="148"/>
    </row>
    <row r="23" spans="1:24" ht="13.5" thickBot="1" x14ac:dyDescent="0.25">
      <c r="A23" s="165"/>
      <c r="B23" s="317" t="s">
        <v>159</v>
      </c>
      <c r="C23" s="516">
        <v>6239.5435959999995</v>
      </c>
      <c r="D23" s="109"/>
      <c r="E23" s="109"/>
      <c r="F23" s="109"/>
      <c r="G23" s="321" t="s">
        <v>137</v>
      </c>
      <c r="H23" s="415">
        <v>-68.114439999999988</v>
      </c>
      <c r="I23" s="138"/>
      <c r="J23" s="137"/>
      <c r="K23" s="202"/>
      <c r="L23" s="202"/>
      <c r="M23" s="202"/>
      <c r="N23" s="204"/>
      <c r="O23" s="201"/>
      <c r="P23" s="138"/>
      <c r="Q23" s="195"/>
      <c r="R23" s="195"/>
      <c r="S23" s="195"/>
      <c r="T23" s="195"/>
      <c r="U23" s="195"/>
      <c r="V23" s="195"/>
      <c r="W23" s="138"/>
      <c r="X23" s="148"/>
    </row>
    <row r="24" spans="1:24" x14ac:dyDescent="0.2">
      <c r="A24" s="165"/>
      <c r="B24" s="572" t="s">
        <v>34</v>
      </c>
      <c r="C24" s="572"/>
      <c r="D24" s="109"/>
      <c r="E24" s="109"/>
      <c r="F24" s="109"/>
      <c r="G24" s="321" t="s">
        <v>138</v>
      </c>
      <c r="H24" s="415">
        <v>-230.90997200000001</v>
      </c>
      <c r="I24" s="138"/>
      <c r="J24" s="137"/>
      <c r="K24" s="202"/>
      <c r="L24" s="202"/>
      <c r="M24" s="202"/>
      <c r="N24" s="204"/>
      <c r="O24" s="201"/>
      <c r="P24" s="138"/>
      <c r="Q24" s="137"/>
      <c r="R24" s="137"/>
      <c r="S24" s="137"/>
      <c r="T24" s="137"/>
      <c r="U24" s="137"/>
      <c r="V24" s="137"/>
      <c r="W24" s="206"/>
      <c r="X24" s="148"/>
    </row>
    <row r="25" spans="1:24" x14ac:dyDescent="0.2">
      <c r="A25" s="165"/>
      <c r="B25" s="536" t="s">
        <v>35</v>
      </c>
      <c r="C25" s="536"/>
      <c r="D25" s="109"/>
      <c r="E25" s="109"/>
      <c r="F25" s="109"/>
      <c r="G25" s="321" t="s">
        <v>139</v>
      </c>
      <c r="H25" s="415">
        <v>-1.8399290000000001</v>
      </c>
      <c r="I25" s="138"/>
      <c r="J25" s="137"/>
      <c r="K25" s="202"/>
      <c r="L25" s="202"/>
      <c r="M25" s="202"/>
      <c r="N25" s="204"/>
      <c r="O25" s="201"/>
      <c r="P25" s="138"/>
      <c r="Q25" s="137"/>
      <c r="R25" s="137"/>
      <c r="S25" s="137"/>
      <c r="T25" s="137"/>
      <c r="U25" s="137"/>
      <c r="V25" s="137"/>
      <c r="W25" s="195"/>
      <c r="X25" s="148"/>
    </row>
    <row r="26" spans="1:24" x14ac:dyDescent="0.2">
      <c r="A26" s="165"/>
      <c r="B26" s="536" t="s">
        <v>49</v>
      </c>
      <c r="C26" s="536"/>
      <c r="D26" s="109"/>
      <c r="E26" s="109"/>
      <c r="F26" s="109"/>
      <c r="G26" s="321" t="s">
        <v>140</v>
      </c>
      <c r="H26" s="415">
        <v>3791.651437</v>
      </c>
      <c r="I26" s="138"/>
      <c r="J26" s="137"/>
      <c r="K26" s="202"/>
      <c r="L26" s="202"/>
      <c r="M26" s="202"/>
      <c r="N26" s="204"/>
      <c r="O26" s="201"/>
      <c r="P26" s="138"/>
      <c r="Q26" s="137"/>
      <c r="R26" s="137"/>
      <c r="S26" s="137"/>
      <c r="T26" s="137"/>
      <c r="U26" s="137"/>
      <c r="V26" s="137"/>
      <c r="W26" s="195"/>
      <c r="X26" s="148"/>
    </row>
    <row r="27" spans="1:24" x14ac:dyDescent="0.2">
      <c r="A27" s="165"/>
      <c r="B27" s="109"/>
      <c r="C27" s="109"/>
      <c r="D27" s="109"/>
      <c r="E27" s="109"/>
      <c r="F27" s="109"/>
      <c r="G27" s="321" t="s">
        <v>141</v>
      </c>
      <c r="H27" s="415">
        <v>-0.24504999999999999</v>
      </c>
      <c r="I27" s="138"/>
      <c r="J27" s="137"/>
      <c r="K27" s="202"/>
      <c r="L27" s="202"/>
      <c r="M27" s="202"/>
      <c r="N27" s="204"/>
      <c r="O27" s="201"/>
      <c r="P27" s="138"/>
      <c r="Q27" s="137"/>
      <c r="R27" s="137"/>
      <c r="S27" s="137"/>
      <c r="T27" s="137"/>
      <c r="U27" s="137"/>
      <c r="V27" s="137"/>
      <c r="W27" s="196"/>
      <c r="X27" s="148"/>
    </row>
    <row r="28" spans="1:24" x14ac:dyDescent="0.2">
      <c r="A28" s="165"/>
      <c r="B28" s="109"/>
      <c r="C28" s="109"/>
      <c r="D28" s="109"/>
      <c r="E28" s="109"/>
      <c r="F28" s="109"/>
      <c r="G28" s="321" t="s">
        <v>142</v>
      </c>
      <c r="H28" s="415">
        <v>-57.960321999999998</v>
      </c>
      <c r="I28" s="138"/>
      <c r="J28" s="137"/>
      <c r="K28" s="202"/>
      <c r="L28" s="202"/>
      <c r="M28" s="202"/>
      <c r="N28" s="204"/>
      <c r="O28" s="201"/>
      <c r="P28" s="138"/>
      <c r="Q28" s="137"/>
      <c r="R28" s="138"/>
      <c r="S28" s="138"/>
      <c r="T28" s="138"/>
      <c r="U28" s="138"/>
      <c r="V28" s="138"/>
      <c r="W28" s="195"/>
      <c r="X28" s="138"/>
    </row>
    <row r="29" spans="1:24" x14ac:dyDescent="0.2">
      <c r="A29" s="165"/>
      <c r="B29" s="109"/>
      <c r="C29" s="109"/>
      <c r="D29" s="109"/>
      <c r="E29" s="109"/>
      <c r="F29" s="109"/>
      <c r="G29" s="321" t="s">
        <v>143</v>
      </c>
      <c r="H29" s="415">
        <v>2507.4965869999996</v>
      </c>
      <c r="I29" s="138"/>
      <c r="J29" s="137"/>
      <c r="K29" s="202"/>
      <c r="L29" s="202"/>
      <c r="M29" s="202"/>
      <c r="N29" s="204"/>
      <c r="O29" s="201"/>
      <c r="P29" s="138"/>
      <c r="Q29" s="137"/>
      <c r="R29" s="137"/>
      <c r="S29" s="137"/>
      <c r="T29" s="137"/>
      <c r="U29" s="137"/>
      <c r="V29" s="137"/>
      <c r="W29" s="138"/>
      <c r="X29" s="138"/>
    </row>
    <row r="30" spans="1:24" x14ac:dyDescent="0.2">
      <c r="A30" s="165"/>
      <c r="B30" s="109"/>
      <c r="C30" s="109"/>
      <c r="D30" s="109"/>
      <c r="E30" s="109"/>
      <c r="F30" s="109"/>
      <c r="G30" s="321" t="s">
        <v>144</v>
      </c>
      <c r="H30" s="415">
        <v>14.045408999999999</v>
      </c>
      <c r="I30" s="138"/>
      <c r="J30" s="137"/>
      <c r="K30" s="202"/>
      <c r="L30" s="202"/>
      <c r="M30" s="202"/>
      <c r="N30" s="204"/>
      <c r="O30" s="201"/>
      <c r="P30" s="138"/>
      <c r="Q30" s="138"/>
      <c r="R30" s="138"/>
      <c r="S30" s="138"/>
      <c r="T30" s="138"/>
      <c r="U30" s="138"/>
      <c r="V30" s="138"/>
      <c r="W30" s="138"/>
      <c r="X30" s="138"/>
    </row>
    <row r="31" spans="1:24" x14ac:dyDescent="0.2">
      <c r="A31" s="165"/>
      <c r="B31" s="109"/>
      <c r="C31" s="109"/>
      <c r="D31" s="109"/>
      <c r="E31" s="109"/>
      <c r="F31" s="109"/>
      <c r="G31" s="321" t="s">
        <v>145</v>
      </c>
      <c r="H31" s="415">
        <v>247.938445</v>
      </c>
      <c r="I31" s="138"/>
      <c r="J31" s="197"/>
      <c r="K31" s="202"/>
      <c r="L31" s="202"/>
      <c r="M31" s="202"/>
      <c r="N31" s="204"/>
      <c r="O31" s="201"/>
      <c r="P31" s="138"/>
      <c r="Q31" s="138"/>
      <c r="R31" s="138"/>
      <c r="S31" s="138"/>
      <c r="T31" s="138"/>
      <c r="U31" s="138"/>
      <c r="V31" s="138"/>
      <c r="W31" s="138"/>
      <c r="X31" s="138"/>
    </row>
    <row r="32" spans="1:24" x14ac:dyDescent="0.2">
      <c r="A32" s="165"/>
      <c r="B32" s="109"/>
      <c r="C32" s="109"/>
      <c r="D32" s="109"/>
      <c r="E32" s="109"/>
      <c r="F32" s="109"/>
      <c r="G32" s="321" t="s">
        <v>146</v>
      </c>
      <c r="H32" s="415">
        <v>-5.7599999999999998E-2</v>
      </c>
      <c r="I32" s="138"/>
      <c r="J32" s="137"/>
      <c r="K32" s="202"/>
      <c r="L32" s="202"/>
      <c r="M32" s="202"/>
      <c r="N32" s="204"/>
      <c r="O32" s="201"/>
      <c r="P32" s="138"/>
      <c r="Q32" s="138"/>
      <c r="R32" s="137"/>
      <c r="S32" s="137"/>
      <c r="T32" s="137"/>
      <c r="U32" s="137"/>
      <c r="V32" s="137"/>
      <c r="W32" s="138"/>
      <c r="X32" s="138"/>
    </row>
    <row r="33" spans="1:24" x14ac:dyDescent="0.2">
      <c r="A33" s="165"/>
      <c r="B33" s="138"/>
      <c r="C33" s="138"/>
      <c r="D33" s="138"/>
      <c r="E33" s="109"/>
      <c r="F33" s="109"/>
      <c r="G33" s="320" t="s">
        <v>147</v>
      </c>
      <c r="H33" s="415">
        <v>5762.7901740000007</v>
      </c>
      <c r="I33" s="138"/>
      <c r="J33" s="137"/>
      <c r="K33" s="137"/>
      <c r="L33" s="137"/>
      <c r="M33" s="137"/>
      <c r="N33" s="206"/>
      <c r="O33" s="138"/>
      <c r="P33" s="138"/>
      <c r="Q33" s="138"/>
      <c r="R33" s="138"/>
      <c r="S33" s="138"/>
      <c r="T33" s="138"/>
      <c r="U33" s="138"/>
      <c r="V33" s="138"/>
      <c r="W33" s="138"/>
      <c r="X33" s="138"/>
    </row>
    <row r="34" spans="1:24" ht="13.5" thickBot="1" x14ac:dyDescent="0.25">
      <c r="A34" s="165"/>
      <c r="B34" s="576"/>
      <c r="C34" s="576"/>
      <c r="D34" s="138"/>
      <c r="E34" s="109"/>
      <c r="F34" s="109"/>
      <c r="G34" s="317" t="s">
        <v>483</v>
      </c>
      <c r="H34" s="411">
        <v>154833.38934200001</v>
      </c>
      <c r="I34" s="138"/>
      <c r="J34" s="137"/>
      <c r="K34" s="137"/>
      <c r="L34" s="137"/>
      <c r="M34" s="137"/>
      <c r="N34" s="137"/>
      <c r="O34" s="138"/>
      <c r="P34" s="138"/>
      <c r="Q34" s="138"/>
      <c r="R34" s="138"/>
      <c r="S34" s="138"/>
      <c r="T34" s="138"/>
      <c r="U34" s="138"/>
      <c r="V34" s="138"/>
      <c r="W34" s="138"/>
      <c r="X34" s="138"/>
    </row>
    <row r="35" spans="1:24" x14ac:dyDescent="0.2">
      <c r="A35" s="165"/>
      <c r="B35" s="576"/>
      <c r="C35" s="576"/>
      <c r="D35" s="138"/>
      <c r="E35" s="109"/>
      <c r="F35" s="109"/>
      <c r="G35" s="572" t="s">
        <v>34</v>
      </c>
      <c r="H35" s="572"/>
      <c r="I35" s="138"/>
      <c r="J35" s="578"/>
      <c r="K35" s="578"/>
      <c r="L35" s="578"/>
      <c r="M35" s="578"/>
      <c r="N35" s="137"/>
      <c r="O35" s="138"/>
      <c r="P35" s="138"/>
      <c r="Q35" s="138"/>
      <c r="R35" s="138"/>
      <c r="S35" s="138"/>
      <c r="T35" s="138"/>
      <c r="U35" s="138"/>
      <c r="V35" s="138"/>
      <c r="W35" s="138"/>
      <c r="X35" s="138"/>
    </row>
    <row r="36" spans="1:24" x14ac:dyDescent="0.2">
      <c r="A36" s="165"/>
      <c r="B36" s="576"/>
      <c r="C36" s="576"/>
      <c r="D36" s="138"/>
      <c r="E36" s="109"/>
      <c r="F36" s="109"/>
      <c r="G36" s="536" t="s">
        <v>35</v>
      </c>
      <c r="H36" s="536"/>
      <c r="I36" s="138"/>
      <c r="J36" s="138"/>
      <c r="K36" s="138"/>
      <c r="L36" s="138"/>
      <c r="M36" s="138"/>
      <c r="N36" s="138"/>
      <c r="O36" s="138"/>
      <c r="P36" s="138"/>
      <c r="Q36" s="138"/>
      <c r="R36" s="138"/>
      <c r="S36" s="138"/>
      <c r="T36" s="138"/>
      <c r="U36" s="138"/>
      <c r="V36" s="138"/>
      <c r="W36" s="138"/>
      <c r="X36" s="138"/>
    </row>
    <row r="37" spans="1:24" x14ac:dyDescent="0.2">
      <c r="A37" s="165"/>
      <c r="B37" s="204"/>
      <c r="C37" s="208"/>
      <c r="D37" s="138"/>
      <c r="E37" s="109"/>
      <c r="F37" s="109"/>
      <c r="G37" s="536" t="s">
        <v>381</v>
      </c>
      <c r="H37" s="536"/>
      <c r="I37" s="344"/>
      <c r="J37" s="344"/>
      <c r="K37" s="138"/>
      <c r="L37" s="138"/>
      <c r="M37" s="138"/>
      <c r="N37" s="138"/>
      <c r="O37" s="138"/>
      <c r="P37" s="138"/>
      <c r="Q37" s="138"/>
      <c r="R37" s="138"/>
      <c r="S37" s="138"/>
      <c r="T37" s="138"/>
      <c r="U37" s="138"/>
      <c r="V37" s="138"/>
      <c r="W37" s="138"/>
      <c r="X37" s="138"/>
    </row>
    <row r="38" spans="1:24" ht="13.5" x14ac:dyDescent="0.2">
      <c r="A38" s="165"/>
      <c r="B38" s="138"/>
      <c r="C38" s="144"/>
      <c r="D38" s="209"/>
      <c r="E38" s="109"/>
      <c r="F38" s="109"/>
      <c r="G38" s="498" t="s">
        <v>160</v>
      </c>
      <c r="H38" s="109"/>
      <c r="I38" s="138"/>
      <c r="J38" s="187"/>
      <c r="K38" s="138"/>
      <c r="L38" s="138"/>
      <c r="M38" s="138"/>
      <c r="N38" s="138"/>
      <c r="O38" s="138"/>
      <c r="P38" s="138"/>
      <c r="Q38" s="570"/>
      <c r="R38" s="570"/>
      <c r="S38" s="569"/>
      <c r="T38" s="571"/>
      <c r="U38" s="571"/>
      <c r="V38" s="569"/>
      <c r="W38" s="138"/>
      <c r="X38" s="138"/>
    </row>
    <row r="39" spans="1:24" ht="13.5" x14ac:dyDescent="0.2">
      <c r="A39" s="165"/>
      <c r="B39" s="138"/>
      <c r="C39" s="144"/>
      <c r="D39" s="209"/>
      <c r="E39" s="109"/>
      <c r="F39" s="109"/>
      <c r="G39" s="109"/>
      <c r="H39" s="109"/>
      <c r="I39" s="138"/>
      <c r="J39" s="187"/>
      <c r="K39" s="138"/>
      <c r="L39" s="138"/>
      <c r="M39" s="138"/>
      <c r="N39" s="138"/>
      <c r="O39" s="138"/>
      <c r="P39" s="138"/>
      <c r="Q39" s="570"/>
      <c r="R39" s="570"/>
      <c r="S39" s="569"/>
      <c r="T39" s="188"/>
      <c r="U39" s="188"/>
      <c r="V39" s="569"/>
      <c r="W39" s="138"/>
      <c r="X39" s="138"/>
    </row>
    <row r="40" spans="1:24" x14ac:dyDescent="0.2">
      <c r="A40" s="165"/>
      <c r="B40" s="138"/>
      <c r="C40" s="138"/>
      <c r="D40" s="138"/>
      <c r="E40" s="138"/>
      <c r="F40" s="138"/>
      <c r="G40" s="109"/>
      <c r="H40" s="109"/>
      <c r="I40" s="138"/>
      <c r="J40" s="187"/>
      <c r="K40" s="138"/>
      <c r="L40" s="138"/>
      <c r="M40" s="138"/>
      <c r="N40" s="138"/>
      <c r="O40" s="138"/>
      <c r="P40" s="138"/>
      <c r="Q40" s="189"/>
      <c r="R40" s="189"/>
      <c r="S40" s="190"/>
      <c r="T40" s="191"/>
      <c r="U40" s="191"/>
      <c r="V40" s="190"/>
      <c r="W40" s="138"/>
      <c r="X40" s="138"/>
    </row>
    <row r="41" spans="1:24" x14ac:dyDescent="0.2">
      <c r="B41" s="138"/>
      <c r="C41" s="138"/>
      <c r="D41" s="138"/>
      <c r="E41" s="138"/>
      <c r="F41" s="139"/>
      <c r="G41" s="139"/>
      <c r="H41" s="138"/>
      <c r="I41" s="138"/>
      <c r="J41" s="138"/>
      <c r="K41" s="138"/>
      <c r="L41" s="138"/>
      <c r="M41" s="138"/>
      <c r="N41" s="148"/>
    </row>
    <row r="42" spans="1:24" x14ac:dyDescent="0.2">
      <c r="B42" s="138"/>
      <c r="C42" s="138"/>
      <c r="D42" s="138"/>
      <c r="E42" s="138"/>
      <c r="F42" s="139"/>
      <c r="G42" s="139"/>
      <c r="H42" s="138"/>
      <c r="I42" s="138"/>
      <c r="J42" s="138"/>
      <c r="K42" s="138"/>
      <c r="L42" s="138"/>
      <c r="M42" s="138"/>
      <c r="N42" s="148"/>
    </row>
  </sheetData>
  <mergeCells count="25">
    <mergeCell ref="V38:V39"/>
    <mergeCell ref="B35:C35"/>
    <mergeCell ref="B36:C36"/>
    <mergeCell ref="J35:M35"/>
    <mergeCell ref="Q38:Q39"/>
    <mergeCell ref="R38:R39"/>
    <mergeCell ref="S38:S39"/>
    <mergeCell ref="T38:U38"/>
    <mergeCell ref="G35:H35"/>
    <mergeCell ref="G36:H36"/>
    <mergeCell ref="G37:H37"/>
    <mergeCell ref="B34:C34"/>
    <mergeCell ref="K6:M6"/>
    <mergeCell ref="B7:C7"/>
    <mergeCell ref="G7:H7"/>
    <mergeCell ref="G8:H8"/>
    <mergeCell ref="G9:H9"/>
    <mergeCell ref="B24:C24"/>
    <mergeCell ref="B25:C25"/>
    <mergeCell ref="B26:C26"/>
    <mergeCell ref="Q1:V1"/>
    <mergeCell ref="Q2:V2"/>
    <mergeCell ref="F4:G4"/>
    <mergeCell ref="T5:U5"/>
    <mergeCell ref="F5:G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zoomScale="120" zoomScaleNormal="120" workbookViewId="0">
      <selection activeCell="B16" sqref="B16"/>
    </sheetView>
  </sheetViews>
  <sheetFormatPr baseColWidth="10" defaultColWidth="11.42578125" defaultRowHeight="12.75" x14ac:dyDescent="0.2"/>
  <cols>
    <col min="1" max="1" width="10.85546875" style="163" customWidth="1"/>
    <col min="2" max="2" width="44" style="163" customWidth="1"/>
    <col min="3" max="3" width="18.140625" style="163" customWidth="1"/>
    <col min="4" max="5" width="12.7109375" style="163" customWidth="1"/>
    <col min="6" max="6" width="50.7109375" style="163" customWidth="1"/>
    <col min="7" max="7" width="15.7109375" style="163" customWidth="1"/>
    <col min="8" max="9" width="12.7109375" style="163" customWidth="1"/>
    <col min="10" max="10" width="45.5703125" style="163" customWidth="1"/>
    <col min="11" max="11" width="15.7109375" style="163" customWidth="1"/>
    <col min="12" max="13" width="12.7109375" style="163" customWidth="1"/>
    <col min="14" max="14" width="50.7109375" style="163" customWidth="1"/>
    <col min="15" max="15" width="15.7109375" style="163" customWidth="1"/>
    <col min="16" max="16" width="12.7109375" style="163" customWidth="1"/>
    <col min="17" max="17" width="20.7109375" style="163" customWidth="1"/>
    <col min="18" max="22" width="12.7109375" style="163" customWidth="1"/>
    <col min="23" max="23" width="14.7109375" style="163" customWidth="1"/>
    <col min="24" max="24" width="16" style="163" bestFit="1" customWidth="1"/>
    <col min="25" max="16384" width="11.42578125" style="163"/>
  </cols>
  <sheetData>
    <row r="1" spans="1:24" ht="13.5" x14ac:dyDescent="0.2">
      <c r="A1" s="144"/>
      <c r="B1" s="138"/>
      <c r="C1" s="138"/>
      <c r="D1" s="138"/>
      <c r="E1" s="138"/>
      <c r="F1" s="138"/>
      <c r="G1" s="138"/>
      <c r="H1" s="138"/>
      <c r="I1" s="138"/>
      <c r="J1" s="138"/>
      <c r="K1" s="138"/>
      <c r="L1" s="138"/>
      <c r="M1" s="138"/>
      <c r="N1" s="109"/>
      <c r="O1" s="138"/>
      <c r="P1" s="138"/>
      <c r="Q1" s="573"/>
      <c r="R1" s="573"/>
      <c r="S1" s="573"/>
      <c r="T1" s="573"/>
      <c r="U1" s="573"/>
      <c r="V1" s="573"/>
      <c r="W1" s="138"/>
      <c r="X1" s="138"/>
    </row>
    <row r="2" spans="1:24" ht="13.5" x14ac:dyDescent="0.2">
      <c r="A2" s="144"/>
      <c r="B2" s="168"/>
      <c r="C2" s="138"/>
      <c r="D2" s="138"/>
      <c r="E2" s="138"/>
      <c r="F2" s="138"/>
      <c r="G2" s="138"/>
      <c r="H2" s="138"/>
      <c r="I2" s="138"/>
      <c r="J2" s="138"/>
      <c r="K2" s="138"/>
      <c r="L2" s="138"/>
      <c r="M2" s="138"/>
      <c r="N2" s="109"/>
      <c r="O2" s="138"/>
      <c r="P2" s="138"/>
      <c r="Q2" s="573"/>
      <c r="R2" s="573"/>
      <c r="S2" s="573"/>
      <c r="T2" s="573"/>
      <c r="U2" s="573"/>
      <c r="V2" s="573"/>
      <c r="W2" s="138"/>
      <c r="X2" s="148"/>
    </row>
    <row r="3" spans="1:24" ht="13.5" x14ac:dyDescent="0.2">
      <c r="A3" s="144"/>
      <c r="B3" s="138"/>
      <c r="C3" s="138"/>
      <c r="D3" s="138"/>
      <c r="E3" s="138"/>
      <c r="F3" s="144"/>
      <c r="G3" s="144"/>
      <c r="H3" s="138"/>
      <c r="I3" s="138"/>
      <c r="J3" s="112"/>
      <c r="K3" s="113"/>
      <c r="L3" s="113"/>
      <c r="M3" s="113"/>
      <c r="N3" s="109"/>
      <c r="O3" s="138"/>
      <c r="P3" s="138"/>
      <c r="Q3" s="199"/>
      <c r="R3" s="199"/>
      <c r="S3" s="199"/>
      <c r="T3" s="199"/>
      <c r="U3" s="199"/>
      <c r="V3" s="199"/>
      <c r="W3" s="138"/>
      <c r="X3" s="148"/>
    </row>
    <row r="4" spans="1:24" x14ac:dyDescent="0.2">
      <c r="A4" s="144"/>
      <c r="B4" s="109"/>
      <c r="C4" s="109"/>
      <c r="D4" s="109"/>
      <c r="E4" s="109"/>
      <c r="F4" s="109"/>
      <c r="G4" s="109"/>
      <c r="H4" s="109"/>
      <c r="I4" s="109"/>
      <c r="J4" s="109"/>
      <c r="K4" s="109"/>
      <c r="L4" s="109"/>
      <c r="M4" s="109"/>
      <c r="N4" s="109"/>
      <c r="O4" s="109"/>
      <c r="P4" s="138"/>
      <c r="Q4" s="154"/>
      <c r="R4" s="139"/>
      <c r="S4" s="155"/>
      <c r="T4" s="156"/>
      <c r="U4" s="156"/>
      <c r="V4" s="157"/>
      <c r="W4" s="138"/>
      <c r="X4" s="148"/>
    </row>
    <row r="5" spans="1:24" x14ac:dyDescent="0.2">
      <c r="A5" s="144"/>
      <c r="B5" s="109"/>
      <c r="C5" s="109"/>
      <c r="D5" s="109"/>
      <c r="E5" s="109"/>
      <c r="F5" s="109"/>
      <c r="G5" s="109"/>
      <c r="H5" s="109"/>
      <c r="I5" s="109"/>
      <c r="J5" s="109"/>
      <c r="K5" s="109"/>
      <c r="L5" s="109"/>
      <c r="M5" s="109"/>
      <c r="N5" s="109"/>
      <c r="O5" s="109"/>
      <c r="P5" s="138"/>
      <c r="Q5" s="157"/>
      <c r="R5" s="158"/>
      <c r="S5" s="158"/>
      <c r="T5" s="164"/>
      <c r="U5" s="164"/>
      <c r="V5" s="154"/>
      <c r="W5" s="138"/>
      <c r="X5" s="138"/>
    </row>
    <row r="6" spans="1:24" ht="15" x14ac:dyDescent="0.2">
      <c r="A6" s="144"/>
      <c r="B6" s="109"/>
      <c r="C6" s="109"/>
      <c r="D6" s="109"/>
      <c r="E6" s="109"/>
      <c r="F6" s="579" t="s">
        <v>304</v>
      </c>
      <c r="G6" s="579"/>
      <c r="H6" s="109"/>
      <c r="I6" s="109"/>
      <c r="J6" s="579" t="s">
        <v>321</v>
      </c>
      <c r="K6" s="579"/>
      <c r="L6" s="109"/>
      <c r="M6" s="109"/>
      <c r="N6" s="207" t="s">
        <v>305</v>
      </c>
      <c r="O6" s="207"/>
      <c r="P6" s="138"/>
      <c r="Q6" s="139"/>
      <c r="R6" s="158"/>
      <c r="S6" s="158"/>
      <c r="T6" s="155"/>
      <c r="U6" s="155"/>
      <c r="V6" s="139"/>
      <c r="W6" s="138"/>
      <c r="X6" s="138"/>
    </row>
    <row r="7" spans="1:24" ht="13.5" customHeight="1" x14ac:dyDescent="0.2">
      <c r="A7" s="144"/>
      <c r="B7" s="580" t="s">
        <v>317</v>
      </c>
      <c r="C7" s="580"/>
      <c r="D7" s="109"/>
      <c r="E7" s="109"/>
      <c r="F7" s="518" t="s">
        <v>453</v>
      </c>
      <c r="G7" s="200"/>
      <c r="H7" s="109"/>
      <c r="I7" s="109"/>
      <c r="J7" s="518" t="s">
        <v>453</v>
      </c>
      <c r="K7" s="200"/>
      <c r="L7" s="109"/>
      <c r="M7" s="109"/>
      <c r="N7" s="295" t="s">
        <v>322</v>
      </c>
      <c r="O7" s="207"/>
      <c r="P7" s="138"/>
      <c r="Q7" s="138"/>
      <c r="R7" s="138"/>
      <c r="S7" s="138"/>
      <c r="T7" s="138"/>
      <c r="U7" s="138"/>
      <c r="V7" s="138"/>
      <c r="W7" s="138"/>
      <c r="X7" s="138"/>
    </row>
    <row r="8" spans="1:24" ht="14.25" thickBot="1" x14ac:dyDescent="0.25">
      <c r="A8" s="144"/>
      <c r="B8" s="581" t="s">
        <v>453</v>
      </c>
      <c r="C8" s="581"/>
      <c r="D8" s="109"/>
      <c r="E8" s="109"/>
      <c r="F8" s="281" t="s">
        <v>2</v>
      </c>
      <c r="G8" s="200"/>
      <c r="H8" s="109"/>
      <c r="I8" s="109"/>
      <c r="J8" s="281" t="s">
        <v>2</v>
      </c>
      <c r="K8" s="200"/>
      <c r="L8" s="109"/>
      <c r="M8" s="109"/>
      <c r="N8" s="519" t="s">
        <v>453</v>
      </c>
      <c r="O8" s="282"/>
      <c r="P8" s="138"/>
      <c r="Q8" s="160"/>
      <c r="R8" s="159"/>
      <c r="S8" s="159"/>
      <c r="T8" s="159"/>
      <c r="U8" s="159"/>
      <c r="V8" s="159"/>
      <c r="W8" s="138"/>
      <c r="X8" s="138"/>
    </row>
    <row r="9" spans="1:24" ht="13.5" customHeight="1" thickBot="1" x14ac:dyDescent="0.25">
      <c r="A9" s="144"/>
      <c r="B9" s="307" t="s">
        <v>46</v>
      </c>
      <c r="C9" s="307" t="s">
        <v>334</v>
      </c>
      <c r="D9" s="109"/>
      <c r="E9" s="109"/>
      <c r="F9" s="210" t="s">
        <v>46</v>
      </c>
      <c r="G9" s="211" t="s">
        <v>47</v>
      </c>
      <c r="H9" s="109"/>
      <c r="I9" s="109"/>
      <c r="J9" s="212" t="s">
        <v>46</v>
      </c>
      <c r="K9" s="211" t="s">
        <v>47</v>
      </c>
      <c r="L9" s="109"/>
      <c r="M9" s="109"/>
      <c r="N9" s="375" t="s">
        <v>46</v>
      </c>
      <c r="O9" s="376" t="s">
        <v>335</v>
      </c>
      <c r="P9" s="138"/>
      <c r="Q9" s="162"/>
      <c r="R9" s="161"/>
      <c r="S9" s="161"/>
      <c r="T9" s="161"/>
      <c r="U9" s="161"/>
      <c r="V9" s="161"/>
      <c r="W9" s="138"/>
      <c r="X9" s="148"/>
    </row>
    <row r="10" spans="1:24" ht="3" customHeight="1" thickBot="1" x14ac:dyDescent="0.25">
      <c r="A10" s="144"/>
      <c r="B10" s="108"/>
      <c r="C10" s="108"/>
      <c r="D10" s="109"/>
      <c r="E10" s="109"/>
      <c r="F10" s="108"/>
      <c r="G10" s="108"/>
      <c r="H10" s="109"/>
      <c r="I10" s="109"/>
      <c r="J10" s="108"/>
      <c r="K10" s="108"/>
      <c r="L10" s="109"/>
      <c r="M10" s="109"/>
      <c r="N10" s="377"/>
      <c r="O10" s="377"/>
      <c r="P10" s="138"/>
      <c r="Q10" s="162"/>
      <c r="R10" s="161"/>
      <c r="S10" s="161"/>
      <c r="T10" s="161"/>
      <c r="U10" s="161"/>
      <c r="V10" s="161"/>
      <c r="W10" s="138"/>
      <c r="X10" s="148"/>
    </row>
    <row r="11" spans="1:24" x14ac:dyDescent="0.2">
      <c r="A11" s="144"/>
      <c r="B11" s="416" t="s">
        <v>48</v>
      </c>
      <c r="C11" s="417">
        <v>57307674</v>
      </c>
      <c r="D11" s="169"/>
      <c r="E11" s="169"/>
      <c r="F11" s="416" t="s">
        <v>48</v>
      </c>
      <c r="G11" s="409">
        <v>9387.9258709999995</v>
      </c>
      <c r="H11" s="169"/>
      <c r="I11" s="169"/>
      <c r="J11" s="416" t="s">
        <v>48</v>
      </c>
      <c r="K11" s="409">
        <v>19338.8369408158</v>
      </c>
      <c r="L11" s="169"/>
      <c r="M11" s="169"/>
      <c r="N11" s="416" t="s">
        <v>48</v>
      </c>
      <c r="O11" s="417">
        <v>3479413</v>
      </c>
      <c r="P11" s="138"/>
      <c r="Q11" s="162"/>
      <c r="R11" s="161"/>
      <c r="S11" s="161"/>
      <c r="T11" s="161"/>
      <c r="U11" s="161"/>
      <c r="V11" s="161"/>
      <c r="W11" s="138"/>
      <c r="X11" s="148"/>
    </row>
    <row r="12" spans="1:24" x14ac:dyDescent="0.2">
      <c r="A12" s="144"/>
      <c r="B12" s="320" t="s">
        <v>101</v>
      </c>
      <c r="C12" s="413">
        <v>748771</v>
      </c>
      <c r="D12" s="109"/>
      <c r="E12" s="109"/>
      <c r="F12" s="322" t="s">
        <v>161</v>
      </c>
      <c r="G12" s="415">
        <v>3267.0040079999999</v>
      </c>
      <c r="H12" s="109"/>
      <c r="I12" s="109"/>
      <c r="J12" s="322" t="s">
        <v>161</v>
      </c>
      <c r="K12" s="415">
        <v>13638.072303999999</v>
      </c>
      <c r="L12" s="109"/>
      <c r="M12" s="109"/>
      <c r="N12" s="320" t="s">
        <v>162</v>
      </c>
      <c r="O12" s="418">
        <v>20671</v>
      </c>
      <c r="P12" s="138"/>
      <c r="Q12" s="162"/>
      <c r="R12" s="161"/>
      <c r="S12" s="161"/>
      <c r="T12" s="161"/>
      <c r="U12" s="161"/>
      <c r="V12" s="161"/>
      <c r="W12" s="138"/>
      <c r="X12" s="148"/>
    </row>
    <row r="13" spans="1:24" x14ac:dyDescent="0.2">
      <c r="A13" s="144"/>
      <c r="B13" s="320" t="s">
        <v>163</v>
      </c>
      <c r="C13" s="413">
        <v>1424234</v>
      </c>
      <c r="D13" s="109"/>
      <c r="E13" s="109"/>
      <c r="F13" s="320" t="s">
        <v>164</v>
      </c>
      <c r="G13" s="415">
        <v>6029.3964679999999</v>
      </c>
      <c r="H13" s="109"/>
      <c r="I13" s="109"/>
      <c r="J13" s="320" t="s">
        <v>164</v>
      </c>
      <c r="K13" s="415">
        <v>5508.3164270989992</v>
      </c>
      <c r="L13" s="109"/>
      <c r="M13" s="109"/>
      <c r="N13" s="320" t="s">
        <v>126</v>
      </c>
      <c r="O13" s="418">
        <v>2855</v>
      </c>
      <c r="P13" s="138"/>
      <c r="Q13" s="162"/>
      <c r="R13" s="161"/>
      <c r="S13" s="161"/>
      <c r="T13" s="161"/>
      <c r="U13" s="161"/>
      <c r="V13" s="161"/>
      <c r="W13" s="138"/>
      <c r="X13" s="148"/>
    </row>
    <row r="14" spans="1:24" ht="13.5" thickBot="1" x14ac:dyDescent="0.25">
      <c r="A14" s="144"/>
      <c r="B14" s="323" t="s">
        <v>165</v>
      </c>
      <c r="C14" s="414">
        <v>55134669</v>
      </c>
      <c r="D14" s="109"/>
      <c r="E14" s="213"/>
      <c r="F14" s="323" t="s">
        <v>166</v>
      </c>
      <c r="G14" s="411">
        <v>91.525395000000003</v>
      </c>
      <c r="H14" s="109"/>
      <c r="I14" s="213"/>
      <c r="J14" s="323" t="s">
        <v>166</v>
      </c>
      <c r="K14" s="411">
        <v>192.44820971679997</v>
      </c>
      <c r="L14" s="109"/>
      <c r="M14" s="213"/>
      <c r="N14" s="320" t="s">
        <v>81</v>
      </c>
      <c r="O14" s="418">
        <v>1966</v>
      </c>
      <c r="P14" s="138"/>
      <c r="Q14" s="162"/>
      <c r="R14" s="161"/>
      <c r="S14" s="161"/>
      <c r="T14" s="161"/>
      <c r="U14" s="161"/>
      <c r="V14" s="161"/>
      <c r="W14" s="138"/>
      <c r="X14" s="148"/>
    </row>
    <row r="15" spans="1:24" x14ac:dyDescent="0.2">
      <c r="A15" s="144"/>
      <c r="B15" s="303" t="s">
        <v>34</v>
      </c>
      <c r="C15" s="303"/>
      <c r="D15" s="213"/>
      <c r="E15" s="213"/>
      <c r="F15" s="303" t="s">
        <v>34</v>
      </c>
      <c r="G15" s="303"/>
      <c r="H15" s="109"/>
      <c r="I15" s="213"/>
      <c r="J15" s="391" t="s">
        <v>34</v>
      </c>
      <c r="K15" s="391"/>
      <c r="L15" s="109"/>
      <c r="M15" s="213"/>
      <c r="N15" s="320" t="s">
        <v>79</v>
      </c>
      <c r="O15" s="418">
        <v>112467</v>
      </c>
      <c r="P15" s="138"/>
      <c r="Q15" s="162"/>
      <c r="R15" s="161"/>
      <c r="S15" s="161"/>
      <c r="T15" s="161"/>
      <c r="U15" s="161"/>
      <c r="V15" s="161"/>
      <c r="W15" s="138"/>
      <c r="X15" s="148"/>
    </row>
    <row r="16" spans="1:24" x14ac:dyDescent="0.2">
      <c r="A16" s="205"/>
      <c r="B16" s="304" t="s">
        <v>492</v>
      </c>
      <c r="C16" s="304"/>
      <c r="D16" s="213"/>
      <c r="E16" s="213"/>
      <c r="F16" s="304" t="s">
        <v>35</v>
      </c>
      <c r="G16" s="304"/>
      <c r="H16" s="213"/>
      <c r="I16" s="213"/>
      <c r="J16" s="390" t="s">
        <v>35</v>
      </c>
      <c r="K16" s="390"/>
      <c r="L16" s="109"/>
      <c r="M16" s="213"/>
      <c r="N16" s="320" t="s">
        <v>77</v>
      </c>
      <c r="O16" s="418">
        <v>264515</v>
      </c>
      <c r="P16" s="138"/>
      <c r="Q16" s="162"/>
      <c r="R16" s="161"/>
      <c r="S16" s="161"/>
      <c r="T16" s="161"/>
      <c r="U16" s="161"/>
      <c r="V16" s="161"/>
      <c r="W16" s="138"/>
      <c r="X16" s="148"/>
    </row>
    <row r="17" spans="1:24" x14ac:dyDescent="0.2">
      <c r="A17" s="205"/>
      <c r="B17" s="304" t="s">
        <v>493</v>
      </c>
      <c r="C17" s="304"/>
      <c r="D17" s="213"/>
      <c r="E17" s="213"/>
      <c r="F17" s="304" t="s">
        <v>49</v>
      </c>
      <c r="G17" s="304"/>
      <c r="H17" s="213"/>
      <c r="I17" s="213"/>
      <c r="J17" s="390" t="s">
        <v>167</v>
      </c>
      <c r="K17" s="390"/>
      <c r="L17" s="109"/>
      <c r="M17" s="213"/>
      <c r="N17" s="320" t="s">
        <v>75</v>
      </c>
      <c r="O17" s="418">
        <v>116842</v>
      </c>
      <c r="P17" s="138"/>
      <c r="Q17" s="162"/>
      <c r="R17" s="161"/>
      <c r="S17" s="161"/>
      <c r="T17" s="161"/>
      <c r="U17" s="161"/>
      <c r="V17" s="161"/>
      <c r="W17" s="138"/>
      <c r="X17" s="148"/>
    </row>
    <row r="18" spans="1:24" ht="12.75" customHeight="1" x14ac:dyDescent="0.2">
      <c r="A18" s="165"/>
      <c r="B18" s="304" t="s">
        <v>160</v>
      </c>
      <c r="C18" s="304"/>
      <c r="D18" s="213"/>
      <c r="E18" s="213"/>
      <c r="F18" s="213"/>
      <c r="G18" s="213"/>
      <c r="H18" s="213"/>
      <c r="I18" s="213"/>
      <c r="J18" s="390" t="s">
        <v>390</v>
      </c>
      <c r="K18" s="390"/>
      <c r="L18" s="213"/>
      <c r="M18" s="213"/>
      <c r="N18" s="320" t="s">
        <v>72</v>
      </c>
      <c r="O18" s="418">
        <v>1264711</v>
      </c>
      <c r="P18" s="138"/>
      <c r="Q18" s="162"/>
      <c r="R18" s="161"/>
      <c r="S18" s="161"/>
      <c r="T18" s="161"/>
      <c r="U18" s="161"/>
      <c r="V18" s="161"/>
      <c r="W18" s="138"/>
      <c r="X18" s="148"/>
    </row>
    <row r="19" spans="1:24" x14ac:dyDescent="0.2">
      <c r="A19" s="165"/>
      <c r="B19" s="213"/>
      <c r="C19" s="213"/>
      <c r="D19" s="213"/>
      <c r="E19" s="213"/>
      <c r="F19" s="213"/>
      <c r="G19" s="213"/>
      <c r="H19" s="213"/>
      <c r="I19" s="213"/>
      <c r="J19" s="390" t="s">
        <v>391</v>
      </c>
      <c r="K19" s="390"/>
      <c r="L19" s="213"/>
      <c r="M19" s="213"/>
      <c r="N19" s="320" t="s">
        <v>70</v>
      </c>
      <c r="O19" s="418">
        <v>462254</v>
      </c>
      <c r="P19" s="138"/>
      <c r="Q19" s="162"/>
      <c r="R19" s="161"/>
      <c r="S19" s="161"/>
      <c r="T19" s="161"/>
      <c r="U19" s="161"/>
      <c r="V19" s="161"/>
      <c r="W19" s="138"/>
      <c r="X19" s="148"/>
    </row>
    <row r="20" spans="1:24" ht="12.75" customHeight="1" x14ac:dyDescent="0.2">
      <c r="A20" s="165"/>
      <c r="B20" s="109"/>
      <c r="C20" s="109"/>
      <c r="D20" s="213"/>
      <c r="E20" s="213"/>
      <c r="F20" s="213"/>
      <c r="G20" s="213"/>
      <c r="H20" s="213"/>
      <c r="I20" s="213"/>
      <c r="J20" s="390" t="s">
        <v>392</v>
      </c>
      <c r="K20" s="390"/>
      <c r="L20" s="213"/>
      <c r="M20" s="213"/>
      <c r="N20" s="320" t="s">
        <v>68</v>
      </c>
      <c r="O20" s="418">
        <v>35050</v>
      </c>
      <c r="P20" s="138"/>
      <c r="Q20" s="166"/>
      <c r="R20" s="161"/>
      <c r="S20" s="161"/>
      <c r="T20" s="161"/>
      <c r="U20" s="161"/>
      <c r="V20" s="161"/>
      <c r="W20" s="138"/>
      <c r="X20" s="148"/>
    </row>
    <row r="21" spans="1:24" ht="12.75" customHeight="1" x14ac:dyDescent="0.2">
      <c r="A21" s="165"/>
      <c r="B21" s="213"/>
      <c r="C21" s="213"/>
      <c r="D21" s="213"/>
      <c r="E21" s="213"/>
      <c r="F21" s="213"/>
      <c r="G21" s="213"/>
      <c r="H21" s="213"/>
      <c r="I21" s="213"/>
      <c r="J21" s="390" t="s">
        <v>393</v>
      </c>
      <c r="K21" s="390"/>
      <c r="L21" s="213"/>
      <c r="M21" s="213"/>
      <c r="N21" s="320" t="s">
        <v>66</v>
      </c>
      <c r="O21" s="418">
        <v>3700</v>
      </c>
      <c r="P21" s="138"/>
      <c r="Q21" s="195"/>
      <c r="R21" s="195"/>
      <c r="S21" s="195"/>
      <c r="T21" s="195"/>
      <c r="U21" s="195"/>
      <c r="V21" s="195"/>
      <c r="W21" s="138"/>
      <c r="X21" s="148"/>
    </row>
    <row r="22" spans="1:24" ht="12.75" customHeight="1" x14ac:dyDescent="0.2">
      <c r="A22" s="165"/>
      <c r="B22" s="109"/>
      <c r="C22" s="109"/>
      <c r="D22" s="213"/>
      <c r="E22" s="213"/>
      <c r="F22" s="213"/>
      <c r="G22" s="213"/>
      <c r="H22" s="213"/>
      <c r="I22" s="213"/>
      <c r="J22" s="390" t="s">
        <v>394</v>
      </c>
      <c r="K22" s="390"/>
      <c r="L22" s="213"/>
      <c r="M22" s="213"/>
      <c r="N22" s="320" t="s">
        <v>63</v>
      </c>
      <c r="O22" s="418">
        <v>41911</v>
      </c>
      <c r="P22" s="138"/>
      <c r="Q22" s="137"/>
      <c r="R22" s="137"/>
      <c r="S22" s="137"/>
      <c r="T22" s="137"/>
      <c r="U22" s="137"/>
      <c r="V22" s="137"/>
      <c r="W22" s="206"/>
      <c r="X22" s="148"/>
    </row>
    <row r="23" spans="1:24" ht="12.75" customHeight="1" x14ac:dyDescent="0.2">
      <c r="A23" s="165"/>
      <c r="B23" s="213"/>
      <c r="C23" s="213"/>
      <c r="D23" s="213"/>
      <c r="E23" s="213"/>
      <c r="F23" s="213"/>
      <c r="G23" s="213"/>
      <c r="H23" s="213"/>
      <c r="I23" s="213"/>
      <c r="J23" s="390" t="s">
        <v>395</v>
      </c>
      <c r="K23" s="390"/>
      <c r="L23" s="213"/>
      <c r="M23" s="213"/>
      <c r="N23" s="320" t="s">
        <v>61</v>
      </c>
      <c r="O23" s="418">
        <v>443589</v>
      </c>
      <c r="P23" s="138"/>
      <c r="Q23" s="137"/>
      <c r="R23" s="137"/>
      <c r="S23" s="137"/>
      <c r="T23" s="137"/>
      <c r="U23" s="137"/>
      <c r="V23" s="137"/>
      <c r="W23" s="195"/>
      <c r="X23" s="148"/>
    </row>
    <row r="24" spans="1:24" x14ac:dyDescent="0.2">
      <c r="A24" s="165"/>
      <c r="B24" s="213"/>
      <c r="C24" s="213"/>
      <c r="D24" s="213"/>
      <c r="E24" s="213"/>
      <c r="F24" s="213"/>
      <c r="G24" s="213"/>
      <c r="H24" s="213"/>
      <c r="I24" s="213"/>
      <c r="J24" s="390" t="s">
        <v>396</v>
      </c>
      <c r="K24" s="390"/>
      <c r="L24" s="213"/>
      <c r="M24" s="213"/>
      <c r="N24" s="320" t="s">
        <v>60</v>
      </c>
      <c r="O24" s="418">
        <v>29</v>
      </c>
      <c r="P24" s="138"/>
      <c r="Q24" s="137"/>
      <c r="R24" s="137"/>
      <c r="S24" s="137"/>
      <c r="T24" s="137"/>
      <c r="U24" s="137"/>
      <c r="V24" s="137"/>
      <c r="W24" s="195"/>
      <c r="X24" s="148"/>
    </row>
    <row r="25" spans="1:24" ht="12.75" customHeight="1" x14ac:dyDescent="0.2">
      <c r="A25" s="165"/>
      <c r="B25" s="213"/>
      <c r="C25" s="213"/>
      <c r="D25" s="213"/>
      <c r="E25" s="213"/>
      <c r="F25" s="213"/>
      <c r="G25" s="213"/>
      <c r="H25" s="213"/>
      <c r="I25" s="213"/>
      <c r="J25" s="390" t="s">
        <v>397</v>
      </c>
      <c r="K25" s="390"/>
      <c r="L25" s="213"/>
      <c r="M25" s="213"/>
      <c r="N25" s="320" t="s">
        <v>59</v>
      </c>
      <c r="O25" s="418">
        <v>113958</v>
      </c>
      <c r="P25" s="138"/>
      <c r="Q25" s="137"/>
      <c r="R25" s="137"/>
      <c r="S25" s="137"/>
      <c r="T25" s="137"/>
      <c r="U25" s="137"/>
      <c r="V25" s="137"/>
      <c r="W25" s="196"/>
      <c r="X25" s="148"/>
    </row>
    <row r="26" spans="1:24" ht="12.75" customHeight="1" x14ac:dyDescent="0.2">
      <c r="A26" s="165"/>
      <c r="B26" s="213"/>
      <c r="C26" s="213"/>
      <c r="D26" s="213"/>
      <c r="E26" s="213"/>
      <c r="F26" s="213"/>
      <c r="G26" s="213"/>
      <c r="H26" s="213"/>
      <c r="I26" s="213"/>
      <c r="J26" s="390" t="s">
        <v>398</v>
      </c>
      <c r="K26" s="390"/>
      <c r="L26" s="213"/>
      <c r="M26" s="213"/>
      <c r="N26" s="320" t="s">
        <v>58</v>
      </c>
      <c r="O26" s="418">
        <v>21504</v>
      </c>
      <c r="P26" s="138"/>
      <c r="Q26" s="137"/>
      <c r="R26" s="138"/>
      <c r="S26" s="138"/>
      <c r="T26" s="138"/>
      <c r="U26" s="138"/>
      <c r="V26" s="138"/>
      <c r="W26" s="195"/>
      <c r="X26" s="138"/>
    </row>
    <row r="27" spans="1:24" ht="12.75" customHeight="1" x14ac:dyDescent="0.2">
      <c r="A27" s="165"/>
      <c r="B27" s="213"/>
      <c r="C27" s="213"/>
      <c r="D27" s="213"/>
      <c r="E27" s="213"/>
      <c r="F27" s="213"/>
      <c r="G27" s="213"/>
      <c r="H27" s="213"/>
      <c r="I27" s="213"/>
      <c r="J27" s="390" t="s">
        <v>399</v>
      </c>
      <c r="K27" s="390"/>
      <c r="L27" s="213"/>
      <c r="M27" s="213"/>
      <c r="N27" s="320" t="s">
        <v>168</v>
      </c>
      <c r="O27" s="418">
        <v>16844</v>
      </c>
      <c r="P27" s="138"/>
      <c r="Q27" s="137"/>
      <c r="R27" s="137"/>
      <c r="S27" s="137"/>
      <c r="T27" s="137"/>
      <c r="U27" s="137"/>
      <c r="V27" s="137"/>
      <c r="W27" s="138"/>
      <c r="X27" s="138"/>
    </row>
    <row r="28" spans="1:24" x14ac:dyDescent="0.2">
      <c r="A28" s="165"/>
      <c r="B28" s="213"/>
      <c r="C28" s="213"/>
      <c r="D28" s="213"/>
      <c r="E28" s="213"/>
      <c r="F28" s="213"/>
      <c r="G28" s="213"/>
      <c r="H28" s="213"/>
      <c r="I28" s="213"/>
      <c r="J28" s="390" t="s">
        <v>400</v>
      </c>
      <c r="K28" s="390"/>
      <c r="L28" s="213"/>
      <c r="M28" s="213"/>
      <c r="N28" s="320" t="s">
        <v>169</v>
      </c>
      <c r="O28" s="418">
        <v>28583</v>
      </c>
      <c r="P28" s="138"/>
      <c r="Q28" s="138"/>
      <c r="R28" s="138"/>
      <c r="S28" s="138"/>
      <c r="T28" s="138"/>
      <c r="U28" s="138"/>
      <c r="V28" s="138"/>
      <c r="W28" s="138"/>
      <c r="X28" s="138"/>
    </row>
    <row r="29" spans="1:24" ht="12.75" customHeight="1" x14ac:dyDescent="0.2">
      <c r="A29" s="165"/>
      <c r="B29" s="213"/>
      <c r="C29" s="213"/>
      <c r="D29" s="213"/>
      <c r="E29" s="213"/>
      <c r="F29" s="213"/>
      <c r="G29" s="213"/>
      <c r="H29" s="213"/>
      <c r="I29" s="213"/>
      <c r="J29" s="389" t="s">
        <v>401</v>
      </c>
      <c r="K29" s="109"/>
      <c r="L29" s="213"/>
      <c r="M29" s="213"/>
      <c r="N29" s="320" t="s">
        <v>55</v>
      </c>
      <c r="O29" s="418">
        <v>139263</v>
      </c>
      <c r="P29" s="138"/>
      <c r="Q29" s="138"/>
      <c r="R29" s="138"/>
      <c r="S29" s="138"/>
      <c r="T29" s="138"/>
      <c r="U29" s="138"/>
      <c r="V29" s="138"/>
      <c r="W29" s="138"/>
      <c r="X29" s="138"/>
    </row>
    <row r="30" spans="1:24" ht="12.75" customHeight="1" x14ac:dyDescent="0.2">
      <c r="A30" s="165"/>
      <c r="B30" s="213"/>
      <c r="C30" s="213"/>
      <c r="D30" s="213"/>
      <c r="E30" s="213"/>
      <c r="F30" s="213"/>
      <c r="G30" s="213"/>
      <c r="H30" s="213"/>
      <c r="I30" s="213"/>
      <c r="J30" s="387" t="s">
        <v>402</v>
      </c>
      <c r="K30" s="213"/>
      <c r="L30" s="213"/>
      <c r="M30" s="213"/>
      <c r="N30" s="320" t="s">
        <v>54</v>
      </c>
      <c r="O30" s="418">
        <v>353564</v>
      </c>
      <c r="P30" s="138"/>
      <c r="Q30" s="138"/>
      <c r="R30" s="137"/>
      <c r="S30" s="137"/>
      <c r="T30" s="137"/>
      <c r="U30" s="137"/>
      <c r="V30" s="137"/>
      <c r="W30" s="138"/>
      <c r="X30" s="138"/>
    </row>
    <row r="31" spans="1:24" x14ac:dyDescent="0.2">
      <c r="A31" s="205"/>
      <c r="B31" s="213"/>
      <c r="C31" s="213"/>
      <c r="D31" s="213"/>
      <c r="E31" s="213"/>
      <c r="F31" s="213"/>
      <c r="G31" s="213"/>
      <c r="H31" s="213"/>
      <c r="I31" s="213"/>
      <c r="J31" s="389" t="s">
        <v>403</v>
      </c>
      <c r="K31" s="213"/>
      <c r="L31" s="213"/>
      <c r="M31" s="213"/>
      <c r="N31" s="320" t="s">
        <v>52</v>
      </c>
      <c r="O31" s="418">
        <v>3620</v>
      </c>
      <c r="P31" s="138"/>
      <c r="Q31" s="138"/>
      <c r="R31" s="138"/>
      <c r="S31" s="138"/>
      <c r="T31" s="138"/>
      <c r="U31" s="138"/>
      <c r="V31" s="138"/>
      <c r="W31" s="138"/>
      <c r="X31" s="138"/>
    </row>
    <row r="32" spans="1:24" ht="13.5" thickBot="1" x14ac:dyDescent="0.25">
      <c r="A32" s="165"/>
      <c r="B32" s="213"/>
      <c r="C32" s="213"/>
      <c r="D32" s="213"/>
      <c r="E32" s="213"/>
      <c r="F32" s="213"/>
      <c r="G32" s="213"/>
      <c r="H32" s="213"/>
      <c r="I32" s="213"/>
      <c r="J32" s="390" t="s">
        <v>49</v>
      </c>
      <c r="K32" s="390"/>
      <c r="L32" s="213"/>
      <c r="M32" s="213"/>
      <c r="N32" s="323" t="s">
        <v>147</v>
      </c>
      <c r="O32" s="419">
        <v>31517</v>
      </c>
      <c r="P32" s="138"/>
      <c r="Q32" s="138"/>
      <c r="R32" s="138"/>
      <c r="S32" s="138"/>
      <c r="T32" s="138"/>
      <c r="U32" s="138"/>
      <c r="V32" s="138"/>
      <c r="W32" s="138"/>
      <c r="X32" s="138"/>
    </row>
    <row r="33" spans="1:24" x14ac:dyDescent="0.2">
      <c r="A33" s="165"/>
      <c r="B33" s="213"/>
      <c r="C33" s="213"/>
      <c r="D33" s="213"/>
      <c r="E33" s="213"/>
      <c r="F33" s="213"/>
      <c r="G33" s="213"/>
      <c r="H33" s="213"/>
      <c r="I33" s="213"/>
      <c r="J33" s="109"/>
      <c r="K33" s="109"/>
      <c r="L33" s="213"/>
      <c r="M33" s="213"/>
      <c r="N33" s="391" t="s">
        <v>34</v>
      </c>
      <c r="O33" s="391"/>
      <c r="P33" s="138"/>
      <c r="Q33" s="138"/>
      <c r="R33" s="138"/>
      <c r="S33" s="138"/>
      <c r="T33" s="138"/>
      <c r="U33" s="138"/>
      <c r="V33" s="138"/>
      <c r="W33" s="138"/>
      <c r="X33" s="138"/>
    </row>
    <row r="34" spans="1:24" x14ac:dyDescent="0.2">
      <c r="A34" s="165"/>
      <c r="B34" s="214"/>
      <c r="C34" s="214"/>
      <c r="D34" s="214"/>
      <c r="E34" s="214"/>
      <c r="F34" s="214"/>
      <c r="G34" s="213"/>
      <c r="H34" s="214"/>
      <c r="I34" s="214"/>
      <c r="J34" s="214"/>
      <c r="K34" s="109"/>
      <c r="L34" s="214"/>
      <c r="M34" s="214"/>
      <c r="N34" s="390" t="s">
        <v>170</v>
      </c>
      <c r="O34" s="390"/>
      <c r="P34" s="138"/>
      <c r="Q34" s="138"/>
      <c r="R34" s="138"/>
      <c r="S34" s="138"/>
      <c r="T34" s="138"/>
      <c r="U34" s="138"/>
      <c r="V34" s="138"/>
      <c r="W34" s="138"/>
      <c r="X34" s="138"/>
    </row>
    <row r="35" spans="1:24" x14ac:dyDescent="0.2">
      <c r="A35" s="165"/>
      <c r="B35" s="41"/>
      <c r="C35" s="41"/>
      <c r="D35" s="41"/>
      <c r="E35" s="41"/>
      <c r="F35" s="41"/>
      <c r="G35" s="213"/>
      <c r="H35" s="41"/>
      <c r="I35" s="41"/>
      <c r="J35" s="41"/>
      <c r="K35" s="109"/>
      <c r="L35" s="41"/>
      <c r="M35" s="41"/>
      <c r="N35" s="390" t="s">
        <v>49</v>
      </c>
      <c r="O35" s="390"/>
      <c r="P35" s="138"/>
      <c r="Q35" s="138"/>
      <c r="R35" s="138"/>
      <c r="S35" s="138"/>
      <c r="T35" s="138"/>
      <c r="U35" s="138"/>
      <c r="V35" s="138"/>
      <c r="W35" s="138"/>
      <c r="X35" s="138"/>
    </row>
    <row r="36" spans="1:24" x14ac:dyDescent="0.2">
      <c r="A36" s="165"/>
      <c r="B36" s="42"/>
      <c r="C36" s="42"/>
      <c r="D36" s="42"/>
      <c r="E36" s="42"/>
      <c r="F36" s="42"/>
      <c r="G36" s="42"/>
      <c r="H36" s="42"/>
      <c r="I36" s="42"/>
      <c r="J36" s="42"/>
      <c r="K36" s="109"/>
      <c r="L36" s="42"/>
      <c r="M36" s="42"/>
      <c r="P36" s="138"/>
      <c r="Q36" s="570"/>
      <c r="R36" s="570"/>
      <c r="S36" s="569"/>
      <c r="T36" s="571"/>
      <c r="U36" s="571"/>
      <c r="V36" s="569"/>
      <c r="W36" s="138"/>
      <c r="X36" s="138"/>
    </row>
    <row r="37" spans="1:24" x14ac:dyDescent="0.2">
      <c r="A37" s="165"/>
      <c r="B37" s="41"/>
      <c r="C37" s="41"/>
      <c r="D37" s="41"/>
      <c r="E37" s="41"/>
      <c r="F37" s="41"/>
      <c r="G37" s="41"/>
      <c r="H37" s="41"/>
      <c r="I37" s="41"/>
      <c r="J37" s="41"/>
      <c r="K37" s="41"/>
      <c r="L37" s="41"/>
      <c r="M37" s="41"/>
      <c r="N37" s="348"/>
      <c r="O37" s="348"/>
      <c r="P37" s="138"/>
      <c r="Q37" s="570"/>
      <c r="R37" s="570"/>
      <c r="S37" s="569"/>
      <c r="T37" s="188"/>
      <c r="U37" s="188"/>
      <c r="V37" s="569"/>
      <c r="W37" s="138"/>
      <c r="X37" s="138"/>
    </row>
    <row r="38" spans="1:24" x14ac:dyDescent="0.2">
      <c r="A38" s="165"/>
      <c r="B38" s="138"/>
      <c r="C38" s="138"/>
      <c r="D38" s="138"/>
      <c r="E38" s="138"/>
      <c r="F38" s="138"/>
      <c r="G38" s="138"/>
      <c r="H38" s="138"/>
      <c r="I38" s="138"/>
      <c r="J38" s="187"/>
      <c r="K38" s="138"/>
      <c r="L38" s="138"/>
      <c r="M38" s="138"/>
      <c r="N38" s="109"/>
      <c r="O38" s="109"/>
      <c r="P38" s="138"/>
      <c r="Q38" s="189"/>
      <c r="R38" s="189"/>
      <c r="S38" s="190"/>
      <c r="T38" s="191"/>
      <c r="U38" s="191"/>
      <c r="V38" s="190"/>
      <c r="W38" s="138"/>
      <c r="X38" s="138"/>
    </row>
    <row r="39" spans="1:24" x14ac:dyDescent="0.2">
      <c r="B39" s="138"/>
      <c r="C39" s="138"/>
      <c r="D39" s="138"/>
      <c r="E39" s="138"/>
      <c r="F39" s="139"/>
      <c r="G39" s="139"/>
      <c r="H39" s="138"/>
      <c r="I39" s="138"/>
      <c r="J39" s="138"/>
      <c r="K39" s="138"/>
      <c r="L39" s="138"/>
      <c r="M39" s="138"/>
      <c r="N39" s="148"/>
    </row>
    <row r="40" spans="1:24" x14ac:dyDescent="0.2">
      <c r="B40" s="138"/>
      <c r="C40" s="138"/>
      <c r="D40" s="138"/>
      <c r="E40" s="138"/>
      <c r="F40" s="139"/>
      <c r="G40" s="139"/>
      <c r="H40" s="138"/>
      <c r="I40" s="138"/>
      <c r="J40" s="138"/>
      <c r="K40" s="138"/>
      <c r="L40" s="138"/>
      <c r="M40" s="138"/>
      <c r="N40" s="148"/>
    </row>
  </sheetData>
  <mergeCells count="11">
    <mergeCell ref="B7:C7"/>
    <mergeCell ref="B8:C8"/>
    <mergeCell ref="Q36:Q37"/>
    <mergeCell ref="R36:R37"/>
    <mergeCell ref="S36:S37"/>
    <mergeCell ref="T36:U36"/>
    <mergeCell ref="V36:V37"/>
    <mergeCell ref="F6:G6"/>
    <mergeCell ref="Q1:V1"/>
    <mergeCell ref="Q2:V2"/>
    <mergeCell ref="J6:K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36"/>
  <sheetViews>
    <sheetView showGridLines="0" zoomScale="120" zoomScaleNormal="120" workbookViewId="0">
      <selection activeCell="B20" sqref="B20"/>
    </sheetView>
  </sheetViews>
  <sheetFormatPr baseColWidth="10" defaultColWidth="11.42578125" defaultRowHeight="12.75" x14ac:dyDescent="0.2"/>
  <cols>
    <col min="1" max="1" width="10.85546875" style="163" customWidth="1"/>
    <col min="2" max="2" width="61" style="163" customWidth="1"/>
    <col min="3" max="5" width="12.7109375" style="163" customWidth="1"/>
    <col min="6" max="6" width="50.7109375" style="163" customWidth="1"/>
    <col min="7" max="7" width="15.7109375" style="163" customWidth="1"/>
    <col min="8" max="9" width="12.7109375" style="163" customWidth="1"/>
    <col min="10" max="10" width="50.7109375" style="163" customWidth="1"/>
    <col min="11" max="11" width="15.7109375" style="163" customWidth="1"/>
    <col min="12" max="13" width="12.7109375" style="163" customWidth="1"/>
    <col min="14" max="14" width="50.7109375" style="163" customWidth="1"/>
    <col min="15" max="15" width="15.7109375" style="163" customWidth="1"/>
    <col min="16" max="16" width="12.7109375" style="163" customWidth="1"/>
    <col min="17" max="17" width="20.7109375" style="163" customWidth="1"/>
    <col min="18" max="22" width="12.7109375" style="163" customWidth="1"/>
    <col min="23" max="23" width="14.7109375" style="163" customWidth="1"/>
    <col min="24" max="24" width="16" style="163" bestFit="1" customWidth="1"/>
    <col min="25" max="16384" width="11.42578125" style="163"/>
  </cols>
  <sheetData>
    <row r="1" spans="1:24" ht="13.5" x14ac:dyDescent="0.2">
      <c r="A1" s="144"/>
      <c r="B1" s="138"/>
      <c r="C1" s="138"/>
      <c r="D1" s="138"/>
      <c r="E1" s="138"/>
      <c r="F1" s="138"/>
      <c r="G1" s="138"/>
      <c r="H1" s="138"/>
      <c r="I1" s="138"/>
      <c r="J1" s="138"/>
      <c r="K1" s="138"/>
      <c r="L1" s="138"/>
      <c r="M1" s="138"/>
      <c r="N1" s="198"/>
      <c r="O1" s="138"/>
      <c r="P1" s="138"/>
      <c r="Q1" s="573"/>
      <c r="R1" s="573"/>
      <c r="S1" s="573"/>
      <c r="T1" s="573"/>
      <c r="U1" s="573"/>
      <c r="V1" s="573"/>
      <c r="W1" s="138"/>
      <c r="X1" s="138"/>
    </row>
    <row r="2" spans="1:24" ht="13.5" x14ac:dyDescent="0.2">
      <c r="A2" s="144"/>
      <c r="B2" s="168"/>
      <c r="C2" s="138"/>
      <c r="D2" s="138"/>
      <c r="E2" s="138"/>
      <c r="F2" s="138"/>
      <c r="G2" s="138"/>
      <c r="H2" s="138"/>
      <c r="I2" s="138"/>
      <c r="J2" s="138"/>
      <c r="K2" s="138"/>
      <c r="L2" s="138"/>
      <c r="M2" s="138"/>
      <c r="N2" s="198"/>
      <c r="O2" s="138"/>
      <c r="P2" s="138"/>
      <c r="Q2" s="573"/>
      <c r="R2" s="573"/>
      <c r="S2" s="573"/>
      <c r="T2" s="573"/>
      <c r="U2" s="573"/>
      <c r="V2" s="573"/>
      <c r="W2" s="138"/>
      <c r="X2" s="148"/>
    </row>
    <row r="3" spans="1:24" ht="13.5" x14ac:dyDescent="0.2">
      <c r="A3" s="144"/>
      <c r="B3" s="138"/>
      <c r="C3" s="138"/>
      <c r="D3" s="138"/>
      <c r="E3" s="138"/>
      <c r="F3" s="144"/>
      <c r="G3" s="144"/>
      <c r="H3" s="138"/>
      <c r="I3" s="138"/>
      <c r="J3" s="112"/>
      <c r="K3" s="113"/>
      <c r="L3" s="113"/>
      <c r="M3" s="113"/>
      <c r="N3" s="198"/>
      <c r="O3" s="138"/>
      <c r="P3" s="138"/>
      <c r="Q3" s="199"/>
      <c r="R3" s="199"/>
      <c r="S3" s="199"/>
      <c r="T3" s="199"/>
      <c r="U3" s="199"/>
      <c r="V3" s="199"/>
      <c r="W3" s="138"/>
      <c r="X3" s="148"/>
    </row>
    <row r="4" spans="1:24" x14ac:dyDescent="0.2">
      <c r="A4" s="144"/>
      <c r="B4" s="138"/>
      <c r="C4" s="138"/>
      <c r="D4" s="138"/>
      <c r="E4" s="138"/>
      <c r="F4" s="138"/>
      <c r="G4" s="138"/>
      <c r="H4" s="138"/>
      <c r="I4" s="138"/>
      <c r="J4" s="138"/>
      <c r="K4" s="138"/>
      <c r="L4" s="138"/>
      <c r="M4" s="138"/>
      <c r="N4" s="138"/>
      <c r="O4" s="138"/>
      <c r="P4" s="138"/>
      <c r="Q4" s="154"/>
      <c r="R4" s="139"/>
      <c r="S4" s="155"/>
      <c r="T4" s="156"/>
      <c r="U4" s="156"/>
      <c r="V4" s="157"/>
      <c r="W4" s="138"/>
      <c r="X4" s="148"/>
    </row>
    <row r="5" spans="1:24" x14ac:dyDescent="0.2">
      <c r="A5" s="144"/>
      <c r="B5" s="138"/>
      <c r="C5" s="138"/>
      <c r="D5" s="138"/>
      <c r="E5" s="138"/>
      <c r="F5" s="138"/>
      <c r="G5" s="138"/>
      <c r="H5" s="138"/>
      <c r="I5" s="138"/>
      <c r="J5" s="138"/>
      <c r="K5" s="138"/>
      <c r="L5" s="138"/>
      <c r="M5" s="138"/>
      <c r="N5" s="138"/>
      <c r="O5" s="138"/>
      <c r="P5" s="138"/>
      <c r="Q5" s="157"/>
      <c r="R5" s="158"/>
      <c r="S5" s="158"/>
      <c r="T5" s="164"/>
      <c r="U5" s="164"/>
      <c r="V5" s="154"/>
      <c r="W5" s="138"/>
      <c r="X5" s="138"/>
    </row>
    <row r="6" spans="1:24" ht="13.5" x14ac:dyDescent="0.2">
      <c r="A6" s="144"/>
      <c r="B6" s="138"/>
      <c r="C6" s="138"/>
      <c r="D6" s="138"/>
      <c r="E6" s="138"/>
      <c r="F6" s="579"/>
      <c r="G6" s="579"/>
      <c r="H6" s="138"/>
      <c r="I6" s="138"/>
      <c r="J6" s="579"/>
      <c r="K6" s="579"/>
      <c r="L6" s="138"/>
      <c r="M6" s="138"/>
      <c r="N6" s="207"/>
      <c r="O6" s="207"/>
      <c r="P6" s="138"/>
      <c r="Q6" s="139"/>
      <c r="R6" s="158"/>
      <c r="S6" s="158"/>
      <c r="T6" s="155"/>
      <c r="U6" s="155"/>
      <c r="V6" s="139"/>
      <c r="W6" s="138"/>
      <c r="X6" s="138"/>
    </row>
    <row r="7" spans="1:24" ht="13.5" customHeight="1" x14ac:dyDescent="0.2">
      <c r="A7" s="144"/>
      <c r="B7" s="582" t="s">
        <v>171</v>
      </c>
      <c r="C7" s="582"/>
      <c r="D7" s="138"/>
      <c r="E7" s="138"/>
      <c r="F7" s="200"/>
      <c r="G7" s="200"/>
      <c r="H7" s="138"/>
      <c r="I7" s="138"/>
      <c r="J7" s="200"/>
      <c r="K7" s="200"/>
      <c r="L7" s="138"/>
      <c r="M7" s="138"/>
      <c r="N7" s="207"/>
      <c r="O7" s="207"/>
      <c r="P7" s="138"/>
      <c r="Q7" s="138"/>
      <c r="R7" s="138"/>
      <c r="S7" s="138"/>
      <c r="T7" s="138"/>
      <c r="U7" s="138"/>
      <c r="V7" s="138"/>
      <c r="W7" s="138"/>
      <c r="X7" s="138"/>
    </row>
    <row r="8" spans="1:24" ht="13.5" x14ac:dyDescent="0.2">
      <c r="A8" s="144"/>
      <c r="B8" s="520" t="s">
        <v>453</v>
      </c>
      <c r="C8" s="465"/>
      <c r="D8" s="138"/>
      <c r="E8" s="138"/>
      <c r="F8" s="200"/>
      <c r="G8" s="200"/>
      <c r="H8" s="138"/>
      <c r="I8" s="138"/>
      <c r="J8" s="200"/>
      <c r="K8" s="200"/>
      <c r="L8" s="138"/>
      <c r="M8" s="138"/>
      <c r="N8" s="220"/>
      <c r="O8" s="220"/>
      <c r="P8" s="138"/>
      <c r="Q8" s="160"/>
      <c r="R8" s="159"/>
      <c r="S8" s="159"/>
      <c r="T8" s="159"/>
      <c r="U8" s="159"/>
      <c r="V8" s="159"/>
      <c r="W8" s="138"/>
      <c r="X8" s="138"/>
    </row>
    <row r="9" spans="1:24" ht="13.5" customHeight="1" thickBot="1" x14ac:dyDescent="0.25">
      <c r="A9" s="144"/>
      <c r="B9" s="466" t="s">
        <v>2</v>
      </c>
      <c r="C9" s="465"/>
      <c r="D9" s="138"/>
      <c r="E9" s="138"/>
      <c r="F9" s="221"/>
      <c r="G9" s="222"/>
      <c r="H9" s="138"/>
      <c r="I9" s="138"/>
      <c r="J9" s="223"/>
      <c r="K9" s="222"/>
      <c r="L9" s="138"/>
      <c r="M9" s="138"/>
      <c r="N9" s="138"/>
      <c r="O9" s="138"/>
      <c r="P9" s="138"/>
      <c r="Q9" s="162"/>
      <c r="R9" s="161"/>
      <c r="S9" s="161"/>
      <c r="T9" s="161"/>
      <c r="U9" s="161"/>
      <c r="V9" s="161"/>
      <c r="W9" s="138"/>
      <c r="X9" s="148"/>
    </row>
    <row r="10" spans="1:24" ht="13.5" thickBot="1" x14ac:dyDescent="0.25">
      <c r="A10" s="144"/>
      <c r="B10" s="224" t="s">
        <v>46</v>
      </c>
      <c r="C10" s="225" t="s">
        <v>47</v>
      </c>
      <c r="D10" s="138"/>
      <c r="E10" s="138"/>
      <c r="F10" s="215"/>
      <c r="G10" s="193"/>
      <c r="H10" s="138"/>
      <c r="I10" s="138"/>
      <c r="J10" s="215"/>
      <c r="K10" s="193"/>
      <c r="L10" s="138"/>
      <c r="M10" s="138"/>
      <c r="N10" s="197"/>
      <c r="O10" s="216"/>
      <c r="P10" s="138"/>
      <c r="Q10" s="162"/>
      <c r="R10" s="161"/>
      <c r="S10" s="161"/>
      <c r="T10" s="161"/>
      <c r="U10" s="161"/>
      <c r="V10" s="161"/>
      <c r="W10" s="138"/>
      <c r="X10" s="148"/>
    </row>
    <row r="11" spans="1:24" ht="3" customHeight="1" thickBot="1" x14ac:dyDescent="0.25">
      <c r="A11" s="144"/>
      <c r="B11" s="108"/>
      <c r="C11" s="108"/>
      <c r="D11" s="138"/>
      <c r="E11" s="138"/>
      <c r="F11" s="217"/>
      <c r="G11" s="202"/>
      <c r="H11" s="138"/>
      <c r="I11" s="138"/>
      <c r="J11" s="217"/>
      <c r="K11" s="202"/>
      <c r="L11" s="138"/>
      <c r="M11" s="138"/>
      <c r="N11" s="197"/>
      <c r="O11" s="216"/>
      <c r="P11" s="138"/>
      <c r="Q11" s="162"/>
      <c r="R11" s="161"/>
      <c r="S11" s="161"/>
      <c r="T11" s="161"/>
      <c r="U11" s="161"/>
      <c r="V11" s="161"/>
      <c r="W11" s="138"/>
      <c r="X11" s="148"/>
    </row>
    <row r="12" spans="1:24" x14ac:dyDescent="0.2">
      <c r="A12" s="144"/>
      <c r="B12" s="383" t="s">
        <v>48</v>
      </c>
      <c r="C12" s="313">
        <v>159649.70151000001</v>
      </c>
      <c r="D12" s="138"/>
      <c r="E12" s="372"/>
      <c r="F12" s="197"/>
      <c r="G12" s="202"/>
      <c r="H12" s="138"/>
      <c r="I12" s="138"/>
      <c r="J12" s="197"/>
      <c r="K12" s="202"/>
      <c r="L12" s="138"/>
      <c r="M12" s="138"/>
      <c r="N12" s="197"/>
      <c r="O12" s="216"/>
      <c r="P12" s="138"/>
      <c r="Q12" s="162"/>
      <c r="R12" s="161"/>
      <c r="S12" s="161"/>
      <c r="T12" s="161"/>
      <c r="U12" s="161"/>
      <c r="V12" s="161"/>
      <c r="W12" s="138"/>
      <c r="X12" s="148"/>
    </row>
    <row r="13" spans="1:24" ht="16.5" x14ac:dyDescent="0.2">
      <c r="A13" s="144"/>
      <c r="B13" s="378" t="s">
        <v>484</v>
      </c>
      <c r="C13" s="334">
        <v>61344.881271999999</v>
      </c>
      <c r="D13" s="138"/>
      <c r="E13" s="202"/>
      <c r="F13" s="197"/>
      <c r="G13" s="202"/>
      <c r="H13" s="138"/>
      <c r="I13" s="202"/>
      <c r="J13" s="197"/>
      <c r="K13" s="202"/>
      <c r="L13" s="138"/>
      <c r="M13" s="202"/>
      <c r="N13" s="197"/>
      <c r="O13" s="216"/>
      <c r="P13" s="138"/>
      <c r="Q13" s="162"/>
      <c r="R13" s="161"/>
      <c r="S13" s="161"/>
      <c r="T13" s="161"/>
      <c r="U13" s="161"/>
      <c r="V13" s="161"/>
      <c r="W13" s="138"/>
      <c r="X13" s="148"/>
    </row>
    <row r="14" spans="1:24" x14ac:dyDescent="0.2">
      <c r="A14" s="205"/>
      <c r="B14" s="380" t="s">
        <v>359</v>
      </c>
      <c r="C14" s="334">
        <v>26181.253015999999</v>
      </c>
      <c r="D14" s="202"/>
      <c r="E14" s="202"/>
      <c r="F14" s="218"/>
      <c r="G14" s="218"/>
      <c r="H14" s="202"/>
      <c r="I14" s="202"/>
      <c r="J14" s="219"/>
      <c r="K14" s="219"/>
      <c r="L14" s="138"/>
      <c r="M14" s="202"/>
      <c r="N14" s="197"/>
      <c r="O14" s="216"/>
      <c r="P14" s="138"/>
      <c r="Q14" s="162"/>
      <c r="R14" s="161"/>
      <c r="S14" s="161"/>
      <c r="T14" s="161"/>
      <c r="U14" s="161"/>
      <c r="V14" s="161"/>
      <c r="W14" s="138"/>
      <c r="X14" s="148"/>
    </row>
    <row r="15" spans="1:24" x14ac:dyDescent="0.2">
      <c r="A15" s="205"/>
      <c r="B15" s="379" t="s">
        <v>485</v>
      </c>
      <c r="C15" s="334">
        <v>21645.643654</v>
      </c>
      <c r="D15" s="202"/>
      <c r="E15" s="202"/>
      <c r="F15" s="218"/>
      <c r="G15" s="218"/>
      <c r="H15" s="202"/>
      <c r="I15" s="202"/>
      <c r="J15" s="219"/>
      <c r="K15" s="219"/>
      <c r="L15" s="138"/>
      <c r="M15" s="202"/>
      <c r="N15" s="197"/>
      <c r="O15" s="216"/>
      <c r="P15" s="138"/>
      <c r="Q15" s="162"/>
      <c r="R15" s="161"/>
      <c r="S15" s="161"/>
      <c r="T15" s="161"/>
      <c r="U15" s="161"/>
      <c r="V15" s="161"/>
      <c r="W15" s="138"/>
      <c r="X15" s="148"/>
    </row>
    <row r="16" spans="1:24" x14ac:dyDescent="0.2">
      <c r="A16" s="165"/>
      <c r="B16" s="379" t="s">
        <v>361</v>
      </c>
      <c r="C16" s="334">
        <v>19231.098182000002</v>
      </c>
      <c r="D16" s="202"/>
      <c r="E16" s="202"/>
      <c r="F16" s="202"/>
      <c r="G16" s="202"/>
      <c r="H16" s="202"/>
      <c r="I16" s="202"/>
      <c r="J16" s="219"/>
      <c r="K16" s="219"/>
      <c r="L16" s="202"/>
      <c r="M16" s="202"/>
      <c r="N16" s="197"/>
      <c r="O16" s="216"/>
      <c r="P16" s="138"/>
      <c r="Q16" s="162"/>
      <c r="R16" s="161"/>
      <c r="S16" s="161"/>
      <c r="T16" s="161"/>
      <c r="U16" s="161"/>
      <c r="V16" s="161"/>
      <c r="W16" s="138"/>
      <c r="X16" s="148"/>
    </row>
    <row r="17" spans="1:24" x14ac:dyDescent="0.2">
      <c r="A17" s="165"/>
      <c r="B17" s="380" t="s">
        <v>384</v>
      </c>
      <c r="C17" s="334">
        <v>17133.941555000001</v>
      </c>
      <c r="D17" s="202"/>
      <c r="E17" s="202"/>
      <c r="F17" s="202"/>
      <c r="G17" s="202"/>
      <c r="H17" s="202"/>
      <c r="I17" s="202"/>
      <c r="J17" s="219"/>
      <c r="K17" s="219"/>
      <c r="L17" s="202"/>
      <c r="M17" s="202"/>
      <c r="N17" s="197"/>
      <c r="O17" s="216"/>
      <c r="P17" s="138"/>
      <c r="Q17" s="162"/>
      <c r="R17" s="161"/>
      <c r="S17" s="161"/>
      <c r="T17" s="161"/>
      <c r="U17" s="161"/>
      <c r="V17" s="161"/>
      <c r="W17" s="138"/>
      <c r="X17" s="148"/>
    </row>
    <row r="18" spans="1:24" x14ac:dyDescent="0.2">
      <c r="A18" s="165"/>
      <c r="B18" s="381" t="s">
        <v>360</v>
      </c>
      <c r="C18" s="334">
        <v>4542.6540869999999</v>
      </c>
      <c r="D18" s="202"/>
      <c r="E18" s="202"/>
      <c r="F18" s="202"/>
      <c r="G18" s="202"/>
      <c r="H18" s="202"/>
      <c r="I18" s="202"/>
      <c r="J18" s="219"/>
      <c r="K18" s="219"/>
      <c r="L18" s="202"/>
      <c r="M18" s="202"/>
      <c r="N18" s="197"/>
      <c r="O18" s="216"/>
      <c r="P18" s="138"/>
      <c r="Q18" s="166"/>
      <c r="R18" s="161"/>
      <c r="S18" s="161"/>
      <c r="T18" s="161"/>
      <c r="U18" s="161"/>
      <c r="V18" s="161"/>
      <c r="W18" s="138"/>
      <c r="X18" s="148"/>
    </row>
    <row r="19" spans="1:24" x14ac:dyDescent="0.2">
      <c r="A19" s="165"/>
      <c r="B19" s="381" t="s">
        <v>420</v>
      </c>
      <c r="C19" s="334">
        <v>2333.39284</v>
      </c>
      <c r="D19" s="202"/>
      <c r="E19" s="202"/>
      <c r="F19" s="202"/>
      <c r="G19" s="202"/>
      <c r="H19" s="202"/>
      <c r="I19" s="202"/>
      <c r="J19" s="219"/>
      <c r="K19" s="219"/>
      <c r="L19" s="202"/>
      <c r="M19" s="202"/>
      <c r="N19" s="197"/>
      <c r="O19" s="216"/>
      <c r="P19" s="138"/>
      <c r="Q19" s="137"/>
      <c r="R19" s="137"/>
      <c r="S19" s="137"/>
      <c r="T19" s="137"/>
      <c r="U19" s="137"/>
      <c r="V19" s="137"/>
      <c r="W19" s="206"/>
      <c r="X19" s="148"/>
    </row>
    <row r="20" spans="1:24" x14ac:dyDescent="0.2">
      <c r="A20" s="165"/>
      <c r="B20" s="379" t="s">
        <v>409</v>
      </c>
      <c r="C20" s="334">
        <v>1920.2442080000001</v>
      </c>
      <c r="D20" s="202"/>
      <c r="E20" s="202"/>
      <c r="F20" s="202"/>
      <c r="G20" s="202"/>
      <c r="H20" s="202"/>
      <c r="I20" s="202"/>
      <c r="J20" s="219"/>
      <c r="K20" s="219"/>
      <c r="L20" s="202"/>
      <c r="M20" s="202"/>
      <c r="N20" s="197"/>
      <c r="O20" s="216"/>
      <c r="P20" s="138"/>
      <c r="Q20" s="137"/>
      <c r="R20" s="137"/>
      <c r="S20" s="137"/>
      <c r="T20" s="137"/>
      <c r="U20" s="137"/>
      <c r="V20" s="137"/>
      <c r="W20" s="195"/>
      <c r="X20" s="148"/>
    </row>
    <row r="21" spans="1:24" ht="13.5" thickBot="1" x14ac:dyDescent="0.25">
      <c r="A21" s="165"/>
      <c r="B21" s="382" t="s">
        <v>363</v>
      </c>
      <c r="C21" s="334">
        <v>5316.5926960000361</v>
      </c>
      <c r="D21" s="202"/>
      <c r="E21" s="202"/>
      <c r="F21" s="202"/>
      <c r="G21" s="202"/>
      <c r="H21" s="202"/>
      <c r="I21" s="202"/>
      <c r="J21" s="219"/>
      <c r="K21" s="219"/>
      <c r="L21" s="202"/>
      <c r="M21" s="202"/>
      <c r="N21" s="197"/>
      <c r="O21" s="216"/>
      <c r="P21" s="138"/>
      <c r="Q21" s="137"/>
      <c r="R21" s="137"/>
      <c r="S21" s="137"/>
      <c r="T21" s="137"/>
      <c r="U21" s="137"/>
      <c r="V21" s="137"/>
      <c r="W21" s="196"/>
      <c r="X21" s="148"/>
    </row>
    <row r="22" spans="1:24" x14ac:dyDescent="0.2">
      <c r="A22" s="165"/>
      <c r="B22" s="336" t="s">
        <v>34</v>
      </c>
      <c r="C22" s="336"/>
      <c r="D22" s="202"/>
      <c r="E22" s="202"/>
      <c r="F22" s="202"/>
      <c r="G22" s="202"/>
      <c r="H22" s="202"/>
      <c r="I22" s="202"/>
      <c r="J22" s="219"/>
      <c r="K22" s="219"/>
      <c r="L22" s="202"/>
      <c r="M22" s="202"/>
      <c r="N22" s="197"/>
      <c r="O22" s="216"/>
      <c r="P22" s="138"/>
      <c r="Q22" s="137"/>
      <c r="R22" s="138"/>
      <c r="S22" s="138"/>
      <c r="T22" s="138"/>
      <c r="U22" s="138"/>
      <c r="V22" s="138"/>
      <c r="W22" s="195"/>
      <c r="X22" s="138"/>
    </row>
    <row r="23" spans="1:24" x14ac:dyDescent="0.2">
      <c r="A23" s="165"/>
      <c r="B23" s="306" t="s">
        <v>35</v>
      </c>
      <c r="C23" s="306"/>
      <c r="D23" s="202"/>
      <c r="E23" s="202"/>
      <c r="F23" s="202"/>
      <c r="G23" s="202"/>
      <c r="H23" s="202"/>
      <c r="I23" s="202"/>
      <c r="J23" s="219"/>
      <c r="K23" s="219"/>
      <c r="L23" s="202"/>
      <c r="M23" s="202"/>
      <c r="N23" s="197"/>
      <c r="O23" s="216"/>
      <c r="P23" s="138"/>
      <c r="Q23" s="137"/>
      <c r="R23" s="137"/>
      <c r="S23" s="137"/>
      <c r="T23" s="137"/>
      <c r="U23" s="137"/>
      <c r="V23" s="137"/>
      <c r="W23" s="138"/>
      <c r="X23" s="138"/>
    </row>
    <row r="24" spans="1:24" x14ac:dyDescent="0.2">
      <c r="A24" s="165"/>
      <c r="B24" s="306" t="s">
        <v>49</v>
      </c>
      <c r="C24" s="306"/>
      <c r="D24" s="202"/>
      <c r="E24" s="202"/>
      <c r="F24" s="202"/>
      <c r="G24" s="202"/>
      <c r="H24" s="202"/>
      <c r="I24" s="202"/>
      <c r="J24" s="219"/>
      <c r="K24" s="219"/>
      <c r="L24" s="202"/>
      <c r="M24" s="202"/>
      <c r="N24" s="197"/>
      <c r="O24" s="216"/>
      <c r="P24" s="138"/>
      <c r="Q24" s="138"/>
      <c r="R24" s="138"/>
      <c r="S24" s="138"/>
      <c r="T24" s="138"/>
      <c r="U24" s="138"/>
      <c r="V24" s="138"/>
      <c r="W24" s="138"/>
      <c r="X24" s="138"/>
    </row>
    <row r="25" spans="1:24" x14ac:dyDescent="0.2">
      <c r="A25" s="165"/>
      <c r="B25" s="109"/>
      <c r="C25" s="109"/>
      <c r="D25" s="202"/>
      <c r="E25" s="202"/>
      <c r="F25" s="202"/>
      <c r="G25" s="202"/>
      <c r="H25" s="202"/>
      <c r="I25" s="202"/>
      <c r="J25" s="137"/>
      <c r="K25" s="138"/>
      <c r="L25" s="202"/>
      <c r="M25" s="202"/>
      <c r="N25" s="197"/>
      <c r="O25" s="216"/>
      <c r="P25" s="138"/>
      <c r="Q25" s="138"/>
      <c r="R25" s="138"/>
      <c r="S25" s="138"/>
      <c r="T25" s="138"/>
      <c r="U25" s="138"/>
      <c r="V25" s="138"/>
      <c r="W25" s="138"/>
      <c r="X25" s="138"/>
    </row>
    <row r="26" spans="1:24" x14ac:dyDescent="0.2">
      <c r="A26" s="165"/>
      <c r="B26" s="109"/>
      <c r="C26" s="109"/>
      <c r="D26" s="202"/>
      <c r="E26" s="202"/>
      <c r="F26" s="202"/>
      <c r="G26" s="202"/>
      <c r="H26" s="202"/>
      <c r="I26" s="202"/>
      <c r="J26" s="137"/>
      <c r="K26" s="202"/>
      <c r="L26" s="202"/>
      <c r="M26" s="202"/>
      <c r="N26" s="197"/>
      <c r="O26" s="216"/>
      <c r="P26" s="138"/>
      <c r="Q26" s="138"/>
      <c r="R26" s="137"/>
      <c r="S26" s="137"/>
      <c r="T26" s="137"/>
      <c r="U26" s="137"/>
      <c r="V26" s="137"/>
      <c r="W26" s="138"/>
      <c r="X26" s="138"/>
    </row>
    <row r="27" spans="1:24" x14ac:dyDescent="0.2">
      <c r="A27" s="165"/>
      <c r="B27" s="202"/>
      <c r="C27" s="202"/>
      <c r="D27" s="202"/>
      <c r="E27" s="202"/>
      <c r="F27" s="202"/>
      <c r="G27" s="202"/>
      <c r="H27" s="202"/>
      <c r="I27" s="202"/>
      <c r="J27" s="137"/>
      <c r="K27" s="202"/>
      <c r="L27" s="202"/>
      <c r="M27" s="202"/>
      <c r="N27" s="197"/>
      <c r="O27" s="216"/>
      <c r="P27" s="138"/>
      <c r="Q27" s="138"/>
      <c r="R27" s="138"/>
      <c r="S27" s="138"/>
      <c r="T27" s="138"/>
      <c r="U27" s="138"/>
      <c r="V27" s="138"/>
      <c r="W27" s="138"/>
      <c r="X27" s="138"/>
    </row>
    <row r="28" spans="1:24" x14ac:dyDescent="0.2">
      <c r="A28" s="165"/>
      <c r="B28" s="202"/>
      <c r="C28" s="202"/>
      <c r="D28" s="202"/>
      <c r="E28" s="202"/>
      <c r="F28" s="202"/>
      <c r="G28" s="202"/>
      <c r="H28" s="202"/>
      <c r="I28" s="202"/>
      <c r="J28" s="219"/>
      <c r="K28" s="219"/>
      <c r="L28" s="202"/>
      <c r="M28" s="202"/>
      <c r="N28" s="219"/>
      <c r="O28" s="219"/>
      <c r="P28" s="138"/>
      <c r="Q28" s="138"/>
      <c r="R28" s="138"/>
      <c r="S28" s="138"/>
      <c r="T28" s="138"/>
      <c r="U28" s="138"/>
      <c r="V28" s="138"/>
      <c r="W28" s="138"/>
      <c r="X28" s="138"/>
    </row>
    <row r="29" spans="1:24" x14ac:dyDescent="0.2">
      <c r="A29" s="165"/>
      <c r="B29" s="202"/>
      <c r="C29" s="202"/>
      <c r="D29" s="202"/>
      <c r="E29" s="202"/>
      <c r="F29" s="202"/>
      <c r="G29" s="202"/>
      <c r="H29" s="202"/>
      <c r="I29" s="202"/>
      <c r="J29" s="138"/>
      <c r="K29" s="138"/>
      <c r="L29" s="202"/>
      <c r="M29" s="202"/>
      <c r="N29" s="219"/>
      <c r="O29" s="219"/>
      <c r="P29" s="138"/>
      <c r="Q29" s="138"/>
      <c r="R29" s="138"/>
      <c r="S29" s="138"/>
      <c r="T29" s="138"/>
      <c r="U29" s="138"/>
      <c r="V29" s="138"/>
      <c r="W29" s="138"/>
      <c r="X29" s="138"/>
    </row>
    <row r="30" spans="1:24" x14ac:dyDescent="0.2">
      <c r="A30" s="165"/>
      <c r="B30" s="202"/>
      <c r="C30" s="202"/>
      <c r="D30" s="202"/>
      <c r="E30" s="202"/>
      <c r="F30" s="202"/>
      <c r="G30" s="202"/>
      <c r="H30" s="202"/>
      <c r="I30" s="202"/>
      <c r="J30" s="202"/>
      <c r="K30" s="138"/>
      <c r="L30" s="202"/>
      <c r="M30" s="202"/>
      <c r="N30" s="219"/>
      <c r="O30" s="219"/>
      <c r="P30" s="138"/>
      <c r="Q30" s="138"/>
      <c r="R30" s="138"/>
      <c r="S30" s="138"/>
      <c r="T30" s="138"/>
      <c r="U30" s="138"/>
      <c r="V30" s="138"/>
      <c r="W30" s="138"/>
      <c r="X30" s="138"/>
    </row>
    <row r="31" spans="1:24" x14ac:dyDescent="0.2">
      <c r="A31" s="165"/>
      <c r="B31" s="137"/>
      <c r="C31" s="137"/>
      <c r="D31" s="137"/>
      <c r="E31" s="137"/>
      <c r="F31" s="137"/>
      <c r="G31" s="202"/>
      <c r="H31" s="137"/>
      <c r="I31" s="137"/>
      <c r="J31" s="137"/>
      <c r="K31" s="138"/>
      <c r="L31" s="137"/>
      <c r="M31" s="137"/>
      <c r="N31" s="219"/>
      <c r="O31" s="219"/>
      <c r="P31" s="138"/>
      <c r="Q31" s="138"/>
      <c r="R31" s="138"/>
      <c r="S31" s="138"/>
      <c r="T31" s="138"/>
      <c r="U31" s="138"/>
      <c r="V31" s="138"/>
      <c r="W31" s="138"/>
      <c r="X31" s="138"/>
    </row>
    <row r="32" spans="1:24" x14ac:dyDescent="0.2">
      <c r="A32" s="165"/>
      <c r="B32" s="137"/>
      <c r="C32" s="137"/>
      <c r="D32" s="137"/>
      <c r="E32" s="137"/>
      <c r="F32" s="137"/>
      <c r="G32" s="137"/>
      <c r="H32" s="137"/>
      <c r="I32" s="137"/>
      <c r="J32" s="137"/>
      <c r="K32" s="138"/>
      <c r="L32" s="137"/>
      <c r="M32" s="137"/>
      <c r="P32" s="138"/>
      <c r="Q32" s="570"/>
      <c r="R32" s="570"/>
      <c r="S32" s="569"/>
      <c r="T32" s="571"/>
      <c r="U32" s="571"/>
      <c r="V32" s="569"/>
      <c r="W32" s="138"/>
      <c r="X32" s="138"/>
    </row>
    <row r="33" spans="1:24" x14ac:dyDescent="0.2">
      <c r="A33" s="165"/>
      <c r="B33" s="137"/>
      <c r="C33" s="137"/>
      <c r="D33" s="137"/>
      <c r="E33" s="137"/>
      <c r="F33" s="137"/>
      <c r="G33" s="137"/>
      <c r="H33" s="137"/>
      <c r="I33" s="137"/>
      <c r="J33" s="137"/>
      <c r="K33" s="137"/>
      <c r="L33" s="137"/>
      <c r="M33" s="137"/>
      <c r="N33" s="137"/>
      <c r="O33" s="137"/>
      <c r="P33" s="138"/>
      <c r="Q33" s="570"/>
      <c r="R33" s="570"/>
      <c r="S33" s="569"/>
      <c r="T33" s="188"/>
      <c r="U33" s="188"/>
      <c r="V33" s="569"/>
      <c r="W33" s="138"/>
      <c r="X33" s="138"/>
    </row>
    <row r="34" spans="1:24" x14ac:dyDescent="0.2">
      <c r="A34" s="165"/>
      <c r="B34" s="138"/>
      <c r="C34" s="138"/>
      <c r="D34" s="138"/>
      <c r="E34" s="138"/>
      <c r="F34" s="138"/>
      <c r="G34" s="138"/>
      <c r="H34" s="138"/>
      <c r="I34" s="138"/>
      <c r="J34" s="187"/>
      <c r="K34" s="138"/>
      <c r="L34" s="138"/>
      <c r="M34" s="138"/>
      <c r="N34" s="138"/>
      <c r="O34" s="138"/>
      <c r="P34" s="138"/>
      <c r="Q34" s="189"/>
      <c r="R34" s="189"/>
      <c r="S34" s="190"/>
      <c r="T34" s="191"/>
      <c r="U34" s="191"/>
      <c r="V34" s="190"/>
      <c r="W34" s="138"/>
      <c r="X34" s="138"/>
    </row>
    <row r="35" spans="1:24" x14ac:dyDescent="0.2">
      <c r="B35" s="138"/>
      <c r="C35" s="138"/>
      <c r="D35" s="138"/>
      <c r="E35" s="138"/>
      <c r="F35" s="139"/>
      <c r="G35" s="139"/>
      <c r="H35" s="138"/>
      <c r="I35" s="138"/>
      <c r="J35" s="138"/>
      <c r="K35" s="138"/>
      <c r="L35" s="138"/>
      <c r="M35" s="138"/>
      <c r="N35" s="148"/>
    </row>
    <row r="36" spans="1:24" x14ac:dyDescent="0.2">
      <c r="B36" s="138"/>
      <c r="C36" s="138"/>
      <c r="D36" s="138"/>
      <c r="E36" s="138"/>
      <c r="F36" s="139"/>
      <c r="G36" s="139"/>
      <c r="H36" s="138"/>
      <c r="I36" s="138"/>
      <c r="J36" s="138"/>
      <c r="K36" s="138"/>
      <c r="L36" s="138"/>
      <c r="M36" s="138"/>
      <c r="N36" s="148"/>
    </row>
  </sheetData>
  <sortState ref="B14:C20">
    <sortCondition descending="1" ref="C14:C20"/>
  </sortState>
  <mergeCells count="10">
    <mergeCell ref="Q32:Q33"/>
    <mergeCell ref="R32:R33"/>
    <mergeCell ref="S32:S33"/>
    <mergeCell ref="T32:U32"/>
    <mergeCell ref="V32:V33"/>
    <mergeCell ref="Q1:V1"/>
    <mergeCell ref="Q2:V2"/>
    <mergeCell ref="F6:G6"/>
    <mergeCell ref="J6:K6"/>
    <mergeCell ref="B7:C7"/>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G65"/>
  <sheetViews>
    <sheetView showGridLines="0" topLeftCell="A37" zoomScale="110" zoomScaleNormal="110" workbookViewId="0">
      <selection activeCell="B50" sqref="B50:G50"/>
    </sheetView>
  </sheetViews>
  <sheetFormatPr baseColWidth="10" defaultColWidth="11.42578125" defaultRowHeight="12.95" customHeight="1" x14ac:dyDescent="0.2"/>
  <cols>
    <col min="2" max="2" width="50.85546875" customWidth="1"/>
    <col min="3" max="6" width="9.7109375" customWidth="1"/>
    <col min="7" max="7" width="10.42578125" customWidth="1"/>
  </cols>
  <sheetData>
    <row r="7" spans="2:7" ht="12.95" customHeight="1" x14ac:dyDescent="0.2">
      <c r="B7" s="584" t="s">
        <v>454</v>
      </c>
      <c r="C7" s="584"/>
      <c r="D7" s="584"/>
      <c r="E7" s="584"/>
      <c r="F7" s="584"/>
      <c r="G7" s="584"/>
    </row>
    <row r="8" spans="2:7" ht="12.95" customHeight="1" thickBot="1" x14ac:dyDescent="0.25">
      <c r="B8" s="585" t="s">
        <v>2</v>
      </c>
      <c r="C8" s="585"/>
      <c r="D8" s="585"/>
      <c r="E8" s="585"/>
      <c r="F8" s="585"/>
      <c r="G8" s="585"/>
    </row>
    <row r="9" spans="2:7" ht="12.95" customHeight="1" thickBot="1" x14ac:dyDescent="0.25">
      <c r="B9" s="589" t="s">
        <v>46</v>
      </c>
      <c r="C9" s="587">
        <v>2020</v>
      </c>
      <c r="D9" s="586" t="s">
        <v>505</v>
      </c>
      <c r="E9" s="586"/>
      <c r="F9" s="586"/>
      <c r="G9" s="226" t="s">
        <v>172</v>
      </c>
    </row>
    <row r="10" spans="2:7" ht="12.95" customHeight="1" thickBot="1" x14ac:dyDescent="0.25">
      <c r="B10" s="588"/>
      <c r="C10" s="588"/>
      <c r="D10" s="308" t="s">
        <v>173</v>
      </c>
      <c r="E10" s="309" t="s">
        <v>174</v>
      </c>
      <c r="F10" s="309" t="s">
        <v>6</v>
      </c>
      <c r="G10" s="227" t="s">
        <v>175</v>
      </c>
    </row>
    <row r="11" spans="2:7" ht="3" customHeight="1" thickBot="1" x14ac:dyDescent="0.25">
      <c r="B11" s="228"/>
      <c r="C11" s="229"/>
      <c r="D11" s="230"/>
      <c r="E11" s="229"/>
      <c r="F11" s="229"/>
      <c r="G11" s="231"/>
    </row>
    <row r="12" spans="2:7" ht="12.95" customHeight="1" x14ac:dyDescent="0.2">
      <c r="B12" s="470" t="s">
        <v>48</v>
      </c>
      <c r="C12" s="471">
        <v>3095603.5373159093</v>
      </c>
      <c r="D12" s="471">
        <v>3417724.8136804909</v>
      </c>
      <c r="E12" s="471">
        <v>3360964.6733977571</v>
      </c>
      <c r="F12" s="471">
        <v>-56760.140282734232</v>
      </c>
      <c r="G12" s="471">
        <v>2.7277954068002117</v>
      </c>
    </row>
    <row r="13" spans="2:7" ht="12.95" customHeight="1" x14ac:dyDescent="0.2">
      <c r="B13" s="470" t="s">
        <v>98</v>
      </c>
      <c r="C13" s="471">
        <v>2922930.6589539871</v>
      </c>
      <c r="D13" s="471">
        <v>3142150.906400491</v>
      </c>
      <c r="E13" s="471">
        <v>3127986.2152180006</v>
      </c>
      <c r="F13" s="471">
        <v>-14164.691182490526</v>
      </c>
      <c r="G13" s="471">
        <v>1.2548121810980035</v>
      </c>
    </row>
    <row r="14" spans="2:7" ht="12.95" customHeight="1" x14ac:dyDescent="0.2">
      <c r="B14" s="472" t="s">
        <v>176</v>
      </c>
      <c r="C14" s="473">
        <v>1395793.7828540513</v>
      </c>
      <c r="D14" s="473">
        <v>1520263.6607649773</v>
      </c>
      <c r="E14" s="473">
        <v>1468188.5461100002</v>
      </c>
      <c r="F14" s="473">
        <v>-52075.114654977107</v>
      </c>
      <c r="G14" s="473">
        <v>-0.47551781349480393</v>
      </c>
    </row>
    <row r="15" spans="2:7" ht="12.95" customHeight="1" x14ac:dyDescent="0.2">
      <c r="B15" s="472" t="s">
        <v>177</v>
      </c>
      <c r="C15" s="473">
        <v>949497.93439366436</v>
      </c>
      <c r="D15" s="473">
        <v>980053.90000000014</v>
      </c>
      <c r="E15" s="473">
        <v>1130084.8254140001</v>
      </c>
      <c r="F15" s="473">
        <v>150030.92541399994</v>
      </c>
      <c r="G15" s="473">
        <v>12.612441323462136</v>
      </c>
    </row>
    <row r="16" spans="2:7" ht="12.95" customHeight="1" x14ac:dyDescent="0.2">
      <c r="B16" s="485" t="s">
        <v>178</v>
      </c>
      <c r="C16" s="474">
        <v>455995.38611865183</v>
      </c>
      <c r="D16" s="474">
        <v>512229.50675558689</v>
      </c>
      <c r="E16" s="474">
        <v>392376.03661000007</v>
      </c>
      <c r="F16" s="474">
        <v>-119853.47014558695</v>
      </c>
      <c r="G16" s="474">
        <v>-18.58369616002517</v>
      </c>
    </row>
    <row r="17" spans="2:7" ht="12.95" customHeight="1" x14ac:dyDescent="0.2">
      <c r="B17" s="475" t="s">
        <v>179</v>
      </c>
      <c r="C17" s="476">
        <v>272471.57075199997</v>
      </c>
      <c r="D17" s="476">
        <v>327200.8</v>
      </c>
      <c r="E17" s="476">
        <v>198178.86155100004</v>
      </c>
      <c r="F17" s="476">
        <v>-129021.93844899995</v>
      </c>
      <c r="G17" s="474">
        <v>-31.181454656070215</v>
      </c>
    </row>
    <row r="18" spans="2:7" ht="12.95" customHeight="1" x14ac:dyDescent="0.2">
      <c r="B18" s="477" t="s">
        <v>180</v>
      </c>
      <c r="C18" s="474">
        <v>20682.676177000001</v>
      </c>
      <c r="D18" s="474">
        <v>26226.300000000003</v>
      </c>
      <c r="E18" s="474">
        <v>20071.477200000001</v>
      </c>
      <c r="F18" s="474">
        <v>-6154.8228000000017</v>
      </c>
      <c r="G18" s="474">
        <v>-8.1790126045079461</v>
      </c>
    </row>
    <row r="19" spans="2:7" ht="12.95" customHeight="1" x14ac:dyDescent="0.2">
      <c r="B19" s="477" t="s">
        <v>151</v>
      </c>
      <c r="C19" s="474">
        <v>48393.770273413757</v>
      </c>
      <c r="D19" s="474">
        <v>43496.799999999996</v>
      </c>
      <c r="E19" s="474">
        <v>45573.182644</v>
      </c>
      <c r="F19" s="474">
        <v>2076.3826440000048</v>
      </c>
      <c r="G19" s="474">
        <v>-10.897630163459795</v>
      </c>
    </row>
    <row r="20" spans="2:7" ht="12.95" customHeight="1" x14ac:dyDescent="0.2">
      <c r="B20" s="478" t="s">
        <v>383</v>
      </c>
      <c r="C20" s="474">
        <v>16164.390083033417</v>
      </c>
      <c r="D20" s="474">
        <v>15493.328390191686</v>
      </c>
      <c r="E20" s="474">
        <v>19448.702783000001</v>
      </c>
      <c r="F20" s="474">
        <v>3955.374392808315</v>
      </c>
      <c r="G20" s="474">
        <v>13.841516293870427</v>
      </c>
    </row>
    <row r="21" spans="2:7" ht="12.95" customHeight="1" x14ac:dyDescent="0.2">
      <c r="B21" s="477" t="s">
        <v>153</v>
      </c>
      <c r="C21" s="474">
        <v>35328.260433832766</v>
      </c>
      <c r="D21" s="474">
        <v>35198.937210460717</v>
      </c>
      <c r="E21" s="474">
        <v>38649.432755000009</v>
      </c>
      <c r="F21" s="474">
        <v>3450.4955445392916</v>
      </c>
      <c r="G21" s="474">
        <v>3.5118869683083034</v>
      </c>
    </row>
    <row r="22" spans="2:7" ht="12.95" customHeight="1" x14ac:dyDescent="0.2">
      <c r="B22" s="478" t="s">
        <v>181</v>
      </c>
      <c r="C22" s="474">
        <v>256.83665685122099</v>
      </c>
      <c r="D22" s="474">
        <v>284.99999999999994</v>
      </c>
      <c r="E22" s="474">
        <v>173.575672</v>
      </c>
      <c r="F22" s="474">
        <v>-111.42432799999995</v>
      </c>
      <c r="G22" s="474">
        <v>-36.055793617745735</v>
      </c>
    </row>
    <row r="23" spans="2:7" ht="12.95" customHeight="1" x14ac:dyDescent="0.2">
      <c r="B23" s="478" t="s">
        <v>155</v>
      </c>
      <c r="C23" s="474">
        <v>6178.8750648451942</v>
      </c>
      <c r="D23" s="474">
        <v>6298.6999999999989</v>
      </c>
      <c r="E23" s="474">
        <v>6481.0639969999993</v>
      </c>
      <c r="F23" s="474">
        <v>182.36399700000038</v>
      </c>
      <c r="G23" s="474">
        <v>-0.75554514978347243</v>
      </c>
    </row>
    <row r="24" spans="2:7" ht="12.95" customHeight="1" x14ac:dyDescent="0.2">
      <c r="B24" s="477" t="s">
        <v>156</v>
      </c>
      <c r="C24" s="474">
        <v>28842.950904471287</v>
      </c>
      <c r="D24" s="474">
        <v>29492.1</v>
      </c>
      <c r="E24" s="474">
        <v>30609.144737000002</v>
      </c>
      <c r="F24" s="474">
        <v>1117.0447370000038</v>
      </c>
      <c r="G24" s="474">
        <v>0.41089978684603068</v>
      </c>
    </row>
    <row r="25" spans="2:7" ht="12.95" customHeight="1" x14ac:dyDescent="0.2">
      <c r="B25" s="477" t="s">
        <v>182</v>
      </c>
      <c r="C25" s="474">
        <v>20893.07569470843</v>
      </c>
      <c r="D25" s="474">
        <v>21478.6</v>
      </c>
      <c r="E25" s="474">
        <v>25472.733239000001</v>
      </c>
      <c r="F25" s="474">
        <v>3994.1332390000025</v>
      </c>
      <c r="G25" s="474">
        <v>15.356620494227187</v>
      </c>
    </row>
    <row r="26" spans="2:7" ht="12.95" customHeight="1" x14ac:dyDescent="0.2">
      <c r="B26" s="477" t="s">
        <v>158</v>
      </c>
      <c r="C26" s="474">
        <v>1870.621359113921</v>
      </c>
      <c r="D26" s="474">
        <v>1852.5</v>
      </c>
      <c r="E26" s="474">
        <v>1595.4043079999997</v>
      </c>
      <c r="F26" s="474">
        <v>-257.09569200000033</v>
      </c>
      <c r="G26" s="474">
        <v>-19.303587819020549</v>
      </c>
    </row>
    <row r="27" spans="2:7" ht="12.95" customHeight="1" x14ac:dyDescent="0.2">
      <c r="B27" s="477" t="s">
        <v>159</v>
      </c>
      <c r="C27" s="474">
        <v>4777.345881381907</v>
      </c>
      <c r="D27" s="474">
        <v>5191.3</v>
      </c>
      <c r="E27" s="474">
        <v>6106.1540160000004</v>
      </c>
      <c r="F27" s="474">
        <v>914.85401600000023</v>
      </c>
      <c r="G27" s="474">
        <v>20.934558499364428</v>
      </c>
    </row>
    <row r="28" spans="2:7" ht="12.95" customHeight="1" x14ac:dyDescent="0.2">
      <c r="B28" s="477" t="s">
        <v>314</v>
      </c>
      <c r="C28" s="474">
        <v>135.01283799999999</v>
      </c>
      <c r="D28" s="474">
        <v>15.141154934622488</v>
      </c>
      <c r="E28" s="474">
        <v>16.303708</v>
      </c>
      <c r="F28" s="474">
        <v>1.1625530653775122</v>
      </c>
      <c r="G28" s="474">
        <v>-88.574356300844372</v>
      </c>
    </row>
    <row r="29" spans="2:7" ht="12.95" customHeight="1" x14ac:dyDescent="0.2">
      <c r="B29" s="477" t="s">
        <v>183</v>
      </c>
      <c r="C29" s="474">
        <v>58329.045649460946</v>
      </c>
      <c r="D29" s="474">
        <v>62278.015367229003</v>
      </c>
      <c r="E29" s="474">
        <v>74454.969415000014</v>
      </c>
      <c r="F29" s="474">
        <v>12176.954047771011</v>
      </c>
      <c r="G29" s="474">
        <v>20.775313471854574</v>
      </c>
    </row>
    <row r="30" spans="2:7" ht="12.95" customHeight="1" x14ac:dyDescent="0.2">
      <c r="B30" s="475" t="s">
        <v>184</v>
      </c>
      <c r="C30" s="474">
        <v>58328.880658460948</v>
      </c>
      <c r="D30" s="474">
        <v>62278.000000000007</v>
      </c>
      <c r="E30" s="474">
        <v>74454.865083000012</v>
      </c>
      <c r="F30" s="474">
        <v>12176.865083000004</v>
      </c>
      <c r="G30" s="474">
        <v>20.775485860809724</v>
      </c>
    </row>
    <row r="31" spans="2:7" ht="12.95" customHeight="1" x14ac:dyDescent="0.2">
      <c r="B31" s="477" t="s">
        <v>185</v>
      </c>
      <c r="C31" s="474">
        <v>0.164991</v>
      </c>
      <c r="D31" s="474">
        <v>1.5367228994333265E-2</v>
      </c>
      <c r="E31" s="474">
        <v>0.10433199999999999</v>
      </c>
      <c r="F31" s="474">
        <v>8.8964771005666729E-2</v>
      </c>
      <c r="G31" s="474">
        <v>-40.168948899597389</v>
      </c>
    </row>
    <row r="32" spans="2:7" ht="12.95" customHeight="1" x14ac:dyDescent="0.2">
      <c r="B32" s="477" t="s">
        <v>495</v>
      </c>
      <c r="C32" s="474">
        <v>11086.223146999999</v>
      </c>
      <c r="D32" s="474">
        <v>10319.108603842862</v>
      </c>
      <c r="E32" s="474">
        <v>14122.060407999999</v>
      </c>
      <c r="F32" s="474">
        <v>3802.9518041571373</v>
      </c>
      <c r="G32" s="474">
        <v>20.526849222410874</v>
      </c>
    </row>
    <row r="33" spans="2:7" ht="12.95" customHeight="1" x14ac:dyDescent="0.2">
      <c r="B33" s="475" t="s">
        <v>186</v>
      </c>
      <c r="C33" s="474">
        <v>23.293702000000003</v>
      </c>
      <c r="D33" s="474">
        <v>0</v>
      </c>
      <c r="E33" s="474">
        <v>13.937559</v>
      </c>
      <c r="F33" s="474">
        <v>13.937559</v>
      </c>
      <c r="G33" s="474">
        <v>-43.386818947931452</v>
      </c>
    </row>
    <row r="34" spans="2:7" ht="12.95" customHeight="1" x14ac:dyDescent="0.2">
      <c r="B34" s="475" t="s">
        <v>187</v>
      </c>
      <c r="C34" s="474">
        <v>0</v>
      </c>
      <c r="D34" s="474">
        <v>0</v>
      </c>
      <c r="E34" s="474">
        <v>0</v>
      </c>
      <c r="F34" s="474">
        <v>0</v>
      </c>
      <c r="G34" s="474" t="s">
        <v>421</v>
      </c>
    </row>
    <row r="35" spans="2:7" ht="12.95" customHeight="1" x14ac:dyDescent="0.2">
      <c r="B35" s="478" t="s">
        <v>496</v>
      </c>
      <c r="C35" s="474">
        <v>23.293702000000003</v>
      </c>
      <c r="D35" s="474">
        <v>0</v>
      </c>
      <c r="E35" s="474">
        <v>13.937559</v>
      </c>
      <c r="F35" s="474">
        <v>13.937559</v>
      </c>
      <c r="G35" s="474">
        <v>-43.386818947931452</v>
      </c>
    </row>
    <row r="36" spans="2:7" ht="12.95" customHeight="1" x14ac:dyDescent="0.2">
      <c r="B36" s="479" t="s">
        <v>188</v>
      </c>
      <c r="C36" s="474">
        <v>51769.510457748809</v>
      </c>
      <c r="D36" s="474">
        <v>55173.910158506078</v>
      </c>
      <c r="E36" s="474">
        <v>46170.349885999996</v>
      </c>
      <c r="F36" s="474">
        <v>-9003.5602725060817</v>
      </c>
      <c r="G36" s="474">
        <v>-15.616319827834616</v>
      </c>
    </row>
    <row r="37" spans="2:7" ht="12.95" customHeight="1" x14ac:dyDescent="0.2">
      <c r="B37" s="475" t="s">
        <v>497</v>
      </c>
      <c r="C37" s="474">
        <v>-2205.2468688641579</v>
      </c>
      <c r="D37" s="474">
        <v>-1116.5904681942973</v>
      </c>
      <c r="E37" s="474">
        <v>6.4278179999999043</v>
      </c>
      <c r="F37" s="474">
        <v>1123.0182861942972</v>
      </c>
      <c r="G37" s="474">
        <v>-100.27578822008108</v>
      </c>
    </row>
    <row r="38" spans="2:7" ht="12.95" customHeight="1" x14ac:dyDescent="0.2">
      <c r="B38" s="475" t="s">
        <v>498</v>
      </c>
      <c r="C38" s="474">
        <v>2640.7295002738833</v>
      </c>
      <c r="D38" s="474">
        <v>2949.3952185427706</v>
      </c>
      <c r="E38" s="474">
        <v>2569.0619979999997</v>
      </c>
      <c r="F38" s="474">
        <v>-380.33322054277096</v>
      </c>
      <c r="G38" s="474">
        <v>-7.9507991268286702</v>
      </c>
    </row>
    <row r="39" spans="2:7" ht="12.95" customHeight="1" x14ac:dyDescent="0.2">
      <c r="B39" s="470" t="s">
        <v>189</v>
      </c>
      <c r="C39" s="480">
        <v>172672.87836192231</v>
      </c>
      <c r="D39" s="480">
        <v>275573.90727999998</v>
      </c>
      <c r="E39" s="480">
        <v>232978.45817975633</v>
      </c>
      <c r="F39" s="480">
        <v>-42595.449100243706</v>
      </c>
      <c r="G39" s="480">
        <v>27.661808619377524</v>
      </c>
    </row>
    <row r="40" spans="2:7" ht="12.95" customHeight="1" x14ac:dyDescent="0.2">
      <c r="B40" s="475" t="s">
        <v>190</v>
      </c>
      <c r="C40" s="476">
        <v>172606.18632220881</v>
      </c>
      <c r="D40" s="476">
        <v>275531.67473999999</v>
      </c>
      <c r="E40" s="476">
        <v>233074.4253859476</v>
      </c>
      <c r="F40" s="476">
        <v>-42457.249354052386</v>
      </c>
      <c r="G40" s="474">
        <v>27.763740999161641</v>
      </c>
    </row>
    <row r="41" spans="2:7" ht="12.95" customHeight="1" x14ac:dyDescent="0.2">
      <c r="B41" s="475" t="s">
        <v>191</v>
      </c>
      <c r="C41" s="474">
        <v>66.701820762499992</v>
      </c>
      <c r="D41" s="474">
        <v>42.232539999999993</v>
      </c>
      <c r="E41" s="474">
        <v>-95.933282077499996</v>
      </c>
      <c r="F41" s="474">
        <v>-138.1658220775</v>
      </c>
      <c r="G41" s="474">
        <v>-236.08208927385331</v>
      </c>
    </row>
    <row r="42" spans="2:7" ht="12.95" customHeight="1" x14ac:dyDescent="0.2">
      <c r="B42" s="475" t="s">
        <v>192</v>
      </c>
      <c r="C42" s="474">
        <v>-9.7756729000000007E-3</v>
      </c>
      <c r="D42" s="474">
        <v>0</v>
      </c>
      <c r="E42" s="474">
        <v>-3.1444412900000003E-2</v>
      </c>
      <c r="F42" s="474">
        <v>-3.1444412900000003E-2</v>
      </c>
      <c r="G42" s="474" t="s">
        <v>421</v>
      </c>
    </row>
    <row r="43" spans="2:7" ht="12.95" customHeight="1" x14ac:dyDescent="0.2">
      <c r="B43" s="475" t="s">
        <v>193</v>
      </c>
      <c r="C43" s="474">
        <v>0</v>
      </c>
      <c r="D43" s="474">
        <v>0</v>
      </c>
      <c r="E43" s="474">
        <v>-1.9331245999999998E-3</v>
      </c>
      <c r="F43" s="474">
        <v>-1.9331245999999998E-3</v>
      </c>
      <c r="G43" s="474" t="s">
        <v>421</v>
      </c>
    </row>
    <row r="44" spans="2:7" ht="12.95" customHeight="1" x14ac:dyDescent="0.2">
      <c r="B44" s="475" t="s">
        <v>194</v>
      </c>
      <c r="C44" s="474">
        <v>0</v>
      </c>
      <c r="D44" s="474">
        <v>0</v>
      </c>
      <c r="E44" s="474">
        <v>0</v>
      </c>
      <c r="F44" s="474">
        <v>0</v>
      </c>
      <c r="G44" s="474" t="s">
        <v>421</v>
      </c>
    </row>
    <row r="45" spans="2:7" ht="12.95" customHeight="1" x14ac:dyDescent="0.2">
      <c r="B45" s="475" t="s">
        <v>499</v>
      </c>
      <c r="C45" s="474">
        <v>-5.3761044400000001E-6</v>
      </c>
      <c r="D45" s="474">
        <v>0</v>
      </c>
      <c r="E45" s="474">
        <v>-5.4551320000000003E-4</v>
      </c>
      <c r="F45" s="474">
        <v>-5.4551320000000003E-4</v>
      </c>
      <c r="G45" s="474" t="s">
        <v>421</v>
      </c>
    </row>
    <row r="46" spans="2:7" ht="12.95" customHeight="1" x14ac:dyDescent="0.2">
      <c r="B46" s="475" t="s">
        <v>500</v>
      </c>
      <c r="C46" s="474">
        <v>0</v>
      </c>
      <c r="D46" s="474">
        <v>0</v>
      </c>
      <c r="E46" s="474">
        <v>-1.0631165599999998E-6</v>
      </c>
      <c r="F46" s="474">
        <v>-1.0631165599999998E-6</v>
      </c>
      <c r="G46" s="474" t="s">
        <v>421</v>
      </c>
    </row>
    <row r="47" spans="2:7" ht="12.95" customHeight="1" thickBot="1" x14ac:dyDescent="0.25">
      <c r="B47" s="481" t="s">
        <v>501</v>
      </c>
      <c r="C47" s="482">
        <v>0</v>
      </c>
      <c r="D47" s="482">
        <v>0</v>
      </c>
      <c r="E47" s="482">
        <v>0</v>
      </c>
      <c r="F47" s="482">
        <v>0</v>
      </c>
      <c r="G47" s="482" t="s">
        <v>421</v>
      </c>
    </row>
    <row r="48" spans="2:7" ht="9" customHeight="1" x14ac:dyDescent="0.2">
      <c r="B48" s="483" t="s">
        <v>458</v>
      </c>
      <c r="C48" s="484"/>
      <c r="D48" s="484"/>
      <c r="E48" s="484"/>
      <c r="F48" s="484"/>
      <c r="G48" s="484"/>
    </row>
    <row r="49" spans="2:7" ht="9" customHeight="1" x14ac:dyDescent="0.2">
      <c r="B49" s="583" t="s">
        <v>462</v>
      </c>
      <c r="C49" s="583"/>
      <c r="D49" s="583"/>
      <c r="E49" s="583"/>
      <c r="F49" s="583"/>
      <c r="G49" s="583"/>
    </row>
    <row r="50" spans="2:7" ht="9" customHeight="1" x14ac:dyDescent="0.2">
      <c r="B50" s="590" t="s">
        <v>461</v>
      </c>
      <c r="C50" s="590"/>
      <c r="D50" s="590"/>
      <c r="E50" s="590"/>
      <c r="F50" s="590"/>
      <c r="G50" s="590"/>
    </row>
    <row r="51" spans="2:7" ht="9" customHeight="1" x14ac:dyDescent="0.2">
      <c r="B51" s="591" t="s">
        <v>463</v>
      </c>
      <c r="C51" s="591"/>
      <c r="D51" s="591"/>
      <c r="E51" s="591"/>
      <c r="F51" s="591"/>
      <c r="G51" s="591"/>
    </row>
    <row r="52" spans="2:7" ht="9" customHeight="1" x14ac:dyDescent="0.2">
      <c r="B52" s="583" t="s">
        <v>464</v>
      </c>
      <c r="C52" s="583"/>
      <c r="D52" s="583"/>
      <c r="E52" s="583"/>
      <c r="F52" s="583"/>
      <c r="G52" s="583"/>
    </row>
    <row r="53" spans="2:7" ht="9" customHeight="1" x14ac:dyDescent="0.2">
      <c r="B53" s="583" t="s">
        <v>465</v>
      </c>
      <c r="C53" s="583"/>
      <c r="D53" s="583"/>
      <c r="E53" s="583"/>
      <c r="F53" s="583"/>
      <c r="G53" s="583"/>
    </row>
    <row r="54" spans="2:7" ht="9" customHeight="1" x14ac:dyDescent="0.2">
      <c r="B54" s="583" t="s">
        <v>466</v>
      </c>
      <c r="C54" s="583"/>
      <c r="D54" s="583"/>
      <c r="E54" s="583"/>
      <c r="F54" s="583"/>
      <c r="G54" s="583"/>
    </row>
    <row r="55" spans="2:7" ht="9" customHeight="1" x14ac:dyDescent="0.2">
      <c r="B55" s="583" t="s">
        <v>467</v>
      </c>
      <c r="C55" s="583"/>
      <c r="D55" s="583"/>
      <c r="E55" s="583"/>
      <c r="F55" s="583"/>
      <c r="G55" s="583"/>
    </row>
    <row r="56" spans="2:7" ht="9" customHeight="1" x14ac:dyDescent="0.2">
      <c r="B56" s="583" t="s">
        <v>468</v>
      </c>
      <c r="C56" s="583"/>
      <c r="D56" s="583"/>
      <c r="E56" s="583"/>
      <c r="F56" s="583"/>
      <c r="G56" s="583"/>
    </row>
    <row r="57" spans="2:7" ht="9" customHeight="1" x14ac:dyDescent="0.2">
      <c r="B57" s="583" t="s">
        <v>35</v>
      </c>
      <c r="C57" s="583"/>
      <c r="D57" s="583"/>
      <c r="E57" s="583"/>
      <c r="F57" s="583"/>
      <c r="G57" s="583"/>
    </row>
    <row r="58" spans="2:7" ht="9" customHeight="1" x14ac:dyDescent="0.2">
      <c r="B58" s="583" t="s">
        <v>459</v>
      </c>
      <c r="C58" s="583"/>
      <c r="D58" s="583"/>
      <c r="E58" s="583"/>
      <c r="F58" s="583"/>
      <c r="G58" s="583"/>
    </row>
    <row r="59" spans="2:7" ht="9" customHeight="1" x14ac:dyDescent="0.2">
      <c r="B59" s="583" t="s">
        <v>469</v>
      </c>
      <c r="C59" s="583"/>
      <c r="D59" s="583"/>
      <c r="E59" s="583"/>
      <c r="F59" s="583"/>
      <c r="G59" s="583"/>
    </row>
    <row r="60" spans="2:7" ht="9" customHeight="1" x14ac:dyDescent="0.2">
      <c r="B60" s="583" t="s">
        <v>460</v>
      </c>
      <c r="C60" s="583"/>
      <c r="D60" s="583"/>
      <c r="E60" s="583"/>
      <c r="F60" s="583"/>
      <c r="G60" s="583"/>
    </row>
    <row r="61" spans="2:7" ht="9" customHeight="1" x14ac:dyDescent="0.2">
      <c r="B61" s="583" t="s">
        <v>494</v>
      </c>
      <c r="C61" s="583"/>
      <c r="D61" s="583"/>
      <c r="E61" s="583"/>
      <c r="F61" s="583"/>
      <c r="G61" s="583"/>
    </row>
    <row r="62" spans="2:7" ht="9" customHeight="1" x14ac:dyDescent="0.2">
      <c r="B62" s="583" t="s">
        <v>343</v>
      </c>
      <c r="C62" s="583"/>
      <c r="D62" s="583"/>
      <c r="E62" s="583"/>
      <c r="F62" s="583"/>
      <c r="G62" s="583"/>
    </row>
    <row r="63" spans="2:7" ht="9" customHeight="1" x14ac:dyDescent="0.2"/>
    <row r="64" spans="2:7" ht="9" customHeight="1" x14ac:dyDescent="0.2"/>
    <row r="65" ht="9" customHeight="1" x14ac:dyDescent="0.2"/>
  </sheetData>
  <mergeCells count="19">
    <mergeCell ref="B54:G54"/>
    <mergeCell ref="B55:G55"/>
    <mergeCell ref="B56:G56"/>
    <mergeCell ref="B60:G60"/>
    <mergeCell ref="B61:G61"/>
    <mergeCell ref="B58:G58"/>
    <mergeCell ref="B62:G62"/>
    <mergeCell ref="B7:G7"/>
    <mergeCell ref="B8:G8"/>
    <mergeCell ref="D9:F9"/>
    <mergeCell ref="C9:C10"/>
    <mergeCell ref="B9:B10"/>
    <mergeCell ref="B49:G49"/>
    <mergeCell ref="B57:G57"/>
    <mergeCell ref="B59:G59"/>
    <mergeCell ref="B50:G50"/>
    <mergeCell ref="B51:G51"/>
    <mergeCell ref="B52:G52"/>
    <mergeCell ref="B53:G53"/>
  </mergeCells>
  <printOptions horizontalCentered="1" verticalCentered="1"/>
  <pageMargins left="0.70866141732283472" right="0.70866141732283472" top="0.74803149606299213" bottom="0.74803149606299213" header="0.31496062992125984" footer="0.31496062992125984"/>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G50"/>
  <sheetViews>
    <sheetView showGridLines="0" topLeftCell="A23" zoomScaleNormal="100" workbookViewId="0">
      <selection activeCell="C45" sqref="C45"/>
    </sheetView>
  </sheetViews>
  <sheetFormatPr baseColWidth="10" defaultColWidth="11.42578125" defaultRowHeight="12.95" customHeight="1" x14ac:dyDescent="0.2"/>
  <cols>
    <col min="3" max="3" width="19.7109375" customWidth="1"/>
    <col min="4" max="4" width="18" customWidth="1"/>
    <col min="5" max="5" width="11.85546875" customWidth="1"/>
    <col min="6" max="6" width="13.140625" bestFit="1" customWidth="1"/>
    <col min="7" max="7" width="15.140625" bestFit="1" customWidth="1"/>
    <col min="8" max="8" width="11.85546875" customWidth="1"/>
    <col min="9" max="9" width="10.28515625" bestFit="1" customWidth="1"/>
    <col min="10" max="10" width="11.140625" customWidth="1"/>
    <col min="11" max="11" width="13" bestFit="1" customWidth="1"/>
    <col min="12" max="12" width="15.5703125" bestFit="1" customWidth="1"/>
    <col min="13" max="13" width="9.7109375" customWidth="1"/>
    <col min="14" max="14" width="11.85546875" bestFit="1" customWidth="1"/>
    <col min="15" max="15" width="14.140625" bestFit="1" customWidth="1"/>
    <col min="16" max="16" width="12.28515625" customWidth="1"/>
    <col min="17" max="17" width="11.7109375" customWidth="1"/>
    <col min="18" max="18" width="25.7109375" customWidth="1"/>
    <col min="19" max="19" width="19" customWidth="1"/>
    <col min="20" max="20" width="16" bestFit="1" customWidth="1"/>
    <col min="21" max="21" width="10.140625" bestFit="1" customWidth="1"/>
    <col min="22" max="22" width="13.28515625" bestFit="1" customWidth="1"/>
    <col min="23" max="23" width="15.28515625" bestFit="1" customWidth="1"/>
    <col min="24" max="24" width="10.42578125" customWidth="1"/>
    <col min="25" max="25" width="10.42578125" bestFit="1" customWidth="1"/>
    <col min="26" max="26" width="9.42578125" bestFit="1" customWidth="1"/>
    <col min="27" max="27" width="13.140625" bestFit="1" customWidth="1"/>
    <col min="28" max="28" width="15.7109375" bestFit="1" customWidth="1"/>
    <col min="29" max="29" width="8.5703125" bestFit="1" customWidth="1"/>
    <col min="30" max="30" width="12" bestFit="1" customWidth="1"/>
    <col min="31" max="31" width="14.28515625" bestFit="1" customWidth="1"/>
    <col min="32" max="33" width="10.85546875" bestFit="1" customWidth="1"/>
  </cols>
  <sheetData>
    <row r="3" spans="3:33" ht="12.95" customHeight="1" x14ac:dyDescent="0.3">
      <c r="C3" s="283" t="s">
        <v>195</v>
      </c>
      <c r="D3" s="232"/>
      <c r="E3" s="232"/>
      <c r="F3" s="232"/>
      <c r="G3" s="232"/>
      <c r="H3" s="232"/>
      <c r="I3" s="232"/>
      <c r="J3" s="232"/>
      <c r="K3" s="232"/>
      <c r="L3" s="232"/>
      <c r="M3" s="232"/>
      <c r="N3" s="233"/>
      <c r="O3" s="233"/>
      <c r="P3" s="233"/>
      <c r="Q3" s="232"/>
      <c r="R3" s="234"/>
      <c r="S3" s="283" t="s">
        <v>195</v>
      </c>
      <c r="T3" s="232"/>
      <c r="U3" s="232"/>
      <c r="V3" s="232"/>
      <c r="W3" s="232"/>
      <c r="X3" s="232"/>
      <c r="Y3" s="232"/>
      <c r="Z3" s="232"/>
      <c r="AA3" s="232"/>
      <c r="AB3" s="232"/>
      <c r="AC3" s="232"/>
      <c r="AD3" s="233"/>
      <c r="AE3" s="233"/>
      <c r="AF3" s="233"/>
      <c r="AG3" s="232"/>
    </row>
    <row r="4" spans="3:33" ht="12.95" customHeight="1" x14ac:dyDescent="0.3">
      <c r="C4" s="469" t="s">
        <v>455</v>
      </c>
      <c r="D4" s="374"/>
      <c r="E4" s="232"/>
      <c r="F4" s="232"/>
      <c r="G4" s="232"/>
      <c r="H4" s="232"/>
      <c r="I4" s="232"/>
      <c r="J4" s="232"/>
      <c r="K4" s="232"/>
      <c r="L4" s="232"/>
      <c r="M4" s="232"/>
      <c r="N4" s="233"/>
      <c r="O4" s="233"/>
      <c r="P4" s="233"/>
      <c r="Q4" s="232"/>
      <c r="R4" s="234"/>
      <c r="S4" s="283" t="s">
        <v>456</v>
      </c>
      <c r="T4" s="374"/>
      <c r="U4" s="232"/>
      <c r="V4" s="232"/>
      <c r="W4" s="232"/>
      <c r="X4" s="232"/>
      <c r="Y4" s="232"/>
      <c r="Z4" s="232"/>
      <c r="AA4" s="232"/>
      <c r="AB4" s="232"/>
      <c r="AC4" s="232"/>
      <c r="AD4" s="233"/>
      <c r="AE4" s="233"/>
      <c r="AF4" s="233"/>
      <c r="AG4" s="232"/>
    </row>
    <row r="5" spans="3:33" ht="12.95" customHeight="1" x14ac:dyDescent="0.3">
      <c r="C5" s="283" t="s">
        <v>310</v>
      </c>
      <c r="D5" s="232"/>
      <c r="E5" s="232"/>
      <c r="F5" s="232"/>
      <c r="G5" s="232"/>
      <c r="H5" s="232"/>
      <c r="I5" s="232"/>
      <c r="J5" s="232"/>
      <c r="K5" s="232"/>
      <c r="L5" s="232"/>
      <c r="M5" s="232"/>
      <c r="N5" s="232"/>
      <c r="O5" s="232"/>
      <c r="P5" s="232"/>
      <c r="Q5" s="232"/>
      <c r="R5" s="234"/>
      <c r="S5" s="283" t="s">
        <v>310</v>
      </c>
      <c r="T5" s="232"/>
      <c r="U5" s="232"/>
      <c r="V5" s="232"/>
      <c r="W5" s="232"/>
      <c r="X5" s="232"/>
      <c r="Y5" s="232"/>
      <c r="Z5" s="232"/>
      <c r="AA5" s="232"/>
      <c r="AB5" s="232"/>
      <c r="AC5" s="232"/>
      <c r="AD5" s="232"/>
      <c r="AE5" s="232"/>
      <c r="AF5" s="232"/>
      <c r="AG5" s="232"/>
    </row>
    <row r="6" spans="3:33" ht="12.95" customHeight="1" thickBot="1" x14ac:dyDescent="0.35">
      <c r="C6" s="284" t="s">
        <v>319</v>
      </c>
      <c r="D6" s="232"/>
      <c r="E6" s="232"/>
      <c r="F6" s="232"/>
      <c r="G6" s="232"/>
      <c r="H6" s="232"/>
      <c r="I6" s="232"/>
      <c r="J6" s="232"/>
      <c r="K6" s="232"/>
      <c r="L6" s="232"/>
      <c r="M6" s="232"/>
      <c r="N6" s="232"/>
      <c r="O6" s="232"/>
      <c r="P6" s="232"/>
      <c r="Q6" s="232"/>
      <c r="R6" s="234"/>
      <c r="S6" s="285" t="s">
        <v>319</v>
      </c>
      <c r="T6" s="232"/>
      <c r="U6" s="232"/>
      <c r="V6" s="232"/>
      <c r="W6" s="232"/>
      <c r="X6" s="232"/>
      <c r="Y6" s="232"/>
      <c r="Z6" s="232"/>
      <c r="AA6" s="232"/>
      <c r="AB6" s="232"/>
      <c r="AC6" s="232"/>
      <c r="AD6" s="232"/>
      <c r="AE6" s="232"/>
      <c r="AF6" s="232"/>
      <c r="AG6" s="232"/>
    </row>
    <row r="7" spans="3:33" ht="12.95" customHeight="1" thickTop="1" x14ac:dyDescent="0.3">
      <c r="C7" s="235"/>
      <c r="D7" s="236" t="s">
        <v>196</v>
      </c>
      <c r="E7" s="237" t="s">
        <v>197</v>
      </c>
      <c r="F7" s="236" t="s">
        <v>196</v>
      </c>
      <c r="G7" s="236" t="s">
        <v>197</v>
      </c>
      <c r="H7" s="238"/>
      <c r="I7" s="236" t="s">
        <v>332</v>
      </c>
      <c r="J7" s="238"/>
      <c r="K7" s="236" t="s">
        <v>198</v>
      </c>
      <c r="L7" s="237" t="s">
        <v>199</v>
      </c>
      <c r="M7" s="237"/>
      <c r="N7" s="238"/>
      <c r="O7" s="236" t="s">
        <v>197</v>
      </c>
      <c r="P7" s="236"/>
      <c r="Q7" s="238"/>
      <c r="R7" s="234"/>
      <c r="S7" s="238"/>
      <c r="T7" s="236" t="s">
        <v>196</v>
      </c>
      <c r="U7" s="237" t="s">
        <v>197</v>
      </c>
      <c r="V7" s="236" t="s">
        <v>196</v>
      </c>
      <c r="W7" s="236" t="s">
        <v>197</v>
      </c>
      <c r="X7" s="238"/>
      <c r="Y7" s="236" t="s">
        <v>332</v>
      </c>
      <c r="Z7" s="238"/>
      <c r="AA7" s="236" t="s">
        <v>198</v>
      </c>
      <c r="AB7" s="237" t="s">
        <v>199</v>
      </c>
      <c r="AC7" s="238"/>
      <c r="AD7" s="238"/>
      <c r="AE7" s="236" t="s">
        <v>197</v>
      </c>
      <c r="AF7" s="236"/>
      <c r="AG7" s="238"/>
    </row>
    <row r="8" spans="3:33" ht="12.95" customHeight="1" x14ac:dyDescent="0.3">
      <c r="C8" s="130" t="s">
        <v>200</v>
      </c>
      <c r="D8" s="123" t="s">
        <v>201</v>
      </c>
      <c r="E8" s="123" t="s">
        <v>202</v>
      </c>
      <c r="F8" s="123" t="s">
        <v>203</v>
      </c>
      <c r="G8" s="123" t="s">
        <v>204</v>
      </c>
      <c r="H8" s="123" t="s">
        <v>205</v>
      </c>
      <c r="I8" s="123" t="s">
        <v>206</v>
      </c>
      <c r="J8" s="123" t="s">
        <v>207</v>
      </c>
      <c r="K8" s="123" t="s">
        <v>208</v>
      </c>
      <c r="L8" s="126" t="s">
        <v>209</v>
      </c>
      <c r="M8" s="123"/>
      <c r="N8" s="126" t="s">
        <v>210</v>
      </c>
      <c r="O8" s="126" t="s">
        <v>211</v>
      </c>
      <c r="P8" s="126"/>
      <c r="Q8" s="239"/>
      <c r="R8" s="234"/>
      <c r="S8" s="130" t="s">
        <v>200</v>
      </c>
      <c r="T8" s="123" t="s">
        <v>201</v>
      </c>
      <c r="U8" s="123" t="s">
        <v>202</v>
      </c>
      <c r="V8" s="123" t="s">
        <v>203</v>
      </c>
      <c r="W8" s="126" t="s">
        <v>204</v>
      </c>
      <c r="X8" s="123" t="s">
        <v>205</v>
      </c>
      <c r="Y8" s="123" t="s">
        <v>206</v>
      </c>
      <c r="Z8" s="123" t="s">
        <v>207</v>
      </c>
      <c r="AA8" s="123" t="s">
        <v>208</v>
      </c>
      <c r="AB8" s="126" t="s">
        <v>209</v>
      </c>
      <c r="AC8" s="239"/>
      <c r="AD8" s="126" t="s">
        <v>210</v>
      </c>
      <c r="AE8" s="126" t="s">
        <v>211</v>
      </c>
      <c r="AF8" s="126"/>
      <c r="AG8" s="123"/>
    </row>
    <row r="9" spans="3:33" ht="12.95" customHeight="1" x14ac:dyDescent="0.3">
      <c r="C9" s="240"/>
      <c r="D9" s="123" t="s">
        <v>212</v>
      </c>
      <c r="E9" s="126" t="s">
        <v>213</v>
      </c>
      <c r="F9" s="126" t="s">
        <v>214</v>
      </c>
      <c r="G9" s="123" t="s">
        <v>203</v>
      </c>
      <c r="H9" s="239"/>
      <c r="I9" s="123" t="s">
        <v>215</v>
      </c>
      <c r="J9" s="239"/>
      <c r="K9" s="123" t="s">
        <v>216</v>
      </c>
      <c r="L9" s="123" t="s">
        <v>217</v>
      </c>
      <c r="M9" s="126" t="s">
        <v>333</v>
      </c>
      <c r="N9" s="123" t="s">
        <v>218</v>
      </c>
      <c r="O9" s="126" t="s">
        <v>219</v>
      </c>
      <c r="P9" s="126" t="s">
        <v>220</v>
      </c>
      <c r="Q9" s="123" t="s">
        <v>8</v>
      </c>
      <c r="R9" s="234"/>
      <c r="S9" s="239"/>
      <c r="T9" s="123" t="s">
        <v>212</v>
      </c>
      <c r="U9" s="126" t="s">
        <v>213</v>
      </c>
      <c r="V9" s="126" t="s">
        <v>214</v>
      </c>
      <c r="W9" s="123" t="s">
        <v>203</v>
      </c>
      <c r="X9" s="239"/>
      <c r="Y9" s="123" t="s">
        <v>215</v>
      </c>
      <c r="Z9" s="239"/>
      <c r="AA9" s="123" t="s">
        <v>216</v>
      </c>
      <c r="AB9" s="123" t="s">
        <v>217</v>
      </c>
      <c r="AC9" s="126" t="s">
        <v>333</v>
      </c>
      <c r="AD9" s="123" t="s">
        <v>218</v>
      </c>
      <c r="AE9" s="126" t="s">
        <v>219</v>
      </c>
      <c r="AF9" s="126" t="s">
        <v>220</v>
      </c>
      <c r="AG9" s="123" t="s">
        <v>8</v>
      </c>
    </row>
    <row r="10" spans="3:33" ht="12.95" customHeight="1" thickBot="1" x14ac:dyDescent="0.35">
      <c r="C10" s="240"/>
      <c r="D10" s="239"/>
      <c r="E10" s="239"/>
      <c r="F10" s="239"/>
      <c r="G10" s="123" t="s">
        <v>221</v>
      </c>
      <c r="H10" s="239"/>
      <c r="I10" s="123"/>
      <c r="J10" s="239"/>
      <c r="K10" s="123" t="s">
        <v>222</v>
      </c>
      <c r="L10" s="123" t="s">
        <v>221</v>
      </c>
      <c r="M10" s="123"/>
      <c r="N10" s="239"/>
      <c r="O10" s="123" t="s">
        <v>223</v>
      </c>
      <c r="P10" s="123"/>
      <c r="Q10" s="239"/>
      <c r="R10" s="234"/>
      <c r="S10" s="241"/>
      <c r="T10" s="241"/>
      <c r="U10" s="241"/>
      <c r="V10" s="241"/>
      <c r="W10" s="126" t="s">
        <v>221</v>
      </c>
      <c r="X10" s="241"/>
      <c r="Y10" s="242"/>
      <c r="Z10" s="241"/>
      <c r="AA10" s="123" t="s">
        <v>222</v>
      </c>
      <c r="AB10" s="126" t="s">
        <v>221</v>
      </c>
      <c r="AC10" s="241"/>
      <c r="AD10" s="241"/>
      <c r="AE10" s="126" t="s">
        <v>223</v>
      </c>
      <c r="AF10" s="242"/>
      <c r="AG10" s="241"/>
    </row>
    <row r="11" spans="3:33" ht="3" customHeight="1" thickTop="1" thickBot="1" x14ac:dyDescent="0.35">
      <c r="C11" s="243"/>
      <c r="D11" s="244"/>
      <c r="E11" s="244"/>
      <c r="F11" s="244"/>
      <c r="G11" s="245"/>
      <c r="H11" s="244"/>
      <c r="I11" s="245"/>
      <c r="J11" s="244"/>
      <c r="K11" s="245"/>
      <c r="L11" s="245"/>
      <c r="M11" s="245"/>
      <c r="N11" s="244"/>
      <c r="O11" s="245"/>
      <c r="P11" s="245"/>
      <c r="Q11" s="244"/>
      <c r="R11" s="234"/>
      <c r="S11" s="246"/>
      <c r="T11" s="246"/>
      <c r="U11" s="246"/>
      <c r="V11" s="246"/>
      <c r="W11" s="247"/>
      <c r="X11" s="246"/>
      <c r="Y11" s="248"/>
      <c r="Z11" s="246"/>
      <c r="AA11" s="249"/>
      <c r="AB11" s="247"/>
      <c r="AC11" s="246"/>
      <c r="AD11" s="246"/>
      <c r="AE11" s="247"/>
      <c r="AF11" s="248"/>
      <c r="AG11" s="246"/>
    </row>
    <row r="12" spans="3:33" ht="12.95" customHeight="1" x14ac:dyDescent="0.25">
      <c r="C12" s="486" t="s">
        <v>224</v>
      </c>
      <c r="D12" s="487">
        <f t="shared" ref="D12:P12" si="0">SUM(D13:D44)</f>
        <v>663333.49187099992</v>
      </c>
      <c r="E12" s="487">
        <f t="shared" si="0"/>
        <v>33092.105340999995</v>
      </c>
      <c r="F12" s="487">
        <f t="shared" si="0"/>
        <v>40688.219722000002</v>
      </c>
      <c r="G12" s="487">
        <f t="shared" si="0"/>
        <v>2984.4392050000001</v>
      </c>
      <c r="H12" s="487">
        <f t="shared" si="0"/>
        <v>15038.366795000002</v>
      </c>
      <c r="I12" s="487">
        <f t="shared" si="0"/>
        <v>20071.477199992347</v>
      </c>
      <c r="J12" s="487">
        <f t="shared" si="0"/>
        <v>13.937558999999998</v>
      </c>
      <c r="K12" s="487">
        <f t="shared" si="0"/>
        <v>4499.2283949999992</v>
      </c>
      <c r="L12" s="487">
        <f t="shared" si="0"/>
        <v>174.94988599999999</v>
      </c>
      <c r="M12" s="487">
        <f t="shared" si="0"/>
        <v>14122.060408000005</v>
      </c>
      <c r="N12" s="487">
        <f t="shared" si="0"/>
        <v>36406.171944499998</v>
      </c>
      <c r="O12" s="487">
        <f t="shared" si="0"/>
        <v>1265.1788489999999</v>
      </c>
      <c r="P12" s="487">
        <f t="shared" si="0"/>
        <v>84631.109109999976</v>
      </c>
      <c r="Q12" s="487">
        <f>SUM(Q13:Q44)</f>
        <v>916320.73628549243</v>
      </c>
      <c r="R12" s="296"/>
      <c r="S12" s="420" t="s">
        <v>224</v>
      </c>
      <c r="T12" s="421">
        <v>610070.66531499999</v>
      </c>
      <c r="U12" s="421">
        <v>30449.512042000002</v>
      </c>
      <c r="V12" s="421">
        <v>38002.049290999996</v>
      </c>
      <c r="W12" s="421">
        <v>3591.3399869999998</v>
      </c>
      <c r="X12" s="421">
        <v>13622.279127000003</v>
      </c>
      <c r="Y12" s="421">
        <v>20682.676477000001</v>
      </c>
      <c r="Z12" s="421">
        <v>23.293702</v>
      </c>
      <c r="AA12" s="421">
        <v>4142.4315710000001</v>
      </c>
      <c r="AB12" s="421">
        <v>218.79763600000001</v>
      </c>
      <c r="AC12" s="421">
        <v>11086.223146999999</v>
      </c>
      <c r="AD12" s="421">
        <v>24566.665276</v>
      </c>
      <c r="AE12" s="421">
        <v>1397.6868529999997</v>
      </c>
      <c r="AF12" s="421">
        <v>85691.687594000017</v>
      </c>
      <c r="AG12" s="422">
        <v>843545.30801799987</v>
      </c>
    </row>
    <row r="13" spans="3:33" ht="12.95" customHeight="1" x14ac:dyDescent="0.25">
      <c r="C13" s="488" t="s">
        <v>225</v>
      </c>
      <c r="D13" s="489">
        <v>7211.8730110000006</v>
      </c>
      <c r="E13" s="489">
        <v>646.91623900000013</v>
      </c>
      <c r="F13" s="489">
        <v>405.60318400000011</v>
      </c>
      <c r="G13" s="490">
        <v>0</v>
      </c>
      <c r="H13" s="489">
        <v>394.01875700000005</v>
      </c>
      <c r="I13" s="489">
        <v>138.37679100000003</v>
      </c>
      <c r="J13" s="489">
        <v>0.39302999999999999</v>
      </c>
      <c r="K13" s="490">
        <v>0</v>
      </c>
      <c r="L13" s="490">
        <v>0</v>
      </c>
      <c r="M13" s="489">
        <v>216.465093</v>
      </c>
      <c r="N13" s="489">
        <v>404.31832300000002</v>
      </c>
      <c r="O13" s="489">
        <v>16.233755000000002</v>
      </c>
      <c r="P13" s="489">
        <v>898.90163800000005</v>
      </c>
      <c r="Q13" s="489">
        <f>SUM(D13:P13)</f>
        <v>10333.099821</v>
      </c>
      <c r="R13" s="251"/>
      <c r="S13" s="423" t="s">
        <v>225</v>
      </c>
      <c r="T13" s="424">
        <v>6552.8276500000002</v>
      </c>
      <c r="U13" s="424">
        <v>608.36778300000003</v>
      </c>
      <c r="V13" s="424">
        <v>347.09221600000001</v>
      </c>
      <c r="W13" s="424">
        <v>0</v>
      </c>
      <c r="X13" s="424">
        <v>173.18398199999999</v>
      </c>
      <c r="Y13" s="424">
        <v>148.37177700000001</v>
      </c>
      <c r="Z13" s="424">
        <v>0.344974</v>
      </c>
      <c r="AA13" s="424">
        <v>0</v>
      </c>
      <c r="AB13" s="424">
        <v>0</v>
      </c>
      <c r="AC13" s="424">
        <v>153.02040600000001</v>
      </c>
      <c r="AD13" s="424">
        <v>343.01717000000002</v>
      </c>
      <c r="AE13" s="424">
        <v>18.283740000000002</v>
      </c>
      <c r="AF13" s="424">
        <v>901.80709300000001</v>
      </c>
      <c r="AG13" s="425">
        <v>9246.3167909999993</v>
      </c>
    </row>
    <row r="14" spans="3:33" ht="12.95" customHeight="1" x14ac:dyDescent="0.25">
      <c r="C14" s="488" t="s">
        <v>226</v>
      </c>
      <c r="D14" s="489">
        <v>19889.539835000003</v>
      </c>
      <c r="E14" s="489">
        <v>629.01011099999994</v>
      </c>
      <c r="F14" s="489">
        <v>1173.9333220000001</v>
      </c>
      <c r="G14" s="490">
        <v>0</v>
      </c>
      <c r="H14" s="489">
        <v>902.60896500000001</v>
      </c>
      <c r="I14" s="489">
        <v>866.39209900000003</v>
      </c>
      <c r="J14" s="489">
        <v>0.72149400000000008</v>
      </c>
      <c r="K14" s="489">
        <v>194.23487599999996</v>
      </c>
      <c r="L14" s="490">
        <v>0</v>
      </c>
      <c r="M14" s="489">
        <v>520.04788000000008</v>
      </c>
      <c r="N14" s="489">
        <v>1285.418938</v>
      </c>
      <c r="O14" s="489">
        <v>78.827394999999996</v>
      </c>
      <c r="P14" s="489">
        <v>2731.5381649999999</v>
      </c>
      <c r="Q14" s="489">
        <f t="shared" ref="Q14:Q44" si="1">SUM(D14:P14)</f>
        <v>28272.273080000006</v>
      </c>
      <c r="R14" s="251"/>
      <c r="S14" s="423" t="s">
        <v>226</v>
      </c>
      <c r="T14" s="424">
        <v>17425.967535</v>
      </c>
      <c r="U14" s="424">
        <v>541.81929600000001</v>
      </c>
      <c r="V14" s="424">
        <v>1107.5365079999999</v>
      </c>
      <c r="W14" s="424">
        <v>0</v>
      </c>
      <c r="X14" s="424">
        <v>849.51221799999996</v>
      </c>
      <c r="Y14" s="424">
        <v>685.65055900000004</v>
      </c>
      <c r="Z14" s="424">
        <v>0.706986</v>
      </c>
      <c r="AA14" s="424">
        <v>166.900587</v>
      </c>
      <c r="AB14" s="424">
        <v>0</v>
      </c>
      <c r="AC14" s="424">
        <v>383.51738999999998</v>
      </c>
      <c r="AD14" s="424">
        <v>752.27148699999998</v>
      </c>
      <c r="AE14" s="424">
        <v>84.552571999999998</v>
      </c>
      <c r="AF14" s="424">
        <v>3974.0311419999998</v>
      </c>
      <c r="AG14" s="425">
        <v>25972.466280000008</v>
      </c>
    </row>
    <row r="15" spans="3:33" ht="12.95" customHeight="1" x14ac:dyDescent="0.25">
      <c r="C15" s="488" t="s">
        <v>227</v>
      </c>
      <c r="D15" s="489">
        <v>3779.7223990000002</v>
      </c>
      <c r="E15" s="489">
        <v>208.73974400000003</v>
      </c>
      <c r="F15" s="489">
        <v>258.51788500000004</v>
      </c>
      <c r="G15" s="490">
        <v>0</v>
      </c>
      <c r="H15" s="489">
        <v>168.79649100000003</v>
      </c>
      <c r="I15" s="489">
        <v>328.35871900000006</v>
      </c>
      <c r="J15" s="489">
        <v>0.32621700000000009</v>
      </c>
      <c r="K15" s="489">
        <v>0.372197</v>
      </c>
      <c r="L15" s="490">
        <v>0</v>
      </c>
      <c r="M15" s="489">
        <v>104.038235</v>
      </c>
      <c r="N15" s="489">
        <v>1578.9241120000002</v>
      </c>
      <c r="O15" s="489">
        <v>16.532290000000003</v>
      </c>
      <c r="P15" s="489">
        <v>295.45162199999999</v>
      </c>
      <c r="Q15" s="489">
        <f t="shared" si="1"/>
        <v>6739.7799109999996</v>
      </c>
      <c r="R15" s="251"/>
      <c r="S15" s="423" t="s">
        <v>227</v>
      </c>
      <c r="T15" s="424">
        <v>4432.138618</v>
      </c>
      <c r="U15" s="424">
        <v>202.989429</v>
      </c>
      <c r="V15" s="424">
        <v>222.85569699999999</v>
      </c>
      <c r="W15" s="424">
        <v>0</v>
      </c>
      <c r="X15" s="424">
        <v>155.51073</v>
      </c>
      <c r="Y15" s="424">
        <v>259.14697999999999</v>
      </c>
      <c r="Z15" s="424">
        <v>0.36117500000000002</v>
      </c>
      <c r="AA15" s="424">
        <v>0.458731</v>
      </c>
      <c r="AB15" s="424">
        <v>0</v>
      </c>
      <c r="AC15" s="424">
        <v>74.213526999999999</v>
      </c>
      <c r="AD15" s="424">
        <v>632.58057899999994</v>
      </c>
      <c r="AE15" s="424">
        <v>18.475653000000001</v>
      </c>
      <c r="AF15" s="424">
        <v>331.67465900000002</v>
      </c>
      <c r="AG15" s="425">
        <v>6330.4057780000012</v>
      </c>
    </row>
    <row r="16" spans="3:33" ht="12.95" customHeight="1" x14ac:dyDescent="0.25">
      <c r="C16" s="488" t="s">
        <v>228</v>
      </c>
      <c r="D16" s="489">
        <v>5570.9923839999992</v>
      </c>
      <c r="E16" s="489">
        <v>348.15143999999998</v>
      </c>
      <c r="F16" s="489">
        <v>240.41218699999996</v>
      </c>
      <c r="G16" s="489">
        <v>1667.1280400000001</v>
      </c>
      <c r="H16" s="489">
        <v>33.654262000000003</v>
      </c>
      <c r="I16" s="489">
        <v>167.678832</v>
      </c>
      <c r="J16" s="490">
        <v>0</v>
      </c>
      <c r="K16" s="489">
        <v>14.630930000000001</v>
      </c>
      <c r="L16" s="489">
        <v>69.672267000000005</v>
      </c>
      <c r="M16" s="489">
        <v>71.618707999999998</v>
      </c>
      <c r="N16" s="489">
        <v>77.718015000000008</v>
      </c>
      <c r="O16" s="489">
        <v>12.939771</v>
      </c>
      <c r="P16" s="489">
        <v>622.24381200000016</v>
      </c>
      <c r="Q16" s="489">
        <f t="shared" si="1"/>
        <v>8896.8406479999976</v>
      </c>
      <c r="R16" s="251"/>
      <c r="S16" s="423" t="s">
        <v>228</v>
      </c>
      <c r="T16" s="424">
        <v>5144.5533789999999</v>
      </c>
      <c r="U16" s="424">
        <v>334.02383600000002</v>
      </c>
      <c r="V16" s="424">
        <v>228.67808600000001</v>
      </c>
      <c r="W16" s="424">
        <v>1903.0273729999999</v>
      </c>
      <c r="X16" s="424">
        <v>49.845278</v>
      </c>
      <c r="Y16" s="424">
        <v>148.878546</v>
      </c>
      <c r="Z16" s="424">
        <v>0</v>
      </c>
      <c r="AA16" s="424">
        <v>13.97444</v>
      </c>
      <c r="AB16" s="424">
        <v>66.888745</v>
      </c>
      <c r="AC16" s="424">
        <v>52.675764000000001</v>
      </c>
      <c r="AD16" s="424">
        <v>77.011465999999999</v>
      </c>
      <c r="AE16" s="424">
        <v>14.708079</v>
      </c>
      <c r="AF16" s="424">
        <v>613.67125699999997</v>
      </c>
      <c r="AG16" s="425">
        <v>8647.9362489999985</v>
      </c>
    </row>
    <row r="17" spans="3:33" ht="12.95" customHeight="1" x14ac:dyDescent="0.25">
      <c r="C17" s="488" t="s">
        <v>229</v>
      </c>
      <c r="D17" s="489">
        <v>16039.199177999999</v>
      </c>
      <c r="E17" s="489">
        <v>640.97944700000005</v>
      </c>
      <c r="F17" s="489">
        <v>773.01603300000011</v>
      </c>
      <c r="G17" s="489">
        <v>-3.9388139999999998</v>
      </c>
      <c r="H17" s="489">
        <v>474.89190300000001</v>
      </c>
      <c r="I17" s="489">
        <v>293.71894200000003</v>
      </c>
      <c r="J17" s="489">
        <v>0.85502600000000006</v>
      </c>
      <c r="K17" s="489">
        <v>126.911641</v>
      </c>
      <c r="L17" s="489">
        <v>5.3700000000000006E-3</v>
      </c>
      <c r="M17" s="489">
        <v>496.14919700000002</v>
      </c>
      <c r="N17" s="489">
        <v>1059.768374</v>
      </c>
      <c r="O17" s="489">
        <v>21.849981999999997</v>
      </c>
      <c r="P17" s="489">
        <v>1585.966508</v>
      </c>
      <c r="Q17" s="489">
        <f t="shared" si="1"/>
        <v>21509.372786999997</v>
      </c>
      <c r="R17" s="251"/>
      <c r="S17" s="423" t="s">
        <v>229</v>
      </c>
      <c r="T17" s="424">
        <v>14376.389745</v>
      </c>
      <c r="U17" s="424">
        <v>563.93424000000005</v>
      </c>
      <c r="V17" s="424">
        <v>748.72924499999999</v>
      </c>
      <c r="W17" s="424">
        <v>3.8889170000000002</v>
      </c>
      <c r="X17" s="424">
        <v>423.98606999999998</v>
      </c>
      <c r="Y17" s="424">
        <v>349.07798200000002</v>
      </c>
      <c r="Z17" s="424">
        <v>1.1672E-2</v>
      </c>
      <c r="AA17" s="424">
        <v>103.19492099999999</v>
      </c>
      <c r="AB17" s="424">
        <v>7.156E-3</v>
      </c>
      <c r="AC17" s="424">
        <v>383.93050899999997</v>
      </c>
      <c r="AD17" s="424">
        <v>547.74267799999996</v>
      </c>
      <c r="AE17" s="424">
        <v>20.890236999999999</v>
      </c>
      <c r="AF17" s="424">
        <v>1895.7209350000001</v>
      </c>
      <c r="AG17" s="425">
        <v>19417.504307000003</v>
      </c>
    </row>
    <row r="18" spans="3:33" ht="12.95" customHeight="1" x14ac:dyDescent="0.25">
      <c r="C18" s="488" t="s">
        <v>230</v>
      </c>
      <c r="D18" s="489">
        <v>4228.6560890000001</v>
      </c>
      <c r="E18" s="489">
        <v>325.91229300000003</v>
      </c>
      <c r="F18" s="489">
        <v>202.03554899999995</v>
      </c>
      <c r="G18" s="491">
        <v>0</v>
      </c>
      <c r="H18" s="489">
        <v>114.388437</v>
      </c>
      <c r="I18" s="489">
        <v>216.52173799999997</v>
      </c>
      <c r="J18" s="489">
        <v>0</v>
      </c>
      <c r="K18" s="489">
        <v>130.05714</v>
      </c>
      <c r="L18" s="490">
        <v>0</v>
      </c>
      <c r="M18" s="489">
        <v>96.442596000000009</v>
      </c>
      <c r="N18" s="489">
        <v>526.50624399999992</v>
      </c>
      <c r="O18" s="489">
        <v>20.563210999999999</v>
      </c>
      <c r="P18" s="489">
        <v>416.55839599999996</v>
      </c>
      <c r="Q18" s="489">
        <f t="shared" si="1"/>
        <v>6277.6416930000005</v>
      </c>
      <c r="R18" s="251"/>
      <c r="S18" s="423" t="s">
        <v>230</v>
      </c>
      <c r="T18" s="424">
        <v>3894.4484080000002</v>
      </c>
      <c r="U18" s="424">
        <v>317.67604699999998</v>
      </c>
      <c r="V18" s="424">
        <v>185.64375200000001</v>
      </c>
      <c r="W18" s="424">
        <v>0</v>
      </c>
      <c r="X18" s="424">
        <v>83.597606999999996</v>
      </c>
      <c r="Y18" s="424">
        <v>222.40475499999999</v>
      </c>
      <c r="Z18" s="424">
        <v>1.6180000000000001E-3</v>
      </c>
      <c r="AA18" s="424">
        <v>122.573786</v>
      </c>
      <c r="AB18" s="424">
        <v>0</v>
      </c>
      <c r="AC18" s="424">
        <v>76.569280000000006</v>
      </c>
      <c r="AD18" s="424">
        <v>303.40871600000003</v>
      </c>
      <c r="AE18" s="424">
        <v>23.561216000000002</v>
      </c>
      <c r="AF18" s="424">
        <v>781.65723200000002</v>
      </c>
      <c r="AG18" s="425">
        <v>6011.5424169999987</v>
      </c>
    </row>
    <row r="19" spans="3:33" ht="12.95" customHeight="1" x14ac:dyDescent="0.25">
      <c r="C19" s="488" t="s">
        <v>231</v>
      </c>
      <c r="D19" s="489">
        <v>28301.639308999995</v>
      </c>
      <c r="E19" s="489">
        <v>916.73727899999994</v>
      </c>
      <c r="F19" s="489">
        <v>1334.037785</v>
      </c>
      <c r="G19" s="489">
        <v>88.482901000000012</v>
      </c>
      <c r="H19" s="489">
        <v>241.23441900000003</v>
      </c>
      <c r="I19" s="489">
        <v>1035.5718180948527</v>
      </c>
      <c r="J19" s="490">
        <v>0</v>
      </c>
      <c r="K19" s="489">
        <v>5.6318009999999994</v>
      </c>
      <c r="L19" s="490">
        <v>0</v>
      </c>
      <c r="M19" s="489">
        <v>251.56979299999998</v>
      </c>
      <c r="N19" s="489">
        <v>3308.4088079999997</v>
      </c>
      <c r="O19" s="489">
        <v>31.582943</v>
      </c>
      <c r="P19" s="489">
        <v>1674.2487230000002</v>
      </c>
      <c r="Q19" s="489">
        <f t="shared" si="1"/>
        <v>37189.145579094846</v>
      </c>
      <c r="R19" s="251"/>
      <c r="S19" s="423" t="s">
        <v>231</v>
      </c>
      <c r="T19" s="424">
        <v>25667.072316999998</v>
      </c>
      <c r="U19" s="424">
        <v>818.39538200000004</v>
      </c>
      <c r="V19" s="424">
        <v>1287.209987</v>
      </c>
      <c r="W19" s="424">
        <v>73.299126999999999</v>
      </c>
      <c r="X19" s="424">
        <v>198.13779099999999</v>
      </c>
      <c r="Y19" s="424">
        <v>1034.1596870000001</v>
      </c>
      <c r="Z19" s="424">
        <v>0</v>
      </c>
      <c r="AA19" s="424">
        <v>5.6597030000000004</v>
      </c>
      <c r="AB19" s="424">
        <v>0</v>
      </c>
      <c r="AC19" s="424">
        <v>166.431589</v>
      </c>
      <c r="AD19" s="424">
        <v>2978.2698789999999</v>
      </c>
      <c r="AE19" s="424">
        <v>36.581338000000002</v>
      </c>
      <c r="AF19" s="424">
        <v>1763.669676</v>
      </c>
      <c r="AG19" s="425">
        <v>34028.886475999992</v>
      </c>
    </row>
    <row r="20" spans="3:33" ht="12.95" customHeight="1" x14ac:dyDescent="0.25">
      <c r="C20" s="488" t="s">
        <v>232</v>
      </c>
      <c r="D20" s="489">
        <v>19605.337944999999</v>
      </c>
      <c r="E20" s="489">
        <v>947.79501800000003</v>
      </c>
      <c r="F20" s="489">
        <v>1682.1108060000001</v>
      </c>
      <c r="G20" s="490">
        <v>0</v>
      </c>
      <c r="H20" s="489">
        <v>530.66699100000005</v>
      </c>
      <c r="I20" s="489">
        <v>573.97993099999997</v>
      </c>
      <c r="J20" s="489">
        <v>0.44572099999999998</v>
      </c>
      <c r="K20" s="489">
        <v>195.09861800000002</v>
      </c>
      <c r="L20" s="490">
        <v>0</v>
      </c>
      <c r="M20" s="489">
        <v>463.240836</v>
      </c>
      <c r="N20" s="489">
        <v>750.44072899999992</v>
      </c>
      <c r="O20" s="489">
        <v>77.445100000000011</v>
      </c>
      <c r="P20" s="489">
        <v>2768.2104220000001</v>
      </c>
      <c r="Q20" s="489">
        <f t="shared" si="1"/>
        <v>27594.772117</v>
      </c>
      <c r="R20" s="251"/>
      <c r="S20" s="423" t="s">
        <v>232</v>
      </c>
      <c r="T20" s="424">
        <v>18044.103764</v>
      </c>
      <c r="U20" s="424">
        <v>844.81593699999996</v>
      </c>
      <c r="V20" s="424">
        <v>1095.469241</v>
      </c>
      <c r="W20" s="424">
        <v>0</v>
      </c>
      <c r="X20" s="424">
        <v>476.26808699999998</v>
      </c>
      <c r="Y20" s="424">
        <v>591.31448599999999</v>
      </c>
      <c r="Z20" s="424">
        <v>0.46732699999999999</v>
      </c>
      <c r="AA20" s="424">
        <v>186.47505000000001</v>
      </c>
      <c r="AB20" s="424">
        <v>0</v>
      </c>
      <c r="AC20" s="424">
        <v>361.96334000000002</v>
      </c>
      <c r="AD20" s="424">
        <v>949.98012000000006</v>
      </c>
      <c r="AE20" s="424">
        <v>86.517690999999999</v>
      </c>
      <c r="AF20" s="424">
        <v>3080.6958829999999</v>
      </c>
      <c r="AG20" s="425">
        <v>25718.070925999997</v>
      </c>
    </row>
    <row r="21" spans="3:33" ht="12.95" customHeight="1" x14ac:dyDescent="0.25">
      <c r="C21" s="488" t="s">
        <v>233</v>
      </c>
      <c r="D21" s="489">
        <v>68664.01325399999</v>
      </c>
      <c r="E21" s="489">
        <v>3709.1757210000005</v>
      </c>
      <c r="F21" s="489">
        <v>3411.9825470000005</v>
      </c>
      <c r="G21" s="490">
        <v>0</v>
      </c>
      <c r="H21" s="489">
        <v>1565.1764220000002</v>
      </c>
      <c r="I21" s="489">
        <v>889.10467000000006</v>
      </c>
      <c r="J21" s="489">
        <v>0</v>
      </c>
      <c r="K21" s="490">
        <v>0</v>
      </c>
      <c r="L21" s="490">
        <v>0</v>
      </c>
      <c r="M21" s="489">
        <v>2201.6585990000003</v>
      </c>
      <c r="N21" s="489">
        <v>1663.0832699999999</v>
      </c>
      <c r="O21" s="489">
        <v>115.518501</v>
      </c>
      <c r="P21" s="489">
        <v>10979.038547999999</v>
      </c>
      <c r="Q21" s="489">
        <f t="shared" si="1"/>
        <v>93198.751532000009</v>
      </c>
      <c r="R21" s="251"/>
      <c r="S21" s="423" t="s">
        <v>233</v>
      </c>
      <c r="T21" s="424">
        <v>63196.695692000001</v>
      </c>
      <c r="U21" s="424">
        <v>3475.560669</v>
      </c>
      <c r="V21" s="424">
        <v>3266.0419230000002</v>
      </c>
      <c r="W21" s="424">
        <v>0</v>
      </c>
      <c r="X21" s="424">
        <v>1470.494058</v>
      </c>
      <c r="Y21" s="424">
        <v>1003.519185</v>
      </c>
      <c r="Z21" s="424">
        <v>6.6709000000000004E-2</v>
      </c>
      <c r="AA21" s="424">
        <v>0</v>
      </c>
      <c r="AB21" s="424">
        <v>0</v>
      </c>
      <c r="AC21" s="424">
        <v>1945.4584170000001</v>
      </c>
      <c r="AD21" s="424">
        <v>2706.2727</v>
      </c>
      <c r="AE21" s="424">
        <v>123.816501</v>
      </c>
      <c r="AF21" s="424">
        <v>10318.504964</v>
      </c>
      <c r="AG21" s="425">
        <v>87506.430817999993</v>
      </c>
    </row>
    <row r="22" spans="3:33" ht="12.95" customHeight="1" x14ac:dyDescent="0.25">
      <c r="C22" s="488" t="s">
        <v>234</v>
      </c>
      <c r="D22" s="489">
        <v>8972.4386779999986</v>
      </c>
      <c r="E22" s="489">
        <v>687.77913699999999</v>
      </c>
      <c r="F22" s="489">
        <v>479.15279200000015</v>
      </c>
      <c r="G22" s="490">
        <v>0</v>
      </c>
      <c r="H22" s="489">
        <v>247.85333900000001</v>
      </c>
      <c r="I22" s="489">
        <v>252.56504900000002</v>
      </c>
      <c r="J22" s="489">
        <v>2.4391000000000003E-2</v>
      </c>
      <c r="K22" s="490">
        <v>0</v>
      </c>
      <c r="L22" s="490">
        <v>0</v>
      </c>
      <c r="M22" s="489">
        <v>156.40001900000001</v>
      </c>
      <c r="N22" s="489">
        <v>630.82458000000008</v>
      </c>
      <c r="O22" s="489">
        <v>17.489380000000001</v>
      </c>
      <c r="P22" s="489">
        <v>1092.36204</v>
      </c>
      <c r="Q22" s="489">
        <f t="shared" si="1"/>
        <v>12536.889405000002</v>
      </c>
      <c r="R22" s="251"/>
      <c r="S22" s="423" t="s">
        <v>234</v>
      </c>
      <c r="T22" s="424">
        <v>7955.4026389999999</v>
      </c>
      <c r="U22" s="424">
        <v>646.62593100000004</v>
      </c>
      <c r="V22" s="424">
        <v>480.027534</v>
      </c>
      <c r="W22" s="424">
        <v>0</v>
      </c>
      <c r="X22" s="424">
        <v>217.066665</v>
      </c>
      <c r="Y22" s="424">
        <v>286.42994299999998</v>
      </c>
      <c r="Z22" s="424">
        <v>0.128055</v>
      </c>
      <c r="AA22" s="424">
        <v>0</v>
      </c>
      <c r="AB22" s="424">
        <v>0</v>
      </c>
      <c r="AC22" s="424">
        <v>126.48554</v>
      </c>
      <c r="AD22" s="424">
        <v>180.305497</v>
      </c>
      <c r="AE22" s="424">
        <v>19.532674</v>
      </c>
      <c r="AF22" s="424">
        <v>935.26589200000001</v>
      </c>
      <c r="AG22" s="425">
        <v>10847.270369999998</v>
      </c>
    </row>
    <row r="23" spans="3:33" ht="12.95" customHeight="1" x14ac:dyDescent="0.25">
      <c r="C23" s="488" t="s">
        <v>235</v>
      </c>
      <c r="D23" s="489">
        <v>28907.583560999999</v>
      </c>
      <c r="E23" s="489">
        <v>1522.009859</v>
      </c>
      <c r="F23" s="489">
        <v>2232.418369</v>
      </c>
      <c r="G23" s="490">
        <v>0</v>
      </c>
      <c r="H23" s="489">
        <v>655.20508599999994</v>
      </c>
      <c r="I23" s="489">
        <v>601.73203899999999</v>
      </c>
      <c r="J23" s="489">
        <v>5.5496319999999999</v>
      </c>
      <c r="K23" s="490">
        <v>0</v>
      </c>
      <c r="L23" s="490">
        <v>0</v>
      </c>
      <c r="M23" s="489">
        <v>529.18529899999999</v>
      </c>
      <c r="N23" s="489">
        <v>1065.3540069999999</v>
      </c>
      <c r="O23" s="489">
        <v>50.912838999999998</v>
      </c>
      <c r="P23" s="489">
        <v>3833.2578149999995</v>
      </c>
      <c r="Q23" s="489">
        <f t="shared" si="1"/>
        <v>39403.208505999995</v>
      </c>
      <c r="R23" s="251"/>
      <c r="S23" s="423" t="s">
        <v>235</v>
      </c>
      <c r="T23" s="424">
        <v>25858.313984</v>
      </c>
      <c r="U23" s="424">
        <v>1467.9198919999999</v>
      </c>
      <c r="V23" s="424">
        <v>1982.5865659999999</v>
      </c>
      <c r="W23" s="424">
        <v>0</v>
      </c>
      <c r="X23" s="424">
        <v>613.78731600000003</v>
      </c>
      <c r="Y23" s="424">
        <v>663.387744</v>
      </c>
      <c r="Z23" s="424">
        <v>14.593166999999999</v>
      </c>
      <c r="AA23" s="424">
        <v>0</v>
      </c>
      <c r="AB23" s="424">
        <v>0</v>
      </c>
      <c r="AC23" s="424">
        <v>422.44041900000002</v>
      </c>
      <c r="AD23" s="424">
        <v>1025.945561</v>
      </c>
      <c r="AE23" s="424">
        <v>56.041083</v>
      </c>
      <c r="AF23" s="424">
        <v>4444.817599</v>
      </c>
      <c r="AG23" s="425">
        <v>36549.833330999994</v>
      </c>
    </row>
    <row r="24" spans="3:33" ht="12.95" customHeight="1" x14ac:dyDescent="0.25">
      <c r="C24" s="488" t="s">
        <v>236</v>
      </c>
      <c r="D24" s="489">
        <v>15999.595130999998</v>
      </c>
      <c r="E24" s="489">
        <v>635.34599900000001</v>
      </c>
      <c r="F24" s="489">
        <v>676.3845960000001</v>
      </c>
      <c r="G24" s="490">
        <v>0</v>
      </c>
      <c r="H24" s="489">
        <v>247.49976799999999</v>
      </c>
      <c r="I24" s="489">
        <v>841.97279768232431</v>
      </c>
      <c r="J24" s="490">
        <v>0</v>
      </c>
      <c r="K24" s="489">
        <v>4.0797379999999999</v>
      </c>
      <c r="L24" s="490">
        <v>0</v>
      </c>
      <c r="M24" s="489">
        <v>108.918126</v>
      </c>
      <c r="N24" s="489">
        <v>381.33372700000001</v>
      </c>
      <c r="O24" s="489">
        <v>22.14629</v>
      </c>
      <c r="P24" s="489">
        <v>1875.237961</v>
      </c>
      <c r="Q24" s="489">
        <f t="shared" si="1"/>
        <v>20792.514133682325</v>
      </c>
      <c r="R24" s="251"/>
      <c r="S24" s="423" t="s">
        <v>236</v>
      </c>
      <c r="T24" s="424">
        <v>15239.476203</v>
      </c>
      <c r="U24" s="424">
        <v>609.45666100000005</v>
      </c>
      <c r="V24" s="424">
        <v>648.402693</v>
      </c>
      <c r="W24" s="424">
        <v>0</v>
      </c>
      <c r="X24" s="424">
        <v>234.170908</v>
      </c>
      <c r="Y24" s="424">
        <v>820.30832799999996</v>
      </c>
      <c r="Z24" s="424">
        <v>0</v>
      </c>
      <c r="AA24" s="424">
        <v>4.5024280000000001</v>
      </c>
      <c r="AB24" s="424">
        <v>0</v>
      </c>
      <c r="AC24" s="424">
        <v>83.176246000000006</v>
      </c>
      <c r="AD24" s="424">
        <v>219.748942</v>
      </c>
      <c r="AE24" s="424">
        <v>24.016034000000001</v>
      </c>
      <c r="AF24" s="424">
        <v>1870.464393</v>
      </c>
      <c r="AG24" s="425">
        <v>19753.722835999994</v>
      </c>
    </row>
    <row r="25" spans="3:33" ht="12.95" customHeight="1" x14ac:dyDescent="0.25">
      <c r="C25" s="488" t="s">
        <v>237</v>
      </c>
      <c r="D25" s="489">
        <v>13149.919592</v>
      </c>
      <c r="E25" s="489">
        <v>1228.8021679999999</v>
      </c>
      <c r="F25" s="489">
        <v>603.98136999999997</v>
      </c>
      <c r="G25" s="490">
        <v>0</v>
      </c>
      <c r="H25" s="489">
        <v>225.09061700000001</v>
      </c>
      <c r="I25" s="489">
        <v>361.57937700000002</v>
      </c>
      <c r="J25" s="490">
        <v>8.4790000000000004E-3</v>
      </c>
      <c r="K25" s="490">
        <v>0</v>
      </c>
      <c r="L25" s="490">
        <v>0</v>
      </c>
      <c r="M25" s="489">
        <v>171.05164100000002</v>
      </c>
      <c r="N25" s="489">
        <v>321.15569799999997</v>
      </c>
      <c r="O25" s="489">
        <v>28.378687999999997</v>
      </c>
      <c r="P25" s="489">
        <v>1169.2210460000001</v>
      </c>
      <c r="Q25" s="489">
        <f t="shared" si="1"/>
        <v>17259.188676000002</v>
      </c>
      <c r="R25" s="251"/>
      <c r="S25" s="423" t="s">
        <v>237</v>
      </c>
      <c r="T25" s="424">
        <v>12478.672752</v>
      </c>
      <c r="U25" s="424">
        <v>1188.515723</v>
      </c>
      <c r="V25" s="424">
        <v>577.73187600000006</v>
      </c>
      <c r="W25" s="424">
        <v>0</v>
      </c>
      <c r="X25" s="424">
        <v>238.08132800000001</v>
      </c>
      <c r="Y25" s="424">
        <v>439.40651300000002</v>
      </c>
      <c r="Z25" s="424">
        <v>0</v>
      </c>
      <c r="AA25" s="424">
        <v>0</v>
      </c>
      <c r="AB25" s="424">
        <v>0</v>
      </c>
      <c r="AC25" s="424">
        <v>195.88931700000001</v>
      </c>
      <c r="AD25" s="424">
        <v>210.36181300000001</v>
      </c>
      <c r="AE25" s="424">
        <v>31.395697999999999</v>
      </c>
      <c r="AF25" s="424">
        <v>1261.949496</v>
      </c>
      <c r="AG25" s="425">
        <v>16622.004516000001</v>
      </c>
    </row>
    <row r="26" spans="3:33" ht="12.95" customHeight="1" x14ac:dyDescent="0.25">
      <c r="C26" s="488" t="s">
        <v>238</v>
      </c>
      <c r="D26" s="489">
        <v>44571.837196000008</v>
      </c>
      <c r="E26" s="489">
        <v>1914.9974690000001</v>
      </c>
      <c r="F26" s="489">
        <v>2190.53352</v>
      </c>
      <c r="G26" s="490">
        <v>0</v>
      </c>
      <c r="H26" s="489">
        <v>1253.0378939999998</v>
      </c>
      <c r="I26" s="489">
        <v>1076.2382259999999</v>
      </c>
      <c r="J26" s="489">
        <v>0.21981300000000001</v>
      </c>
      <c r="K26" s="490">
        <v>0</v>
      </c>
      <c r="L26" s="490">
        <v>0</v>
      </c>
      <c r="M26" s="489">
        <v>1351.5106510000001</v>
      </c>
      <c r="N26" s="489">
        <v>1682.1564529999998</v>
      </c>
      <c r="O26" s="489">
        <v>125.280979</v>
      </c>
      <c r="P26" s="489">
        <v>6848.5679529999998</v>
      </c>
      <c r="Q26" s="489">
        <f t="shared" si="1"/>
        <v>61014.380154000013</v>
      </c>
      <c r="R26" s="251"/>
      <c r="S26" s="423" t="s">
        <v>238</v>
      </c>
      <c r="T26" s="424">
        <v>40707.640373000002</v>
      </c>
      <c r="U26" s="424">
        <v>1627.4736780000001</v>
      </c>
      <c r="V26" s="424">
        <v>1995.4015449999999</v>
      </c>
      <c r="W26" s="424">
        <v>0</v>
      </c>
      <c r="X26" s="424">
        <v>1098.5036660000001</v>
      </c>
      <c r="Y26" s="424">
        <v>1233.729165</v>
      </c>
      <c r="Z26" s="424">
        <v>2.0507870000000001</v>
      </c>
      <c r="AA26" s="424">
        <v>0</v>
      </c>
      <c r="AB26" s="424">
        <v>0</v>
      </c>
      <c r="AC26" s="424">
        <v>1000.579045</v>
      </c>
      <c r="AD26" s="424">
        <v>1137.329315</v>
      </c>
      <c r="AE26" s="424">
        <v>145.20691199999999</v>
      </c>
      <c r="AF26" s="424">
        <v>6470.8054689999999</v>
      </c>
      <c r="AG26" s="425">
        <v>55418.719955</v>
      </c>
    </row>
    <row r="27" spans="3:33" ht="12.95" customHeight="1" x14ac:dyDescent="0.25">
      <c r="C27" s="488" t="s">
        <v>239</v>
      </c>
      <c r="D27" s="489">
        <v>92990.566999000002</v>
      </c>
      <c r="E27" s="489">
        <v>3328.9728820000005</v>
      </c>
      <c r="F27" s="489">
        <v>5167.4155910000009</v>
      </c>
      <c r="G27" s="490">
        <v>0</v>
      </c>
      <c r="H27" s="489">
        <v>1878.6493029999999</v>
      </c>
      <c r="I27" s="489">
        <v>2026.1408293140239</v>
      </c>
      <c r="J27" s="489">
        <v>1.636787</v>
      </c>
      <c r="K27" s="490">
        <v>0</v>
      </c>
      <c r="L27" s="490">
        <v>0</v>
      </c>
      <c r="M27" s="489">
        <v>1518.6942890000003</v>
      </c>
      <c r="N27" s="489">
        <v>2973.1790390000006</v>
      </c>
      <c r="O27" s="489">
        <v>98.038890999999992</v>
      </c>
      <c r="P27" s="489">
        <v>11669.889410000002</v>
      </c>
      <c r="Q27" s="489">
        <f t="shared" si="1"/>
        <v>121653.18402031403</v>
      </c>
      <c r="R27" s="251"/>
      <c r="S27" s="423" t="s">
        <v>239</v>
      </c>
      <c r="T27" s="424">
        <v>87368.065954000005</v>
      </c>
      <c r="U27" s="424">
        <v>2879.3648269999999</v>
      </c>
      <c r="V27" s="424">
        <v>4445.0537969999996</v>
      </c>
      <c r="W27" s="424">
        <v>0</v>
      </c>
      <c r="X27" s="424">
        <v>1617.235891</v>
      </c>
      <c r="Y27" s="424">
        <v>2319.0006450000001</v>
      </c>
      <c r="Z27" s="424">
        <v>0.85874600000000001</v>
      </c>
      <c r="AA27" s="424">
        <v>0</v>
      </c>
      <c r="AB27" s="424">
        <v>0</v>
      </c>
      <c r="AC27" s="424">
        <v>1173.606839</v>
      </c>
      <c r="AD27" s="424">
        <v>2577.6063279999998</v>
      </c>
      <c r="AE27" s="424">
        <v>102.292486</v>
      </c>
      <c r="AF27" s="424">
        <v>12517.091264999999</v>
      </c>
      <c r="AG27" s="425">
        <v>115000.17677800001</v>
      </c>
    </row>
    <row r="28" spans="3:33" ht="12.95" customHeight="1" x14ac:dyDescent="0.25">
      <c r="C28" s="488" t="s">
        <v>240</v>
      </c>
      <c r="D28" s="489">
        <v>22049.630533</v>
      </c>
      <c r="E28" s="489">
        <v>1414.9909039999998</v>
      </c>
      <c r="F28" s="489">
        <v>993.58321199999989</v>
      </c>
      <c r="G28" s="490">
        <v>0</v>
      </c>
      <c r="H28" s="489">
        <v>618.04558799999995</v>
      </c>
      <c r="I28" s="489">
        <v>941.308494</v>
      </c>
      <c r="J28" s="490">
        <v>0</v>
      </c>
      <c r="K28" s="489">
        <v>250.59509199999997</v>
      </c>
      <c r="L28" s="490">
        <v>0</v>
      </c>
      <c r="M28" s="489">
        <v>351.15660899999995</v>
      </c>
      <c r="N28" s="489">
        <v>482.12689700000004</v>
      </c>
      <c r="O28" s="489">
        <v>37.048085000000007</v>
      </c>
      <c r="P28" s="489">
        <v>2933.7751240000002</v>
      </c>
      <c r="Q28" s="489">
        <f t="shared" si="1"/>
        <v>30072.260537999999</v>
      </c>
      <c r="R28" s="251"/>
      <c r="S28" s="423" t="s">
        <v>240</v>
      </c>
      <c r="T28" s="424">
        <v>19273.101815999999</v>
      </c>
      <c r="U28" s="424">
        <v>1323.1705959999999</v>
      </c>
      <c r="V28" s="424">
        <v>903.10409900000002</v>
      </c>
      <c r="W28" s="424">
        <v>0</v>
      </c>
      <c r="X28" s="424">
        <v>629.06476599999996</v>
      </c>
      <c r="Y28" s="424">
        <v>840.11985100000004</v>
      </c>
      <c r="Z28" s="424">
        <v>0</v>
      </c>
      <c r="AA28" s="424">
        <v>219.09789499999999</v>
      </c>
      <c r="AB28" s="424">
        <v>0</v>
      </c>
      <c r="AC28" s="424">
        <v>280.37188800000001</v>
      </c>
      <c r="AD28" s="424">
        <v>393.18220200000002</v>
      </c>
      <c r="AE28" s="424">
        <v>41.421683999999999</v>
      </c>
      <c r="AF28" s="424">
        <v>2624.4892690000001</v>
      </c>
      <c r="AG28" s="425">
        <v>26527.124066</v>
      </c>
    </row>
    <row r="29" spans="3:33" ht="12.95" customHeight="1" x14ac:dyDescent="0.25">
      <c r="C29" s="488" t="s">
        <v>241</v>
      </c>
      <c r="D29" s="489">
        <v>9553.0443990000003</v>
      </c>
      <c r="E29" s="489">
        <v>594.03308500000014</v>
      </c>
      <c r="F29" s="489">
        <v>428.78580399999998</v>
      </c>
      <c r="G29" s="490">
        <v>0</v>
      </c>
      <c r="H29" s="489">
        <v>157.83700300000001</v>
      </c>
      <c r="I29" s="489">
        <v>297.41980211015823</v>
      </c>
      <c r="J29" s="490">
        <v>0</v>
      </c>
      <c r="K29" s="490">
        <v>0</v>
      </c>
      <c r="L29" s="490">
        <v>0</v>
      </c>
      <c r="M29" s="489">
        <v>161.37724799999998</v>
      </c>
      <c r="N29" s="489">
        <v>309.3511049999999</v>
      </c>
      <c r="O29" s="489">
        <v>16.257470999999999</v>
      </c>
      <c r="P29" s="489">
        <v>642.19271600000002</v>
      </c>
      <c r="Q29" s="489">
        <f t="shared" si="1"/>
        <v>12160.29863311016</v>
      </c>
      <c r="R29" s="251"/>
      <c r="S29" s="423" t="s">
        <v>241</v>
      </c>
      <c r="T29" s="424">
        <v>8610.8904729999995</v>
      </c>
      <c r="U29" s="424">
        <v>548.73257799999999</v>
      </c>
      <c r="V29" s="424">
        <v>401.73408799999999</v>
      </c>
      <c r="W29" s="424">
        <v>0</v>
      </c>
      <c r="X29" s="424">
        <v>152.42468600000001</v>
      </c>
      <c r="Y29" s="424">
        <v>273.898214</v>
      </c>
      <c r="Z29" s="424">
        <v>0</v>
      </c>
      <c r="AA29" s="424">
        <v>0</v>
      </c>
      <c r="AB29" s="424">
        <v>0</v>
      </c>
      <c r="AC29" s="424">
        <v>117.26885799999999</v>
      </c>
      <c r="AD29" s="424">
        <v>229.337796</v>
      </c>
      <c r="AE29" s="424">
        <v>18.654222000000001</v>
      </c>
      <c r="AF29" s="424">
        <v>709.10995500000001</v>
      </c>
      <c r="AG29" s="425">
        <v>11062.050869999997</v>
      </c>
    </row>
    <row r="30" spans="3:33" ht="12.95" customHeight="1" x14ac:dyDescent="0.25">
      <c r="C30" s="488" t="s">
        <v>242</v>
      </c>
      <c r="D30" s="489">
        <v>6178.0454150000005</v>
      </c>
      <c r="E30" s="489">
        <v>501.67853700000001</v>
      </c>
      <c r="F30" s="489">
        <v>290.53026499999999</v>
      </c>
      <c r="G30" s="490">
        <v>0</v>
      </c>
      <c r="H30" s="489">
        <v>123.991946</v>
      </c>
      <c r="I30" s="489">
        <v>216.45237206604256</v>
      </c>
      <c r="J30" s="490">
        <v>0</v>
      </c>
      <c r="K30" s="490">
        <v>0</v>
      </c>
      <c r="L30" s="490">
        <v>0</v>
      </c>
      <c r="M30" s="489">
        <v>55.248744999999992</v>
      </c>
      <c r="N30" s="489">
        <v>332.28586399999995</v>
      </c>
      <c r="O30" s="489">
        <v>12.053953000000002</v>
      </c>
      <c r="P30" s="489">
        <v>595.96787800000004</v>
      </c>
      <c r="Q30" s="489">
        <f t="shared" si="1"/>
        <v>8306.2549750660437</v>
      </c>
      <c r="R30" s="251"/>
      <c r="S30" s="423" t="s">
        <v>242</v>
      </c>
      <c r="T30" s="424">
        <v>5768.6953039999999</v>
      </c>
      <c r="U30" s="424">
        <v>495.46113600000001</v>
      </c>
      <c r="V30" s="424">
        <v>298.04323299999999</v>
      </c>
      <c r="W30" s="424">
        <v>0</v>
      </c>
      <c r="X30" s="424">
        <v>109.527957</v>
      </c>
      <c r="Y30" s="424">
        <v>364.351268</v>
      </c>
      <c r="Z30" s="424">
        <v>0</v>
      </c>
      <c r="AA30" s="424">
        <v>0</v>
      </c>
      <c r="AB30" s="424">
        <v>0</v>
      </c>
      <c r="AC30" s="424">
        <v>37.903768999999997</v>
      </c>
      <c r="AD30" s="424">
        <v>218.04925600000001</v>
      </c>
      <c r="AE30" s="424">
        <v>13.42384</v>
      </c>
      <c r="AF30" s="424">
        <v>598.84070199999996</v>
      </c>
      <c r="AG30" s="425">
        <v>7904.2964650000013</v>
      </c>
    </row>
    <row r="31" spans="3:33" ht="12.95" customHeight="1" x14ac:dyDescent="0.25">
      <c r="C31" s="488" t="s">
        <v>243</v>
      </c>
      <c r="D31" s="489">
        <v>32596.205801000004</v>
      </c>
      <c r="E31" s="489">
        <v>1124.1467660000001</v>
      </c>
      <c r="F31" s="489">
        <v>1782.7813450000003</v>
      </c>
      <c r="G31" s="489">
        <v>-41.428269999999998</v>
      </c>
      <c r="H31" s="489">
        <v>1103.9615349999999</v>
      </c>
      <c r="I31" s="489">
        <v>765.74561600000004</v>
      </c>
      <c r="J31" s="489">
        <v>1.6674040000000001</v>
      </c>
      <c r="K31" s="489">
        <v>69.135718999999995</v>
      </c>
      <c r="L31" s="490">
        <v>0</v>
      </c>
      <c r="M31" s="489">
        <v>1112.2401050000001</v>
      </c>
      <c r="N31" s="489">
        <v>2707.5741720000001</v>
      </c>
      <c r="O31" s="489">
        <v>44.854215000000003</v>
      </c>
      <c r="P31" s="489">
        <v>5363.0880420000003</v>
      </c>
      <c r="Q31" s="489">
        <f t="shared" si="1"/>
        <v>46629.972450000008</v>
      </c>
      <c r="R31" s="251"/>
      <c r="S31" s="423" t="s">
        <v>243</v>
      </c>
      <c r="T31" s="424">
        <v>28648.252615000001</v>
      </c>
      <c r="U31" s="424">
        <v>934.11292400000002</v>
      </c>
      <c r="V31" s="424">
        <v>1441.7314389999999</v>
      </c>
      <c r="W31" s="424">
        <v>41.147154</v>
      </c>
      <c r="X31" s="424">
        <v>972.38135999999997</v>
      </c>
      <c r="Y31" s="424">
        <v>775.31084599999997</v>
      </c>
      <c r="Z31" s="424">
        <v>0.99616400000000005</v>
      </c>
      <c r="AA31" s="424">
        <v>60.935780000000001</v>
      </c>
      <c r="AB31" s="424">
        <v>0</v>
      </c>
      <c r="AC31" s="424">
        <v>899.890986</v>
      </c>
      <c r="AD31" s="424">
        <v>2087.0129820000002</v>
      </c>
      <c r="AE31" s="424">
        <v>47.979118</v>
      </c>
      <c r="AF31" s="424">
        <v>4407.3101749999996</v>
      </c>
      <c r="AG31" s="425">
        <v>40317.061542999996</v>
      </c>
    </row>
    <row r="32" spans="3:33" ht="12.95" customHeight="1" x14ac:dyDescent="0.25">
      <c r="C32" s="488" t="s">
        <v>244</v>
      </c>
      <c r="D32" s="489">
        <v>17292.115096000001</v>
      </c>
      <c r="E32" s="489">
        <v>1436.751469</v>
      </c>
      <c r="F32" s="489">
        <v>970.15185099999985</v>
      </c>
      <c r="G32" s="490">
        <v>0</v>
      </c>
      <c r="H32" s="489">
        <v>274.743495</v>
      </c>
      <c r="I32" s="489">
        <v>846.27389853566456</v>
      </c>
      <c r="J32" s="489">
        <v>9.6900000000000003E-4</v>
      </c>
      <c r="K32" s="489">
        <v>1.6990610000000002</v>
      </c>
      <c r="L32" s="489">
        <v>4.1787190000000001</v>
      </c>
      <c r="M32" s="489">
        <v>159.04216000000002</v>
      </c>
      <c r="N32" s="489">
        <v>549.00924600000008</v>
      </c>
      <c r="O32" s="489">
        <v>9.6152280000000001</v>
      </c>
      <c r="P32" s="489">
        <v>1166.696185</v>
      </c>
      <c r="Q32" s="489">
        <f t="shared" si="1"/>
        <v>22710.277377535665</v>
      </c>
      <c r="R32" s="251"/>
      <c r="S32" s="423" t="s">
        <v>244</v>
      </c>
      <c r="T32" s="424">
        <v>17457.814306</v>
      </c>
      <c r="U32" s="424">
        <v>1307.576806</v>
      </c>
      <c r="V32" s="424">
        <v>828.69228999999996</v>
      </c>
      <c r="W32" s="424">
        <v>0</v>
      </c>
      <c r="X32" s="424">
        <v>225.792113</v>
      </c>
      <c r="Y32" s="424">
        <v>821.84849399999996</v>
      </c>
      <c r="Z32" s="424">
        <v>1.1948E-2</v>
      </c>
      <c r="AA32" s="424">
        <v>3.1318959999999998</v>
      </c>
      <c r="AB32" s="424">
        <v>5.4307480000000004</v>
      </c>
      <c r="AC32" s="424">
        <v>111.711315</v>
      </c>
      <c r="AD32" s="424">
        <v>196.90075100000001</v>
      </c>
      <c r="AE32" s="424">
        <v>9.7458539999999996</v>
      </c>
      <c r="AF32" s="424">
        <v>1240.918388</v>
      </c>
      <c r="AG32" s="425">
        <v>22209.574909000003</v>
      </c>
    </row>
    <row r="33" spans="3:33" ht="12.95" customHeight="1" x14ac:dyDescent="0.25">
      <c r="C33" s="488" t="s">
        <v>245</v>
      </c>
      <c r="D33" s="489">
        <v>29871.903474999996</v>
      </c>
      <c r="E33" s="489">
        <v>1536.461121</v>
      </c>
      <c r="F33" s="489">
        <v>1479.0534039999998</v>
      </c>
      <c r="G33" s="489">
        <v>-14.332763999999999</v>
      </c>
      <c r="H33" s="489">
        <v>637.37531499999989</v>
      </c>
      <c r="I33" s="489">
        <v>885.76177917339965</v>
      </c>
      <c r="J33" s="489">
        <v>0.25662799999999997</v>
      </c>
      <c r="K33" s="490">
        <v>0</v>
      </c>
      <c r="L33" s="490">
        <v>0</v>
      </c>
      <c r="M33" s="489">
        <v>656.67317700000001</v>
      </c>
      <c r="N33" s="489">
        <v>469.06661200000002</v>
      </c>
      <c r="O33" s="489">
        <v>40.749473000000002</v>
      </c>
      <c r="P33" s="489">
        <v>3575.451313</v>
      </c>
      <c r="Q33" s="489">
        <f t="shared" si="1"/>
        <v>39138.419533173401</v>
      </c>
      <c r="R33" s="251"/>
      <c r="S33" s="423" t="s">
        <v>245</v>
      </c>
      <c r="T33" s="424">
        <v>26562.502415999999</v>
      </c>
      <c r="U33" s="424">
        <v>1460.74514</v>
      </c>
      <c r="V33" s="424">
        <v>1355.9863889999999</v>
      </c>
      <c r="W33" s="424">
        <v>13.830310000000001</v>
      </c>
      <c r="X33" s="424">
        <v>431.56223199999999</v>
      </c>
      <c r="Y33" s="424">
        <v>933.74476700000002</v>
      </c>
      <c r="Z33" s="424">
        <v>0.62696499999999999</v>
      </c>
      <c r="AA33" s="424">
        <v>0</v>
      </c>
      <c r="AB33" s="424">
        <v>0</v>
      </c>
      <c r="AC33" s="424">
        <v>512.452044</v>
      </c>
      <c r="AD33" s="424">
        <v>441.16738900000001</v>
      </c>
      <c r="AE33" s="424">
        <v>46.202728</v>
      </c>
      <c r="AF33" s="424">
        <v>3799.5522310000001</v>
      </c>
      <c r="AG33" s="425">
        <v>35558.372610999999</v>
      </c>
    </row>
    <row r="34" spans="3:33" ht="12.95" customHeight="1" x14ac:dyDescent="0.25">
      <c r="C34" s="488" t="s">
        <v>246</v>
      </c>
      <c r="D34" s="489">
        <v>11661.610250999998</v>
      </c>
      <c r="E34" s="489">
        <v>700.1522910000001</v>
      </c>
      <c r="F34" s="489">
        <v>978.07358700000009</v>
      </c>
      <c r="G34" s="490">
        <v>0</v>
      </c>
      <c r="H34" s="489">
        <v>338.89340099999998</v>
      </c>
      <c r="I34" s="489">
        <v>310.61309700000004</v>
      </c>
      <c r="J34" s="489">
        <v>0.140818</v>
      </c>
      <c r="K34" s="490">
        <v>0</v>
      </c>
      <c r="L34" s="490">
        <v>0</v>
      </c>
      <c r="M34" s="489">
        <v>347.81728999999996</v>
      </c>
      <c r="N34" s="489">
        <v>1276.075482</v>
      </c>
      <c r="O34" s="489">
        <v>34.305904999999996</v>
      </c>
      <c r="P34" s="489">
        <v>1948.186733</v>
      </c>
      <c r="Q34" s="489">
        <f t="shared" si="1"/>
        <v>17595.868854999997</v>
      </c>
      <c r="R34" s="251"/>
      <c r="S34" s="423" t="s">
        <v>246</v>
      </c>
      <c r="T34" s="424">
        <v>10176.910317</v>
      </c>
      <c r="U34" s="424">
        <v>650.31896300000005</v>
      </c>
      <c r="V34" s="424">
        <v>646.08495200000004</v>
      </c>
      <c r="W34" s="424">
        <v>0</v>
      </c>
      <c r="X34" s="424">
        <v>318.24152800000002</v>
      </c>
      <c r="Y34" s="424">
        <v>357.103632</v>
      </c>
      <c r="Z34" s="424">
        <v>3.5910999999999998E-2</v>
      </c>
      <c r="AA34" s="424">
        <v>0</v>
      </c>
      <c r="AB34" s="424">
        <v>0</v>
      </c>
      <c r="AC34" s="424">
        <v>247.162881</v>
      </c>
      <c r="AD34" s="424">
        <v>1460.7759659999999</v>
      </c>
      <c r="AE34" s="424">
        <v>37.281675</v>
      </c>
      <c r="AF34" s="424">
        <v>1874.4948790000001</v>
      </c>
      <c r="AG34" s="425">
        <v>15768.410704</v>
      </c>
    </row>
    <row r="35" spans="3:33" ht="12.95" customHeight="1" x14ac:dyDescent="0.25">
      <c r="C35" s="488" t="s">
        <v>247</v>
      </c>
      <c r="D35" s="489">
        <v>8687.6251140000022</v>
      </c>
      <c r="E35" s="489">
        <v>467.8379240000001</v>
      </c>
      <c r="F35" s="489">
        <v>568.82378999999992</v>
      </c>
      <c r="G35" s="490">
        <v>0</v>
      </c>
      <c r="H35" s="489">
        <v>266.76766900000001</v>
      </c>
      <c r="I35" s="489">
        <v>353.33652799999999</v>
      </c>
      <c r="J35" s="489">
        <v>0.27082499999999998</v>
      </c>
      <c r="K35" s="489">
        <v>22.568660999999999</v>
      </c>
      <c r="L35" s="490">
        <v>0</v>
      </c>
      <c r="M35" s="489">
        <v>252.88795500000001</v>
      </c>
      <c r="N35" s="489">
        <v>860.91323100000011</v>
      </c>
      <c r="O35" s="489">
        <v>31.727118000000001</v>
      </c>
      <c r="P35" s="489">
        <v>947.79392100000007</v>
      </c>
      <c r="Q35" s="489">
        <f t="shared" si="1"/>
        <v>12460.552736000003</v>
      </c>
      <c r="R35" s="251"/>
      <c r="S35" s="423" t="s">
        <v>247</v>
      </c>
      <c r="T35" s="424">
        <v>7999.171601</v>
      </c>
      <c r="U35" s="424">
        <v>455.61719499999998</v>
      </c>
      <c r="V35" s="424">
        <v>544.13592900000003</v>
      </c>
      <c r="W35" s="424">
        <v>0</v>
      </c>
      <c r="X35" s="424">
        <v>311.31696099999999</v>
      </c>
      <c r="Y35" s="424">
        <v>309.24988400000001</v>
      </c>
      <c r="Z35" s="424">
        <v>0.22723399999999999</v>
      </c>
      <c r="AA35" s="424">
        <v>23.446399</v>
      </c>
      <c r="AB35" s="424">
        <v>0</v>
      </c>
      <c r="AC35" s="424">
        <v>170.10693000000001</v>
      </c>
      <c r="AD35" s="424">
        <v>763.01832200000001</v>
      </c>
      <c r="AE35" s="424">
        <v>36.700405000000003</v>
      </c>
      <c r="AF35" s="424">
        <v>1062.8750199999999</v>
      </c>
      <c r="AG35" s="425">
        <v>11675.865880000001</v>
      </c>
    </row>
    <row r="36" spans="3:33" ht="12.95" customHeight="1" x14ac:dyDescent="0.25">
      <c r="C36" s="488" t="s">
        <v>248</v>
      </c>
      <c r="D36" s="489">
        <v>13148.119346000001</v>
      </c>
      <c r="E36" s="489">
        <v>806.33286700000008</v>
      </c>
      <c r="F36" s="489">
        <v>931.65911699999992</v>
      </c>
      <c r="G36" s="489">
        <v>-0.15221299999999999</v>
      </c>
      <c r="H36" s="489">
        <v>253.86834300000001</v>
      </c>
      <c r="I36" s="489">
        <v>309.07321899999994</v>
      </c>
      <c r="J36" s="489">
        <v>2.9700000000000001E-4</v>
      </c>
      <c r="K36" s="490">
        <v>0</v>
      </c>
      <c r="L36" s="490">
        <v>0</v>
      </c>
      <c r="M36" s="489">
        <v>309.42842000000002</v>
      </c>
      <c r="N36" s="489">
        <v>371.83422300000001</v>
      </c>
      <c r="O36" s="489">
        <v>41.478619999999999</v>
      </c>
      <c r="P36" s="489">
        <v>2522.7890729999999</v>
      </c>
      <c r="Q36" s="489">
        <f t="shared" si="1"/>
        <v>18694.431312000001</v>
      </c>
      <c r="R36" s="251"/>
      <c r="S36" s="423" t="s">
        <v>248</v>
      </c>
      <c r="T36" s="424">
        <v>12309.426444000001</v>
      </c>
      <c r="U36" s="424">
        <v>780.05556899999999</v>
      </c>
      <c r="V36" s="424">
        <v>857.31759299999999</v>
      </c>
      <c r="W36" s="424">
        <v>0.15218100000000001</v>
      </c>
      <c r="X36" s="424">
        <v>237.77826400000001</v>
      </c>
      <c r="Y36" s="424">
        <v>364.75751300000002</v>
      </c>
      <c r="Z36" s="424">
        <v>1.315E-3</v>
      </c>
      <c r="AA36" s="424">
        <v>0</v>
      </c>
      <c r="AB36" s="424">
        <v>0</v>
      </c>
      <c r="AC36" s="424">
        <v>219.300051</v>
      </c>
      <c r="AD36" s="424">
        <v>358.64972699999998</v>
      </c>
      <c r="AE36" s="424">
        <v>49.782077999999998</v>
      </c>
      <c r="AF36" s="424">
        <v>2882.5967930000002</v>
      </c>
      <c r="AG36" s="425">
        <v>18059.817528</v>
      </c>
    </row>
    <row r="37" spans="3:33" ht="12.95" customHeight="1" x14ac:dyDescent="0.25">
      <c r="C37" s="488" t="s">
        <v>249</v>
      </c>
      <c r="D37" s="489">
        <v>16007.832539000003</v>
      </c>
      <c r="E37" s="489">
        <v>767.60921699999994</v>
      </c>
      <c r="F37" s="489">
        <v>1116.0562369999998</v>
      </c>
      <c r="G37" s="490">
        <v>0</v>
      </c>
      <c r="H37" s="489">
        <v>328.88001299999996</v>
      </c>
      <c r="I37" s="489">
        <v>444.776881</v>
      </c>
      <c r="J37" s="489">
        <v>4.9951000000000009E-2</v>
      </c>
      <c r="K37" s="489">
        <v>9.6449259999999999</v>
      </c>
      <c r="L37" s="490">
        <v>0</v>
      </c>
      <c r="M37" s="489">
        <v>536.52778600000011</v>
      </c>
      <c r="N37" s="489">
        <v>1720.6095299999999</v>
      </c>
      <c r="O37" s="489">
        <v>67.963819000000001</v>
      </c>
      <c r="P37" s="489">
        <v>1557.986711</v>
      </c>
      <c r="Q37" s="489">
        <f t="shared" si="1"/>
        <v>22557.937610000012</v>
      </c>
      <c r="R37" s="251"/>
      <c r="S37" s="423" t="s">
        <v>249</v>
      </c>
      <c r="T37" s="424">
        <v>14684.152991000001</v>
      </c>
      <c r="U37" s="424">
        <v>634.502115</v>
      </c>
      <c r="V37" s="424">
        <v>2091.050976</v>
      </c>
      <c r="W37" s="424">
        <v>0</v>
      </c>
      <c r="X37" s="424">
        <v>331.624392</v>
      </c>
      <c r="Y37" s="424">
        <v>569.12582599999996</v>
      </c>
      <c r="Z37" s="424">
        <v>2.0215E-2</v>
      </c>
      <c r="AA37" s="424">
        <v>9.1252469999999999</v>
      </c>
      <c r="AB37" s="424">
        <v>0</v>
      </c>
      <c r="AC37" s="424">
        <v>409.81733200000002</v>
      </c>
      <c r="AD37" s="424">
        <v>501.81512400000003</v>
      </c>
      <c r="AE37" s="424">
        <v>78.304838000000004</v>
      </c>
      <c r="AF37" s="424">
        <v>1323.474442</v>
      </c>
      <c r="AG37" s="425">
        <v>20633.013498</v>
      </c>
    </row>
    <row r="38" spans="3:33" ht="12.95" customHeight="1" x14ac:dyDescent="0.25">
      <c r="C38" s="492" t="s">
        <v>250</v>
      </c>
      <c r="D38" s="489">
        <v>15524.003615999998</v>
      </c>
      <c r="E38" s="489">
        <v>512.70397000000003</v>
      </c>
      <c r="F38" s="489">
        <v>4070.2980389999998</v>
      </c>
      <c r="G38" s="490">
        <v>0</v>
      </c>
      <c r="H38" s="489">
        <v>359.08353299999999</v>
      </c>
      <c r="I38" s="489">
        <v>618.30050099999994</v>
      </c>
      <c r="J38" s="489">
        <v>0.22494399999999998</v>
      </c>
      <c r="K38" s="489">
        <v>231.54707699999997</v>
      </c>
      <c r="L38" s="490">
        <v>0</v>
      </c>
      <c r="M38" s="489">
        <v>423.15131699999995</v>
      </c>
      <c r="N38" s="489">
        <v>523.89186700000005</v>
      </c>
      <c r="O38" s="489">
        <v>38.910409000000008</v>
      </c>
      <c r="P38" s="489">
        <v>1777.6390560000002</v>
      </c>
      <c r="Q38" s="489">
        <f t="shared" si="1"/>
        <v>24079.754328999999</v>
      </c>
      <c r="R38" s="251"/>
      <c r="S38" s="426" t="s">
        <v>250</v>
      </c>
      <c r="T38" s="424">
        <v>14743.122746999999</v>
      </c>
      <c r="U38" s="424">
        <v>456.976699</v>
      </c>
      <c r="V38" s="424">
        <v>3784.183211</v>
      </c>
      <c r="W38" s="424">
        <v>0</v>
      </c>
      <c r="X38" s="424">
        <v>347.562297</v>
      </c>
      <c r="Y38" s="424">
        <v>531.13070000000005</v>
      </c>
      <c r="Z38" s="424">
        <v>0.23189799999999999</v>
      </c>
      <c r="AA38" s="424">
        <v>217.68828199999999</v>
      </c>
      <c r="AB38" s="424">
        <v>0</v>
      </c>
      <c r="AC38" s="424">
        <v>338.78536800000001</v>
      </c>
      <c r="AD38" s="424">
        <v>602.27941299999998</v>
      </c>
      <c r="AE38" s="424">
        <v>41.250503000000002</v>
      </c>
      <c r="AF38" s="424">
        <v>1675.104998</v>
      </c>
      <c r="AG38" s="425">
        <v>22738.316115999998</v>
      </c>
    </row>
    <row r="39" spans="3:33" ht="12.95" customHeight="1" x14ac:dyDescent="0.25">
      <c r="C39" s="488" t="s">
        <v>251</v>
      </c>
      <c r="D39" s="489">
        <v>18295.364923999998</v>
      </c>
      <c r="E39" s="489">
        <v>762.56731599999989</v>
      </c>
      <c r="F39" s="489">
        <v>1876.7382069999996</v>
      </c>
      <c r="G39" s="489">
        <v>878.86138400000004</v>
      </c>
      <c r="H39" s="489">
        <v>210.23413499999998</v>
      </c>
      <c r="I39" s="489">
        <v>768.85001800000009</v>
      </c>
      <c r="J39" s="489">
        <v>0</v>
      </c>
      <c r="K39" s="490">
        <v>0</v>
      </c>
      <c r="L39" s="489">
        <v>60.018713000000005</v>
      </c>
      <c r="M39" s="489">
        <v>192.83351699999997</v>
      </c>
      <c r="N39" s="489">
        <v>236.50863200000001</v>
      </c>
      <c r="O39" s="489">
        <v>11.957278000000001</v>
      </c>
      <c r="P39" s="489">
        <v>2886.6041840000003</v>
      </c>
      <c r="Q39" s="489">
        <f t="shared" si="1"/>
        <v>26180.538307999999</v>
      </c>
      <c r="R39" s="251"/>
      <c r="S39" s="423" t="s">
        <v>251</v>
      </c>
      <c r="T39" s="424">
        <v>16772.888888000001</v>
      </c>
      <c r="U39" s="424">
        <v>763.13041899999996</v>
      </c>
      <c r="V39" s="424">
        <v>1848.9297549999999</v>
      </c>
      <c r="W39" s="424">
        <v>1080.0647369999999</v>
      </c>
      <c r="X39" s="424">
        <v>220.26972499999999</v>
      </c>
      <c r="Y39" s="424">
        <v>711.99984600000005</v>
      </c>
      <c r="Z39" s="424">
        <v>1.5224E-2</v>
      </c>
      <c r="AA39" s="424">
        <v>0</v>
      </c>
      <c r="AB39" s="424">
        <v>91.010998999999998</v>
      </c>
      <c r="AC39" s="424">
        <v>144.07593600000001</v>
      </c>
      <c r="AD39" s="424">
        <v>172.446946</v>
      </c>
      <c r="AE39" s="424">
        <v>12.578666999999999</v>
      </c>
      <c r="AF39" s="424">
        <v>2285.511004</v>
      </c>
      <c r="AG39" s="425">
        <v>24102.922146000001</v>
      </c>
    </row>
    <row r="40" spans="3:33" ht="12.95" customHeight="1" x14ac:dyDescent="0.25">
      <c r="C40" s="488" t="s">
        <v>252</v>
      </c>
      <c r="D40" s="489">
        <v>18424.392395999999</v>
      </c>
      <c r="E40" s="489">
        <v>904.02101500000015</v>
      </c>
      <c r="F40" s="489">
        <v>897.37324799999988</v>
      </c>
      <c r="G40" s="489">
        <v>211.39383700000002</v>
      </c>
      <c r="H40" s="489">
        <v>383.20441</v>
      </c>
      <c r="I40" s="489">
        <v>853.16635000000008</v>
      </c>
      <c r="J40" s="489">
        <v>1.145133</v>
      </c>
      <c r="K40" s="489">
        <v>3000.6605039999995</v>
      </c>
      <c r="L40" s="489">
        <v>2.912677</v>
      </c>
      <c r="M40" s="489">
        <v>509.15414599999997</v>
      </c>
      <c r="N40" s="489">
        <v>300.71890050000002</v>
      </c>
      <c r="O40" s="489">
        <v>41.735647</v>
      </c>
      <c r="P40" s="489">
        <v>2489.8332330000003</v>
      </c>
      <c r="Q40" s="489">
        <f t="shared" si="1"/>
        <v>28019.7114965</v>
      </c>
      <c r="R40" s="251"/>
      <c r="S40" s="423" t="s">
        <v>252</v>
      </c>
      <c r="T40" s="424">
        <v>17337.737448</v>
      </c>
      <c r="U40" s="424">
        <v>849.64217900000006</v>
      </c>
      <c r="V40" s="424">
        <v>863.57197599999995</v>
      </c>
      <c r="W40" s="424">
        <v>239.60900699999999</v>
      </c>
      <c r="X40" s="424">
        <v>390.06313</v>
      </c>
      <c r="Y40" s="424">
        <v>784.207176</v>
      </c>
      <c r="Z40" s="424">
        <v>1.5247120000000001</v>
      </c>
      <c r="AA40" s="424">
        <v>2798.4254839999999</v>
      </c>
      <c r="AB40" s="424">
        <v>3.3291520000000001</v>
      </c>
      <c r="AC40" s="424">
        <v>376.93854499999998</v>
      </c>
      <c r="AD40" s="424">
        <v>269.67456299999998</v>
      </c>
      <c r="AE40" s="424">
        <v>44.059730000000002</v>
      </c>
      <c r="AF40" s="424">
        <v>2448.2530029999998</v>
      </c>
      <c r="AG40" s="425">
        <v>26407.036104999992</v>
      </c>
    </row>
    <row r="41" spans="3:33" ht="12.95" customHeight="1" x14ac:dyDescent="0.25">
      <c r="C41" s="488" t="s">
        <v>253</v>
      </c>
      <c r="D41" s="489">
        <v>6694.1269780000002</v>
      </c>
      <c r="E41" s="489">
        <v>458.62585100000001</v>
      </c>
      <c r="F41" s="489">
        <v>284.76460099999997</v>
      </c>
      <c r="G41" s="489">
        <v>0</v>
      </c>
      <c r="H41" s="489">
        <v>58.834196000000006</v>
      </c>
      <c r="I41" s="489">
        <v>509.96217815125823</v>
      </c>
      <c r="J41" s="490">
        <v>0</v>
      </c>
      <c r="K41" s="490">
        <v>0</v>
      </c>
      <c r="L41" s="490">
        <v>0</v>
      </c>
      <c r="M41" s="489">
        <v>42.567115000000001</v>
      </c>
      <c r="N41" s="489">
        <v>63.979179000000009</v>
      </c>
      <c r="O41" s="489">
        <v>5.7393140000000002</v>
      </c>
      <c r="P41" s="489">
        <v>873.53773400000011</v>
      </c>
      <c r="Q41" s="489">
        <f t="shared" si="1"/>
        <v>8992.1371461512572</v>
      </c>
      <c r="R41" s="251"/>
      <c r="S41" s="423" t="s">
        <v>253</v>
      </c>
      <c r="T41" s="424">
        <v>6297.3689219999997</v>
      </c>
      <c r="U41" s="424">
        <v>450.702066</v>
      </c>
      <c r="V41" s="424">
        <v>462.24847299999999</v>
      </c>
      <c r="W41" s="424">
        <v>0</v>
      </c>
      <c r="X41" s="424">
        <v>50.465420000000002</v>
      </c>
      <c r="Y41" s="424">
        <v>544.52453100000002</v>
      </c>
      <c r="Z41" s="424">
        <v>0</v>
      </c>
      <c r="AA41" s="424">
        <v>0</v>
      </c>
      <c r="AB41" s="424">
        <v>0</v>
      </c>
      <c r="AC41" s="424">
        <v>36.304611000000001</v>
      </c>
      <c r="AD41" s="424">
        <v>68.265829999999994</v>
      </c>
      <c r="AE41" s="424">
        <v>5.9809299999999999</v>
      </c>
      <c r="AF41" s="424">
        <v>691.54265799999996</v>
      </c>
      <c r="AG41" s="425">
        <v>8607.4034409999986</v>
      </c>
    </row>
    <row r="42" spans="3:33" ht="12.95" customHeight="1" x14ac:dyDescent="0.25">
      <c r="C42" s="488" t="s">
        <v>254</v>
      </c>
      <c r="D42" s="489">
        <v>40771.975013999996</v>
      </c>
      <c r="E42" s="489">
        <v>1561.9439849999999</v>
      </c>
      <c r="F42" s="489">
        <v>1692.1247079999998</v>
      </c>
      <c r="G42" s="489">
        <v>198.42510400000003</v>
      </c>
      <c r="H42" s="489">
        <v>584.235229</v>
      </c>
      <c r="I42" s="489">
        <v>1310.58197</v>
      </c>
      <c r="J42" s="489">
        <v>0</v>
      </c>
      <c r="K42" s="489">
        <v>217.22469299999997</v>
      </c>
      <c r="L42" s="489">
        <v>38.162139999999994</v>
      </c>
      <c r="M42" s="489">
        <v>471.31118099999998</v>
      </c>
      <c r="N42" s="489">
        <v>7810.95759</v>
      </c>
      <c r="O42" s="489">
        <v>60.700307999999993</v>
      </c>
      <c r="P42" s="489">
        <v>4790.0905620000003</v>
      </c>
      <c r="Q42" s="489">
        <f t="shared" si="1"/>
        <v>59507.732483999986</v>
      </c>
      <c r="R42" s="251"/>
      <c r="S42" s="423" t="s">
        <v>254</v>
      </c>
      <c r="T42" s="424">
        <v>37966.575352</v>
      </c>
      <c r="U42" s="424">
        <v>1434.5634399999999</v>
      </c>
      <c r="V42" s="424">
        <v>1640.60376</v>
      </c>
      <c r="W42" s="424">
        <v>236.321181</v>
      </c>
      <c r="X42" s="424">
        <v>556.55943300000001</v>
      </c>
      <c r="Y42" s="424">
        <v>1356.5561990000001</v>
      </c>
      <c r="Z42" s="424">
        <v>1.09E-2</v>
      </c>
      <c r="AA42" s="424">
        <v>180.85217399999999</v>
      </c>
      <c r="AB42" s="424">
        <v>52.130836000000002</v>
      </c>
      <c r="AC42" s="424">
        <v>365.31827399999997</v>
      </c>
      <c r="AD42" s="424">
        <v>1642.6463060000001</v>
      </c>
      <c r="AE42" s="424">
        <v>67.713295000000002</v>
      </c>
      <c r="AF42" s="424">
        <v>4214.8455780000004</v>
      </c>
      <c r="AG42" s="425">
        <v>49714.696727999995</v>
      </c>
    </row>
    <row r="43" spans="3:33" ht="12.95" customHeight="1" x14ac:dyDescent="0.25">
      <c r="C43" s="488" t="s">
        <v>255</v>
      </c>
      <c r="D43" s="489">
        <v>10894.708930999999</v>
      </c>
      <c r="E43" s="489">
        <v>937.06708500000013</v>
      </c>
      <c r="F43" s="489">
        <v>1113.2255989999999</v>
      </c>
      <c r="G43" s="490">
        <v>0</v>
      </c>
      <c r="H43" s="489">
        <v>232.11663800000005</v>
      </c>
      <c r="I43" s="489">
        <v>491.14536399999997</v>
      </c>
      <c r="J43" s="490">
        <v>0</v>
      </c>
      <c r="K43" s="489">
        <v>25.135721</v>
      </c>
      <c r="L43" s="490">
        <v>0</v>
      </c>
      <c r="M43" s="489">
        <v>220.33615999999998</v>
      </c>
      <c r="N43" s="489">
        <v>489.82495499999993</v>
      </c>
      <c r="O43" s="489">
        <v>16.186731999999999</v>
      </c>
      <c r="P43" s="489">
        <v>1126.7816809999999</v>
      </c>
      <c r="Q43" s="489">
        <f t="shared" si="1"/>
        <v>15546.528866000001</v>
      </c>
      <c r="R43" s="251"/>
      <c r="S43" s="423" t="s">
        <v>255</v>
      </c>
      <c r="T43" s="424">
        <v>9981.3082900000009</v>
      </c>
      <c r="U43" s="424">
        <v>885.23084600000004</v>
      </c>
      <c r="V43" s="424">
        <v>1080.4365069999999</v>
      </c>
      <c r="W43" s="424">
        <v>0</v>
      </c>
      <c r="X43" s="424">
        <v>282.30696</v>
      </c>
      <c r="Y43" s="424">
        <v>435.30556799999999</v>
      </c>
      <c r="Z43" s="424">
        <v>0</v>
      </c>
      <c r="AA43" s="424">
        <v>25.988768</v>
      </c>
      <c r="AB43" s="424">
        <v>0</v>
      </c>
      <c r="AC43" s="424">
        <v>167.18351000000001</v>
      </c>
      <c r="AD43" s="424">
        <v>266.61010700000003</v>
      </c>
      <c r="AE43" s="424">
        <v>17.718426000000001</v>
      </c>
      <c r="AF43" s="424">
        <v>1396.884112</v>
      </c>
      <c r="AG43" s="425">
        <v>14538.973094000001</v>
      </c>
    </row>
    <row r="44" spans="3:33" ht="12.95" customHeight="1" thickBot="1" x14ac:dyDescent="0.3">
      <c r="C44" s="493" t="s">
        <v>256</v>
      </c>
      <c r="D44" s="494">
        <v>7799.8734820000009</v>
      </c>
      <c r="E44" s="494">
        <v>913.85713200000009</v>
      </c>
      <c r="F44" s="494">
        <v>382.66117200000008</v>
      </c>
      <c r="G44" s="495">
        <v>0</v>
      </c>
      <c r="H44" s="494">
        <v>173.521692</v>
      </c>
      <c r="I44" s="494">
        <v>478.77727386462675</v>
      </c>
      <c r="J44" s="495">
        <v>0</v>
      </c>
      <c r="K44" s="495">
        <v>0</v>
      </c>
      <c r="L44" s="495">
        <v>0</v>
      </c>
      <c r="M44" s="494">
        <v>63.316515000000003</v>
      </c>
      <c r="N44" s="494">
        <v>192.85414199999997</v>
      </c>
      <c r="O44" s="494">
        <v>20.155259000000001</v>
      </c>
      <c r="P44" s="494">
        <v>972.0009050000001</v>
      </c>
      <c r="Q44" s="496">
        <f t="shared" si="1"/>
        <v>10997.017572864628</v>
      </c>
      <c r="R44" s="251"/>
      <c r="S44" s="427" t="s">
        <v>256</v>
      </c>
      <c r="T44" s="428">
        <v>7138.9763720000001</v>
      </c>
      <c r="U44" s="428">
        <v>892.03404</v>
      </c>
      <c r="V44" s="428">
        <v>335.73395499999998</v>
      </c>
      <c r="W44" s="428">
        <v>0</v>
      </c>
      <c r="X44" s="428">
        <v>155.95630800000001</v>
      </c>
      <c r="Y44" s="428">
        <v>504.655867</v>
      </c>
      <c r="Z44" s="428">
        <v>0</v>
      </c>
      <c r="AA44" s="428">
        <v>0</v>
      </c>
      <c r="AB44" s="428">
        <v>0</v>
      </c>
      <c r="AC44" s="428">
        <v>51.673220999999998</v>
      </c>
      <c r="AD44" s="428">
        <v>252.980345</v>
      </c>
      <c r="AE44" s="428">
        <v>23.016946000000001</v>
      </c>
      <c r="AF44" s="428">
        <v>1294.0574320000001</v>
      </c>
      <c r="AG44" s="429">
        <v>10649.084485999998</v>
      </c>
    </row>
    <row r="45" spans="3:33" ht="12.95" customHeight="1" x14ac:dyDescent="0.25">
      <c r="C45" s="526" t="s">
        <v>362</v>
      </c>
      <c r="D45" s="526"/>
      <c r="E45" s="526"/>
      <c r="F45" s="526"/>
      <c r="G45" s="526"/>
      <c r="H45" s="526"/>
      <c r="I45" s="526"/>
      <c r="J45" s="526"/>
      <c r="K45" s="526"/>
      <c r="L45" s="526"/>
      <c r="M45" s="526"/>
      <c r="N45" s="526"/>
      <c r="O45" s="526"/>
      <c r="P45" s="526"/>
      <c r="Q45" s="526"/>
      <c r="R45" s="251"/>
      <c r="S45" s="430" t="s">
        <v>422</v>
      </c>
      <c r="T45" s="467"/>
      <c r="U45" s="467"/>
      <c r="V45" s="467"/>
      <c r="W45" s="467"/>
      <c r="X45" s="467"/>
      <c r="Y45" s="467"/>
      <c r="Z45" s="467"/>
      <c r="AA45" s="467"/>
      <c r="AB45" s="467"/>
      <c r="AC45" s="467"/>
      <c r="AD45" s="467"/>
      <c r="AE45" s="467"/>
      <c r="AF45" s="467"/>
      <c r="AG45" s="468"/>
    </row>
    <row r="46" spans="3:33" ht="12.95" customHeight="1" x14ac:dyDescent="0.2">
      <c r="C46" s="526" t="s">
        <v>45</v>
      </c>
      <c r="D46" s="526"/>
      <c r="E46" s="526"/>
      <c r="F46" s="526"/>
      <c r="G46" s="526"/>
      <c r="H46" s="526"/>
      <c r="I46" s="526"/>
      <c r="J46" s="526"/>
      <c r="K46" s="526"/>
      <c r="L46" s="526"/>
      <c r="M46" s="526"/>
      <c r="N46" s="526"/>
      <c r="O46" s="526"/>
      <c r="P46" s="526"/>
      <c r="Q46" s="526"/>
      <c r="R46" s="250"/>
      <c r="S46" s="430" t="s">
        <v>416</v>
      </c>
      <c r="T46" s="431"/>
      <c r="U46" s="431"/>
      <c r="V46" s="431"/>
      <c r="W46" s="431"/>
      <c r="X46" s="431"/>
      <c r="Y46" s="431"/>
      <c r="Z46" s="431"/>
      <c r="AA46" s="431"/>
      <c r="AB46" s="431"/>
      <c r="AC46" s="431"/>
      <c r="AD46" s="431"/>
      <c r="AE46" s="431"/>
      <c r="AF46" s="431"/>
      <c r="AG46" s="432"/>
    </row>
    <row r="47" spans="3:33" ht="12.95" customHeight="1" x14ac:dyDescent="0.2">
      <c r="C47" s="526" t="s">
        <v>416</v>
      </c>
      <c r="D47" s="526"/>
      <c r="E47" s="526"/>
      <c r="F47" s="526"/>
      <c r="G47" s="526"/>
      <c r="H47" s="526"/>
      <c r="I47" s="526"/>
      <c r="J47" s="526"/>
      <c r="K47" s="526"/>
      <c r="L47" s="526"/>
      <c r="M47" s="526"/>
      <c r="N47" s="526"/>
      <c r="O47" s="526"/>
      <c r="P47" s="526"/>
      <c r="Q47" s="526"/>
      <c r="R47" s="250"/>
      <c r="S47" s="430" t="s">
        <v>423</v>
      </c>
      <c r="T47" s="431"/>
      <c r="U47" s="431"/>
      <c r="V47" s="431"/>
      <c r="W47" s="431"/>
      <c r="X47" s="431"/>
      <c r="Y47" s="431"/>
      <c r="Z47" s="431"/>
      <c r="AA47" s="431"/>
      <c r="AB47" s="431"/>
      <c r="AC47" s="431"/>
      <c r="AD47" s="431"/>
      <c r="AE47" s="431"/>
      <c r="AF47" s="431"/>
      <c r="AG47" s="432"/>
    </row>
    <row r="48" spans="3:33" ht="12.95" customHeight="1" x14ac:dyDescent="0.2">
      <c r="C48" s="526" t="s">
        <v>470</v>
      </c>
      <c r="D48" s="526"/>
      <c r="E48" s="526"/>
      <c r="F48" s="526"/>
      <c r="G48" s="526"/>
      <c r="H48" s="526"/>
      <c r="I48" s="526"/>
      <c r="J48" s="526"/>
      <c r="K48" s="526"/>
      <c r="L48" s="526"/>
      <c r="M48" s="526"/>
      <c r="N48" s="526"/>
      <c r="O48" s="526"/>
      <c r="P48" s="526"/>
      <c r="Q48" s="526"/>
      <c r="R48" s="250"/>
      <c r="S48" s="433" t="s">
        <v>313</v>
      </c>
      <c r="T48" s="433"/>
      <c r="U48" s="433"/>
      <c r="V48" s="433"/>
      <c r="W48" s="433"/>
      <c r="X48" s="433"/>
      <c r="Y48" s="433"/>
      <c r="Z48" s="433"/>
      <c r="AA48" s="433"/>
      <c r="AB48" s="433"/>
      <c r="AC48" s="433"/>
      <c r="AD48" s="433"/>
      <c r="AE48" s="433"/>
      <c r="AF48" s="433"/>
      <c r="AG48" s="433"/>
    </row>
    <row r="49" spans="3:33" ht="12.95" customHeight="1" x14ac:dyDescent="0.2">
      <c r="C49" s="592" t="s">
        <v>313</v>
      </c>
      <c r="D49" s="592"/>
      <c r="E49" s="592"/>
      <c r="F49" s="592"/>
      <c r="G49" s="592"/>
      <c r="H49" s="592"/>
      <c r="I49" s="592"/>
      <c r="J49" s="592"/>
      <c r="K49" s="592"/>
      <c r="L49" s="592"/>
      <c r="M49" s="592"/>
      <c r="N49" s="592"/>
      <c r="O49" s="592"/>
      <c r="P49" s="592"/>
      <c r="Q49" s="592"/>
      <c r="R49" s="250"/>
    </row>
    <row r="50" spans="3:33" ht="12.95" customHeight="1" x14ac:dyDescent="0.2">
      <c r="R50" s="253"/>
      <c r="S50" s="252"/>
      <c r="T50" s="253"/>
      <c r="U50" s="253"/>
      <c r="V50" s="253"/>
      <c r="W50" s="253"/>
      <c r="X50" s="253"/>
      <c r="Y50" s="253"/>
      <c r="Z50" s="253"/>
      <c r="AA50" s="253"/>
      <c r="AB50" s="253"/>
      <c r="AC50" s="253"/>
      <c r="AD50" s="253"/>
      <c r="AE50" s="253"/>
      <c r="AF50" s="253"/>
      <c r="AG50" s="253"/>
    </row>
  </sheetData>
  <mergeCells count="1">
    <mergeCell ref="C49:Q4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I.I IngSectPub</vt:lpstr>
      <vt:lpstr>I.II RecGobFed</vt:lpstr>
      <vt:lpstr>I.II RecGobFed a) ISR</vt:lpstr>
      <vt:lpstr>I.II RecGobFed b) IVA</vt:lpstr>
      <vt:lpstr>I.II RecGobFed c) IEPS</vt:lpstr>
      <vt:lpstr>I.II RecGobFed d) RIF</vt:lpstr>
      <vt:lpstr>I.II RecGobFed e)AprovOtrosOtro</vt:lpstr>
      <vt:lpstr>III RFP</vt:lpstr>
      <vt:lpstr>III Part Pag EF</vt:lpstr>
      <vt:lpstr>IV Estim Fiscales</vt:lpstr>
      <vt:lpstr>VI Devol Compens</vt:lpstr>
      <vt:lpstr>VII Estad Contrib</vt:lpstr>
      <vt:lpstr>'I.I IngSectPub'!Área_de_impresión</vt:lpstr>
      <vt:lpstr>'I.II RecGobFed'!Área_de_impresión</vt:lpstr>
      <vt:lpstr>'I.II RecGobFed a) ISR'!Área_de_impresión</vt:lpstr>
      <vt:lpstr>'III RFP'!Área_de_impresión</vt:lpstr>
      <vt:lpstr>'IV Estim Fiscales'!Área_de_impresión</vt:lpstr>
      <vt:lpstr>'VI Devol Compens'!Área_de_impresión</vt:lpstr>
      <vt:lpstr>'VII Estad Contrib'!Área_de_impresión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prueba</cp:lastModifiedBy>
  <cp:lastPrinted>2019-04-24T15:07:01Z</cp:lastPrinted>
  <dcterms:created xsi:type="dcterms:W3CDTF">2019-04-09T21:33:35Z</dcterms:created>
  <dcterms:modified xsi:type="dcterms:W3CDTF">2022-01-27T18:42:15Z</dcterms:modified>
</cp:coreProperties>
</file>