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Informes Trimestrales\1er Trimestre\"/>
    </mc:Choice>
  </mc:AlternateContent>
  <bookViews>
    <workbookView xWindow="-15" yWindow="-15" windowWidth="14400" windowHeight="11850"/>
  </bookViews>
  <sheets>
    <sheet name="I.I IngSectPub" sheetId="1" r:id="rId1"/>
    <sheet name="I.II RecGobFed" sheetId="4" r:id="rId2"/>
    <sheet name="I.II RecGobFed a) ISR" sheetId="5" r:id="rId3"/>
    <sheet name="I.II RecGobFed b) IVA" sheetId="6" r:id="rId4"/>
    <sheet name="I.II RecGobFed c) IEPS" sheetId="7" r:id="rId5"/>
    <sheet name="I.II RecGobFed d) RIF" sheetId="8" r:id="rId6"/>
    <sheet name="I.II RecGobFed e)AprovOtrosOtro" sheetId="10" r:id="rId7"/>
    <sheet name="III RFP" sheetId="12" r:id="rId8"/>
    <sheet name="III Part Pag EF" sheetId="16" r:id="rId9"/>
    <sheet name="IV Estim Fiscales" sheetId="13" r:id="rId10"/>
    <sheet name="VI Devol Compens" sheetId="14" r:id="rId11"/>
    <sheet name="VII Estad Contrib" sheetId="15" r:id="rId12"/>
  </sheets>
  <externalReferences>
    <externalReference r:id="rId13"/>
    <externalReference r:id="rId14"/>
  </externalReferences>
  <definedNames>
    <definedName name="__123Graph_A" localSheetId="1" hidden="1">'[1]Costo Plantilla oper'!#REF!</definedName>
    <definedName name="__123Graph_A" localSheetId="3" hidden="1">'[1]Costo Plantilla oper'!#REF!</definedName>
    <definedName name="__123Graph_A" localSheetId="4" hidden="1">'[1]Costo Plantilla oper'!#REF!</definedName>
    <definedName name="__123Graph_A" localSheetId="5" hidden="1">'[1]Costo Plantilla oper'!#REF!</definedName>
    <definedName name="__123Graph_A" localSheetId="6" hidden="1">'[1]Costo Plantilla oper'!#REF!</definedName>
    <definedName name="__123Graph_A" localSheetId="8" hidden="1">'[1]Costo Plantilla oper'!#REF!</definedName>
    <definedName name="__123Graph_A" hidden="1">'[1]Costo Plantilla oper'!#REF!</definedName>
    <definedName name="__123Graph_B" localSheetId="1" hidden="1">'[1]Costo Plantilla oper'!#REF!</definedName>
    <definedName name="__123Graph_B" localSheetId="3" hidden="1">'[1]Costo Plantilla oper'!#REF!</definedName>
    <definedName name="__123Graph_B" localSheetId="4" hidden="1">'[1]Costo Plantilla oper'!#REF!</definedName>
    <definedName name="__123Graph_B" localSheetId="5" hidden="1">'[1]Costo Plantilla oper'!#REF!</definedName>
    <definedName name="__123Graph_B" localSheetId="6" hidden="1">'[1]Costo Plantilla oper'!#REF!</definedName>
    <definedName name="__123Graph_B" localSheetId="8" hidden="1">'[1]Costo Plantilla oper'!#REF!</definedName>
    <definedName name="__123Graph_B" hidden="1">'[1]Costo Plantilla oper'!#REF!</definedName>
    <definedName name="__123Graph_C" localSheetId="1" hidden="1">'[1]Costo Plantilla oper'!#REF!</definedName>
    <definedName name="__123Graph_C" localSheetId="3" hidden="1">'[1]Costo Plantilla oper'!#REF!</definedName>
    <definedName name="__123Graph_C" localSheetId="4" hidden="1">'[1]Costo Plantilla oper'!#REF!</definedName>
    <definedName name="__123Graph_C" localSheetId="5" hidden="1">'[1]Costo Plantilla oper'!#REF!</definedName>
    <definedName name="__123Graph_C" localSheetId="6" hidden="1">'[1]Costo Plantilla oper'!#REF!</definedName>
    <definedName name="__123Graph_C" localSheetId="8" hidden="1">'[1]Costo Plantilla oper'!#REF!</definedName>
    <definedName name="__123Graph_C" hidden="1">'[1]Costo Plantilla oper'!#REF!</definedName>
    <definedName name="__123Graph_X" localSheetId="1" hidden="1">'[1]Costo Plantilla oper'!#REF!</definedName>
    <definedName name="__123Graph_X" localSheetId="3" hidden="1">'[1]Costo Plantilla oper'!#REF!</definedName>
    <definedName name="__123Graph_X" localSheetId="4" hidden="1">'[1]Costo Plantilla oper'!#REF!</definedName>
    <definedName name="__123Graph_X" localSheetId="5" hidden="1">'[1]Costo Plantilla oper'!#REF!</definedName>
    <definedName name="__123Graph_X" localSheetId="6" hidden="1">'[1]Costo Plantilla oper'!#REF!</definedName>
    <definedName name="__123Graph_X" localSheetId="8" hidden="1">'[1]Costo Plantilla oper'!#REF!</definedName>
    <definedName name="__123Graph_X" hidden="1">'[1]Costo Plantilla oper'!#REF!</definedName>
    <definedName name="__CAN2" localSheetId="1" hidden="1">{"Bruto",#N/A,FALSE,"CONV3T.XLS";"Neto",#N/A,FALSE,"CONV3T.XLS";"UnoB",#N/A,FALSE,"CONV3T.XLS";"Bruto",#N/A,FALSE,"CONV4T.XLS";"Neto",#N/A,FALSE,"CONV4T.XLS";"UnoB",#N/A,FALSE,"CONV4T.XLS"}</definedName>
    <definedName name="__CAN2" hidden="1">{"Bruto",#N/A,FALSE,"CONV3T.XLS";"Neto",#N/A,FALSE,"CONV3T.XLS";"UnoB",#N/A,FALSE,"CONV3T.XLS";"Bruto",#N/A,FALSE,"CONV4T.XLS";"Neto",#N/A,FALSE,"CONV4T.XLS";"UnoB",#N/A,FALSE,"CONV4T.XLS"}</definedName>
    <definedName name="__CAN4" localSheetId="1" hidden="1">{"Bruto",#N/A,FALSE,"CONV3T.XLS";"Neto",#N/A,FALSE,"CONV3T.XLS";"UnoB",#N/A,FALSE,"CONV3T.XLS";"Bruto",#N/A,FALSE,"CONV4T.XLS";"Neto",#N/A,FALSE,"CONV4T.XLS";"UnoB",#N/A,FALSE,"CONV4T.XLS"}</definedName>
    <definedName name="__CAN4" hidden="1">{"Bruto",#N/A,FALSE,"CONV3T.XLS";"Neto",#N/A,FALSE,"CONV3T.XLS";"UnoB",#N/A,FALSE,"CONV3T.XLS";"Bruto",#N/A,FALSE,"CONV4T.XLS";"Neto",#N/A,FALSE,"CONV4T.XLS";"UnoB",#N/A,FALSE,"CONV4T.XLS"}</definedName>
    <definedName name="__COR4" localSheetId="1" hidden="1">{"Bruto",#N/A,FALSE,"CONV3T.XLS";"Neto",#N/A,FALSE,"CONV3T.XLS";"UnoB",#N/A,FALSE,"CONV3T.XLS";"Bruto",#N/A,FALSE,"CONV4T.XLS";"Neto",#N/A,FALSE,"CONV4T.XLS";"UnoB",#N/A,FALSE,"CONV4T.XLS"}</definedName>
    <definedName name="__COR4" hidden="1">{"Bruto",#N/A,FALSE,"CONV3T.XLS";"Neto",#N/A,FALSE,"CONV3T.XLS";"UnoB",#N/A,FALSE,"CONV3T.XLS";"Bruto",#N/A,FALSE,"CONV4T.XLS";"Neto",#N/A,FALSE,"CONV4T.XLS";"UnoB",#N/A,FALSE,"CONV4T.XLS"}</definedName>
    <definedName name="__COS4" localSheetId="1" hidden="1">{"Bruto",#N/A,FALSE,"CONV3T.XLS";"Neto",#N/A,FALSE,"CONV3T.XLS";"UnoB",#N/A,FALSE,"CONV3T.XLS";"Bruto",#N/A,FALSE,"CONV4T.XLS";"Neto",#N/A,FALSE,"CONV4T.XLS";"UnoB",#N/A,FALSE,"CONV4T.XLS"}</definedName>
    <definedName name="__COS4" hidden="1">{"Bruto",#N/A,FALSE,"CONV3T.XLS";"Neto",#N/A,FALSE,"CONV3T.XLS";"UnoB",#N/A,FALSE,"CONV3T.XLS";"Bruto",#N/A,FALSE,"CONV4T.XLS";"Neto",#N/A,FALSE,"CONV4T.XLS";"UnoB",#N/A,FALSE,"CONV4T.XLS"}</definedName>
    <definedName name="__ee1" localSheetId="1" hidden="1">{"Bruto",#N/A,FALSE,"CONV3T.XLS";"Neto",#N/A,FALSE,"CONV3T.XLS";"UnoB",#N/A,FALSE,"CONV3T.XLS";"Bruto",#N/A,FALSE,"CONV4T.XLS";"Neto",#N/A,FALSE,"CONV4T.XLS";"UnoB",#N/A,FALSE,"CONV4T.XLS"}</definedName>
    <definedName name="__ee1" hidden="1">{"Bruto",#N/A,FALSE,"CONV3T.XLS";"Neto",#N/A,FALSE,"CONV3T.XLS";"UnoB",#N/A,FALSE,"CONV3T.XLS";"Bruto",#N/A,FALSE,"CONV4T.XLS";"Neto",#N/A,FALSE,"CONV4T.XLS";"UnoB",#N/A,FALSE,"CONV4T.XLS"}</definedName>
    <definedName name="__esc2" localSheetId="1" hidden="1">{"Bruto",#N/A,FALSE,"CONV3T.XLS";"Neto",#N/A,FALSE,"CONV3T.XLS";"UnoB",#N/A,FALSE,"CONV3T.XLS";"Bruto",#N/A,FALSE,"CONV4T.XLS";"Neto",#N/A,FALSE,"CONV4T.XLS";"UnoB",#N/A,FALSE,"CONV4T.XLS"}</definedName>
    <definedName name="__esc2" hidden="1">{"Bruto",#N/A,FALSE,"CONV3T.XLS";"Neto",#N/A,FALSE,"CONV3T.XLS";"UnoB",#N/A,FALSE,"CONV3T.XLS";"Bruto",#N/A,FALSE,"CONV4T.XLS";"Neto",#N/A,FALSE,"CONV4T.XLS";"UnoB",#N/A,FALSE,"CONV4T.XLS"}</definedName>
    <definedName name="__ESC4" localSheetId="1" hidden="1">{"Bruto",#N/A,FALSE,"CONV3T.XLS";"Neto",#N/A,FALSE,"CONV3T.XLS";"UnoB",#N/A,FALSE,"CONV3T.XLS";"Bruto",#N/A,FALSE,"CONV4T.XLS";"Neto",#N/A,FALSE,"CONV4T.XLS";"UnoB",#N/A,FALSE,"CONV4T.XLS"}</definedName>
    <definedName name="__ESC4" hidden="1">{"Bruto",#N/A,FALSE,"CONV3T.XLS";"Neto",#N/A,FALSE,"CONV3T.XLS";"UnoB",#N/A,FALSE,"CONV3T.XLS";"Bruto",#N/A,FALSE,"CONV4T.XLS";"Neto",#N/A,FALSE,"CONV4T.XLS";"UnoB",#N/A,FALSE,"CONV4T.XLS"}</definedName>
    <definedName name="__mor2" localSheetId="1" hidden="1">{"Bruto",#N/A,FALSE,"CONV3T.XLS";"Neto",#N/A,FALSE,"CONV3T.XLS";"UnoB",#N/A,FALSE,"CONV3T.XLS";"Bruto",#N/A,FALSE,"CONV4T.XLS";"Neto",#N/A,FALSE,"CONV4T.XLS";"UnoB",#N/A,FALSE,"CONV4T.XLS"}</definedName>
    <definedName name="__mor2" hidden="1">{"Bruto",#N/A,FALSE,"CONV3T.XLS";"Neto",#N/A,FALSE,"CONV3T.XLS";"UnoB",#N/A,FALSE,"CONV3T.XLS";"Bruto",#N/A,FALSE,"CONV4T.XLS";"Neto",#N/A,FALSE,"CONV4T.XLS";"UnoB",#N/A,FALSE,"CONV4T.XLS"}</definedName>
    <definedName name="__MOR4" localSheetId="1" hidden="1">{"Bruto",#N/A,FALSE,"CONV3T.XLS";"Neto",#N/A,FALSE,"CONV3T.XLS";"UnoB",#N/A,FALSE,"CONV3T.XLS";"Bruto",#N/A,FALSE,"CONV4T.XLS";"Neto",#N/A,FALSE,"CONV4T.XLS";"UnoB",#N/A,FALSE,"CONV4T.XLS"}</definedName>
    <definedName name="__MOR4" hidden="1">{"Bruto",#N/A,FALSE,"CONV3T.XLS";"Neto",#N/A,FALSE,"CONV3T.XLS";"UnoB",#N/A,FALSE,"CONV3T.XLS";"Bruto",#N/A,FALSE,"CONV4T.XLS";"Neto",#N/A,FALSE,"CONV4T.XLS";"UnoB",#N/A,FALSE,"CONV4T.XLS"}</definedName>
    <definedName name="__pa2" localSheetId="1" hidden="1">{"Bruto",#N/A,FALSE,"CONV3T.XLS";"Neto",#N/A,FALSE,"CONV3T.XLS";"UnoB",#N/A,FALSE,"CONV3T.XLS";"Bruto",#N/A,FALSE,"CONV4T.XLS";"Neto",#N/A,FALSE,"CONV4T.XLS";"UnoB",#N/A,FALSE,"CONV4T.XLS"}</definedName>
    <definedName name="__pa2" hidden="1">{"Bruto",#N/A,FALSE,"CONV3T.XLS";"Neto",#N/A,FALSE,"CONV3T.XLS";"UnoB",#N/A,FALSE,"CONV3T.XLS";"Bruto",#N/A,FALSE,"CONV4T.XLS";"Neto",#N/A,FALSE,"CONV4T.XLS";"UnoB",#N/A,FALSE,"CONV4T.XLS"}</definedName>
    <definedName name="__PAJ4" localSheetId="1" hidden="1">{"Bruto",#N/A,FALSE,"CONV3T.XLS";"Neto",#N/A,FALSE,"CONV3T.XLS";"UnoB",#N/A,FALSE,"CONV3T.XLS";"Bruto",#N/A,FALSE,"CONV4T.XLS";"Neto",#N/A,FALSE,"CONV4T.XLS";"UnoB",#N/A,FALSE,"CONV4T.XLS"}</definedName>
    <definedName name="__PAJ4" hidden="1">{"Bruto",#N/A,FALSE,"CONV3T.XLS";"Neto",#N/A,FALSE,"CONV3T.XLS";"UnoB",#N/A,FALSE,"CONV3T.XLS";"Bruto",#N/A,FALSE,"CONV4T.XLS";"Neto",#N/A,FALSE,"CONV4T.XLS";"UnoB",#N/A,FALSE,"CONV4T.XLS"}</definedName>
    <definedName name="__tul2" localSheetId="1" hidden="1">{"Bruto",#N/A,FALSE,"CONV3T.XLS";"Neto",#N/A,FALSE,"CONV3T.XLS";"UnoB",#N/A,FALSE,"CONV3T.XLS";"Bruto",#N/A,FALSE,"CONV4T.XLS";"Neto",#N/A,FALSE,"CONV4T.XLS";"UnoB",#N/A,FALSE,"CONV4T.XLS"}</definedName>
    <definedName name="__tul2" hidden="1">{"Bruto",#N/A,FALSE,"CONV3T.XLS";"Neto",#N/A,FALSE,"CONV3T.XLS";"UnoB",#N/A,FALSE,"CONV3T.XLS";"Bruto",#N/A,FALSE,"CONV4T.XLS";"Neto",#N/A,FALSE,"CONV4T.XLS";"UnoB",#N/A,FALSE,"CONV4T.XLS"}</definedName>
    <definedName name="__TUL4" localSheetId="1" hidden="1">{"Bruto",#N/A,FALSE,"CONV3T.XLS";"Neto",#N/A,FALSE,"CONV3T.XLS";"UnoB",#N/A,FALSE,"CONV3T.XLS";"Bruto",#N/A,FALSE,"CONV4T.XLS";"Neto",#N/A,FALSE,"CONV4T.XLS";"UnoB",#N/A,FALSE,"CONV4T.XLS"}</definedName>
    <definedName name="__TUL4" hidden="1">{"Bruto",#N/A,FALSE,"CONV3T.XLS";"Neto",#N/A,FALSE,"CONV3T.XLS";"UnoB",#N/A,FALSE,"CONV3T.XLS";"Bruto",#N/A,FALSE,"CONV4T.XLS";"Neto",#N/A,FALSE,"CONV4T.XLS";"UnoB",#N/A,FALSE,"CONV4T.XLS"}</definedName>
    <definedName name="__WRN4444" localSheetId="1" hidden="1">{"Bruto",#N/A,FALSE,"CONV3T.XLS";"Neto",#N/A,FALSE,"CONV3T.XLS";"UnoB",#N/A,FALSE,"CONV3T.XLS";"Bruto",#N/A,FALSE,"CONV4T.XLS";"Neto",#N/A,FALSE,"CONV4T.XLS";"UnoB",#N/A,FALSE,"CONV4T.XLS"}</definedName>
    <definedName name="__WRN4444" hidden="1">{"Bruto",#N/A,FALSE,"CONV3T.XLS";"Neto",#N/A,FALSE,"CONV3T.XLS";"UnoB",#N/A,FALSE,"CONV3T.XLS";"Bruto",#N/A,FALSE,"CONV4T.XLS";"Neto",#N/A,FALSE,"CONV4T.XLS";"UnoB",#N/A,FALSE,"CONV4T.XLS"}</definedName>
    <definedName name="_AMO_UniqueIdentifier" hidden="1">"'c4225983-adef-41e3-9cba-1cf1bf39ab62'"</definedName>
    <definedName name="_CAN2" localSheetId="1" hidden="1">{"Bruto",#N/A,FALSE,"CONV3T.XLS";"Neto",#N/A,FALSE,"CONV3T.XLS";"UnoB",#N/A,FALSE,"CONV3T.XLS";"Bruto",#N/A,FALSE,"CONV4T.XLS";"Neto",#N/A,FALSE,"CONV4T.XLS";"UnoB",#N/A,FALSE,"CONV4T.XLS"}</definedName>
    <definedName name="_CAN2" hidden="1">{"Bruto",#N/A,FALSE,"CONV3T.XLS";"Neto",#N/A,FALSE,"CONV3T.XLS";"UnoB",#N/A,FALSE,"CONV3T.XLS";"Bruto",#N/A,FALSE,"CONV4T.XLS";"Neto",#N/A,FALSE,"CONV4T.XLS";"UnoB",#N/A,FALSE,"CONV4T.XLS"}</definedName>
    <definedName name="_CAN4" localSheetId="1" hidden="1">{"Bruto",#N/A,FALSE,"CONV3T.XLS";"Neto",#N/A,FALSE,"CONV3T.XLS";"UnoB",#N/A,FALSE,"CONV3T.XLS";"Bruto",#N/A,FALSE,"CONV4T.XLS";"Neto",#N/A,FALSE,"CONV4T.XLS";"UnoB",#N/A,FALSE,"CONV4T.XLS"}</definedName>
    <definedName name="_CAN4" hidden="1">{"Bruto",#N/A,FALSE,"CONV3T.XLS";"Neto",#N/A,FALSE,"CONV3T.XLS";"UnoB",#N/A,FALSE,"CONV3T.XLS";"Bruto",#N/A,FALSE,"CONV4T.XLS";"Neto",#N/A,FALSE,"CONV4T.XLS";"UnoB",#N/A,FALSE,"CONV4T.XLS"}</definedName>
    <definedName name="_COR4" localSheetId="1" hidden="1">{"Bruto",#N/A,FALSE,"CONV3T.XLS";"Neto",#N/A,FALSE,"CONV3T.XLS";"UnoB",#N/A,FALSE,"CONV3T.XLS";"Bruto",#N/A,FALSE,"CONV4T.XLS";"Neto",#N/A,FALSE,"CONV4T.XLS";"UnoB",#N/A,FALSE,"CONV4T.XLS"}</definedName>
    <definedName name="_COR4" hidden="1">{"Bruto",#N/A,FALSE,"CONV3T.XLS";"Neto",#N/A,FALSE,"CONV3T.XLS";"UnoB",#N/A,FALSE,"CONV3T.XLS";"Bruto",#N/A,FALSE,"CONV4T.XLS";"Neto",#N/A,FALSE,"CONV4T.XLS";"UnoB",#N/A,FALSE,"CONV4T.XLS"}</definedName>
    <definedName name="_COS4" localSheetId="1" hidden="1">{"Bruto",#N/A,FALSE,"CONV3T.XLS";"Neto",#N/A,FALSE,"CONV3T.XLS";"UnoB",#N/A,FALSE,"CONV3T.XLS";"Bruto",#N/A,FALSE,"CONV4T.XLS";"Neto",#N/A,FALSE,"CONV4T.XLS";"UnoB",#N/A,FALSE,"CONV4T.XLS"}</definedName>
    <definedName name="_COS4" hidden="1">{"Bruto",#N/A,FALSE,"CONV3T.XLS";"Neto",#N/A,FALSE,"CONV3T.XLS";"UnoB",#N/A,FALSE,"CONV3T.XLS";"Bruto",#N/A,FALSE,"CONV4T.XLS";"Neto",#N/A,FALSE,"CONV4T.XLS";"UnoB",#N/A,FALSE,"CONV4T.XLS"}</definedName>
    <definedName name="_ee1" localSheetId="1" hidden="1">{"Bruto",#N/A,FALSE,"CONV3T.XLS";"Neto",#N/A,FALSE,"CONV3T.XLS";"UnoB",#N/A,FALSE,"CONV3T.XLS";"Bruto",#N/A,FALSE,"CONV4T.XLS";"Neto",#N/A,FALSE,"CONV4T.XLS";"UnoB",#N/A,FALSE,"CONV4T.XLS"}</definedName>
    <definedName name="_ee1" hidden="1">{"Bruto",#N/A,FALSE,"CONV3T.XLS";"Neto",#N/A,FALSE,"CONV3T.XLS";"UnoB",#N/A,FALSE,"CONV3T.XLS";"Bruto",#N/A,FALSE,"CONV4T.XLS";"Neto",#N/A,FALSE,"CONV4T.XLS";"UnoB",#N/A,FALSE,"CONV4T.XLS"}</definedName>
    <definedName name="_esc2" localSheetId="1" hidden="1">{"Bruto",#N/A,FALSE,"CONV3T.XLS";"Neto",#N/A,FALSE,"CONV3T.XLS";"UnoB",#N/A,FALSE,"CONV3T.XLS";"Bruto",#N/A,FALSE,"CONV4T.XLS";"Neto",#N/A,FALSE,"CONV4T.XLS";"UnoB",#N/A,FALSE,"CONV4T.XLS"}</definedName>
    <definedName name="_esc2" hidden="1">{"Bruto",#N/A,FALSE,"CONV3T.XLS";"Neto",#N/A,FALSE,"CONV3T.XLS";"UnoB",#N/A,FALSE,"CONV3T.XLS";"Bruto",#N/A,FALSE,"CONV4T.XLS";"Neto",#N/A,FALSE,"CONV4T.XLS";"UnoB",#N/A,FALSE,"CONV4T.XLS"}</definedName>
    <definedName name="_ESC4" localSheetId="1" hidden="1">{"Bruto",#N/A,FALSE,"CONV3T.XLS";"Neto",#N/A,FALSE,"CONV3T.XLS";"UnoB",#N/A,FALSE,"CONV3T.XLS";"Bruto",#N/A,FALSE,"CONV4T.XLS";"Neto",#N/A,FALSE,"CONV4T.XLS";"UnoB",#N/A,FALSE,"CONV4T.XLS"}</definedName>
    <definedName name="_ESC4" hidden="1">{"Bruto",#N/A,FALSE,"CONV3T.XLS";"Neto",#N/A,FALSE,"CONV3T.XLS";"UnoB",#N/A,FALSE,"CONV3T.XLS";"Bruto",#N/A,FALSE,"CONV4T.XLS";"Neto",#N/A,FALSE,"CONV4T.XLS";"UnoB",#N/A,FALSE,"CONV4T.XLS"}</definedName>
    <definedName name="_Fill" localSheetId="1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8" hidden="1">#REF!</definedName>
    <definedName name="_Fill" hidden="1">#REF!</definedName>
    <definedName name="_Key1" localSheetId="1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8" hidden="1">#REF!</definedName>
    <definedName name="_Key1" hidden="1">#REF!</definedName>
    <definedName name="_MatInverse_In" localSheetId="1" hidden="1">'[2]PROMAN-RAMA'!#REF!</definedName>
    <definedName name="_MatInverse_In" localSheetId="3" hidden="1">'[2]PROMAN-RAMA'!#REF!</definedName>
    <definedName name="_MatInverse_In" localSheetId="4" hidden="1">'[2]PROMAN-RAMA'!#REF!</definedName>
    <definedName name="_MatInverse_In" localSheetId="5" hidden="1">'[2]PROMAN-RAMA'!#REF!</definedName>
    <definedName name="_MatInverse_In" localSheetId="6" hidden="1">'[2]PROMAN-RAMA'!#REF!</definedName>
    <definedName name="_MatInverse_In" localSheetId="8" hidden="1">'[2]PROMAN-RAMA'!#REF!</definedName>
    <definedName name="_MatInverse_In" hidden="1">'[2]PROMAN-RAMA'!#REF!</definedName>
    <definedName name="_MatInverse_Out" localSheetId="1" hidden="1">'[2]PROMAN-RAMA'!#REF!</definedName>
    <definedName name="_MatInverse_Out" localSheetId="3" hidden="1">'[2]PROMAN-RAMA'!#REF!</definedName>
    <definedName name="_MatInverse_Out" localSheetId="4" hidden="1">'[2]PROMAN-RAMA'!#REF!</definedName>
    <definedName name="_MatInverse_Out" localSheetId="5" hidden="1">'[2]PROMAN-RAMA'!#REF!</definedName>
    <definedName name="_MatInverse_Out" localSheetId="6" hidden="1">'[2]PROMAN-RAMA'!#REF!</definedName>
    <definedName name="_MatInverse_Out" localSheetId="8" hidden="1">'[2]PROMAN-RAMA'!#REF!</definedName>
    <definedName name="_MatInverse_Out" hidden="1">'[2]PROMAN-RAMA'!#REF!</definedName>
    <definedName name="_MatMult_A" localSheetId="1" hidden="1">'[2]PROMAN-RAMA'!#REF!</definedName>
    <definedName name="_MatMult_A" localSheetId="3" hidden="1">'[2]PROMAN-RAMA'!#REF!</definedName>
    <definedName name="_MatMult_A" localSheetId="4" hidden="1">'[2]PROMAN-RAMA'!#REF!</definedName>
    <definedName name="_MatMult_A" localSheetId="5" hidden="1">'[2]PROMAN-RAMA'!#REF!</definedName>
    <definedName name="_MatMult_A" localSheetId="6" hidden="1">'[2]PROMAN-RAMA'!#REF!</definedName>
    <definedName name="_MatMult_A" localSheetId="8" hidden="1">'[2]PROMAN-RAMA'!#REF!</definedName>
    <definedName name="_MatMult_A" hidden="1">'[2]PROMAN-RAMA'!#REF!</definedName>
    <definedName name="_MatMult_AxB" localSheetId="1" hidden="1">'[2]PROMAN-RAMA'!#REF!</definedName>
    <definedName name="_MatMult_AxB" localSheetId="3" hidden="1">'[2]PROMAN-RAMA'!#REF!</definedName>
    <definedName name="_MatMult_AxB" localSheetId="4" hidden="1">'[2]PROMAN-RAMA'!#REF!</definedName>
    <definedName name="_MatMult_AxB" localSheetId="5" hidden="1">'[2]PROMAN-RAMA'!#REF!</definedName>
    <definedName name="_MatMult_AxB" localSheetId="6" hidden="1">'[2]PROMAN-RAMA'!#REF!</definedName>
    <definedName name="_MatMult_AxB" localSheetId="8" hidden="1">'[2]PROMAN-RAMA'!#REF!</definedName>
    <definedName name="_MatMult_AxB" hidden="1">'[2]PROMAN-RAMA'!#REF!</definedName>
    <definedName name="_MatMult_B" localSheetId="1" hidden="1">'[2]PROMAN-RAMA'!#REF!</definedName>
    <definedName name="_MatMult_B" localSheetId="3" hidden="1">'[2]PROMAN-RAMA'!#REF!</definedName>
    <definedName name="_MatMult_B" localSheetId="4" hidden="1">'[2]PROMAN-RAMA'!#REF!</definedName>
    <definedName name="_MatMult_B" localSheetId="5" hidden="1">'[2]PROMAN-RAMA'!#REF!</definedName>
    <definedName name="_MatMult_B" localSheetId="6" hidden="1">'[2]PROMAN-RAMA'!#REF!</definedName>
    <definedName name="_MatMult_B" localSheetId="8" hidden="1">'[2]PROMAN-RAMA'!#REF!</definedName>
    <definedName name="_MatMult_B" hidden="1">'[2]PROMAN-RAMA'!#REF!</definedName>
    <definedName name="_mor2" localSheetId="1" hidden="1">{"Bruto",#N/A,FALSE,"CONV3T.XLS";"Neto",#N/A,FALSE,"CONV3T.XLS";"UnoB",#N/A,FALSE,"CONV3T.XLS";"Bruto",#N/A,FALSE,"CONV4T.XLS";"Neto",#N/A,FALSE,"CONV4T.XLS";"UnoB",#N/A,FALSE,"CONV4T.XLS"}</definedName>
    <definedName name="_mor2" hidden="1">{"Bruto",#N/A,FALSE,"CONV3T.XLS";"Neto",#N/A,FALSE,"CONV3T.XLS";"UnoB",#N/A,FALSE,"CONV3T.XLS";"Bruto",#N/A,FALSE,"CONV4T.XLS";"Neto",#N/A,FALSE,"CONV4T.XLS";"UnoB",#N/A,FALSE,"CONV4T.XLS"}</definedName>
    <definedName name="_MOR4" localSheetId="1" hidden="1">{"Bruto",#N/A,FALSE,"CONV3T.XLS";"Neto",#N/A,FALSE,"CONV3T.XLS";"UnoB",#N/A,FALSE,"CONV3T.XLS";"Bruto",#N/A,FALSE,"CONV4T.XLS";"Neto",#N/A,FALSE,"CONV4T.XLS";"UnoB",#N/A,FALSE,"CONV4T.XLS"}</definedName>
    <definedName name="_MOR4" hidden="1">{"Bruto",#N/A,FALSE,"CONV3T.XLS";"Neto",#N/A,FALSE,"CONV3T.XLS";"UnoB",#N/A,FALSE,"CONV3T.XLS";"Bruto",#N/A,FALSE,"CONV4T.XLS";"Neto",#N/A,FALSE,"CONV4T.XLS";"UnoB",#N/A,FALSE,"CONV4T.XLS"}</definedName>
    <definedName name="_Order1" hidden="1">255</definedName>
    <definedName name="_pa2" localSheetId="1" hidden="1">{"Bruto",#N/A,FALSE,"CONV3T.XLS";"Neto",#N/A,FALSE,"CONV3T.XLS";"UnoB",#N/A,FALSE,"CONV3T.XLS";"Bruto",#N/A,FALSE,"CONV4T.XLS";"Neto",#N/A,FALSE,"CONV4T.XLS";"UnoB",#N/A,FALSE,"CONV4T.XLS"}</definedName>
    <definedName name="_pa2" hidden="1">{"Bruto",#N/A,FALSE,"CONV3T.XLS";"Neto",#N/A,FALSE,"CONV3T.XLS";"UnoB",#N/A,FALSE,"CONV3T.XLS";"Bruto",#N/A,FALSE,"CONV4T.XLS";"Neto",#N/A,FALSE,"CONV4T.XLS";"UnoB",#N/A,FALSE,"CONV4T.XLS"}</definedName>
    <definedName name="_PAJ4" localSheetId="1" hidden="1">{"Bruto",#N/A,FALSE,"CONV3T.XLS";"Neto",#N/A,FALSE,"CONV3T.XLS";"UnoB",#N/A,FALSE,"CONV3T.XLS";"Bruto",#N/A,FALSE,"CONV4T.XLS";"Neto",#N/A,FALSE,"CONV4T.XLS";"UnoB",#N/A,FALSE,"CONV4T.XLS"}</definedName>
    <definedName name="_PAJ4" hidden="1">{"Bruto",#N/A,FALSE,"CONV3T.XLS";"Neto",#N/A,FALSE,"CONV3T.XLS";"UnoB",#N/A,FALSE,"CONV3T.XLS";"Bruto",#N/A,FALSE,"CONV4T.XLS";"Neto",#N/A,FALSE,"CONV4T.XLS";"UnoB",#N/A,FALSE,"CONV4T.XLS"}</definedName>
    <definedName name="_r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_r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_Regression_X" localSheetId="1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8" hidden="1">#REF!</definedName>
    <definedName name="_Regression_X" hidden="1">#REF!</definedName>
    <definedName name="_Sort" localSheetId="1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8" hidden="1">#REF!</definedName>
    <definedName name="_Sort" hidden="1">#REF!</definedName>
    <definedName name="_tul2" localSheetId="1" hidden="1">{"Bruto",#N/A,FALSE,"CONV3T.XLS";"Neto",#N/A,FALSE,"CONV3T.XLS";"UnoB",#N/A,FALSE,"CONV3T.XLS";"Bruto",#N/A,FALSE,"CONV4T.XLS";"Neto",#N/A,FALSE,"CONV4T.XLS";"UnoB",#N/A,FALSE,"CONV4T.XLS"}</definedName>
    <definedName name="_tul2" hidden="1">{"Bruto",#N/A,FALSE,"CONV3T.XLS";"Neto",#N/A,FALSE,"CONV3T.XLS";"UnoB",#N/A,FALSE,"CONV3T.XLS";"Bruto",#N/A,FALSE,"CONV4T.XLS";"Neto",#N/A,FALSE,"CONV4T.XLS";"UnoB",#N/A,FALSE,"CONV4T.XLS"}</definedName>
    <definedName name="_TUL4" localSheetId="1" hidden="1">{"Bruto",#N/A,FALSE,"CONV3T.XLS";"Neto",#N/A,FALSE,"CONV3T.XLS";"UnoB",#N/A,FALSE,"CONV3T.XLS";"Bruto",#N/A,FALSE,"CONV4T.XLS";"Neto",#N/A,FALSE,"CONV4T.XLS";"UnoB",#N/A,FALSE,"CONV4T.XLS"}</definedName>
    <definedName name="_TUL4" hidden="1">{"Bruto",#N/A,FALSE,"CONV3T.XLS";"Neto",#N/A,FALSE,"CONV3T.XLS";"UnoB",#N/A,FALSE,"CONV3T.XLS";"Bruto",#N/A,FALSE,"CONV4T.XLS";"Neto",#N/A,FALSE,"CONV4T.XLS";"UnoB",#N/A,FALSE,"CONV4T.XLS"}</definedName>
    <definedName name="_WRN4444" localSheetId="1" hidden="1">{"Bruto",#N/A,FALSE,"CONV3T.XLS";"Neto",#N/A,FALSE,"CONV3T.XLS";"UnoB",#N/A,FALSE,"CONV3T.XLS";"Bruto",#N/A,FALSE,"CONV4T.XLS";"Neto",#N/A,FALSE,"CONV4T.XLS";"UnoB",#N/A,FALSE,"CONV4T.XLS"}</definedName>
    <definedName name="_WRN4444" hidden="1">{"Bruto",#N/A,FALSE,"CONV3T.XLS";"Neto",#N/A,FALSE,"CONV3T.XLS";"UnoB",#N/A,FALSE,"CONV3T.XLS";"Bruto",#N/A,FALSE,"CONV4T.XLS";"Neto",#N/A,FALSE,"CONV4T.XLS";"UnoB",#N/A,FALSE,"CONV4T.XLS"}</definedName>
    <definedName name="ale" localSheetId="1" hidden="1">#REF!</definedName>
    <definedName name="ale" localSheetId="3" hidden="1">#REF!</definedName>
    <definedName name="ale" localSheetId="4" hidden="1">#REF!</definedName>
    <definedName name="ale" localSheetId="5" hidden="1">#REF!</definedName>
    <definedName name="ale" localSheetId="6" hidden="1">#REF!</definedName>
    <definedName name="ale" localSheetId="8" hidden="1">#REF!</definedName>
    <definedName name="ale" hidden="1">#REF!</definedName>
    <definedName name="_xlnm.Print_Area" localSheetId="0">'I.I IngSectPub'!$B$7:$E$49</definedName>
    <definedName name="_xlnm.Print_Area" localSheetId="1">'I.II RecGobFed'!$AF$8:$AO$44</definedName>
    <definedName name="_xlnm.Print_Area" localSheetId="2">'I.II RecGobFed a) ISR'!$O$9:$V$38</definedName>
    <definedName name="_xlnm.Print_Area" localSheetId="8">'III Part Pag EF'!#REF!</definedName>
    <definedName name="_xlnm.Print_Area" localSheetId="7">'III RFP'!$B$7:$G$52</definedName>
    <definedName name="_xlnm.Print_Area" localSheetId="9">'IV Estim Fiscales'!$F$7:$G$36</definedName>
    <definedName name="_xlnm.Print_Area" localSheetId="10">'VI Devol Compens'!$B$7:$D$24</definedName>
    <definedName name="_xlnm.Print_Area" localSheetId="11">'VII Estad Contrib'!$N$6:$R$34</definedName>
    <definedName name="can" localSheetId="1" hidden="1">{"Bruto",#N/A,FALSE,"CONV3T.XLS";"Neto",#N/A,FALSE,"CONV3T.XLS";"UnoB",#N/A,FALSE,"CONV3T.XLS";"Bruto",#N/A,FALSE,"CONV4T.XLS";"Neto",#N/A,FALSE,"CONV4T.XLS";"UnoB",#N/A,FALSE,"CONV4T.XLS"}</definedName>
    <definedName name="can" hidden="1">{"Bruto",#N/A,FALSE,"CONV3T.XLS";"Neto",#N/A,FALSE,"CONV3T.XLS";"UnoB",#N/A,FALSE,"CONV3T.XLS";"Bruto",#N/A,FALSE,"CONV4T.XLS";"Neto",#N/A,FALSE,"CONV4T.XLS";"UnoB",#N/A,FALSE,"CONV4T.XLS"}</definedName>
    <definedName name="CEEE" localSheetId="1" hidden="1">{"Bruto",#N/A,FALSE,"CONV3T.XLS";"Neto",#N/A,FALSE,"CONV3T.XLS";"UnoB",#N/A,FALSE,"CONV3T.XLS";"Bruto",#N/A,FALSE,"CONV4T.XLS";"Neto",#N/A,FALSE,"CONV4T.XLS";"UnoB",#N/A,FALSE,"CONV4T.XLS"}</definedName>
    <definedName name="CEEE" hidden="1">{"Bruto",#N/A,FALSE,"CONV3T.XLS";"Neto",#N/A,FALSE,"CONV3T.XLS";"UnoB",#N/A,FALSE,"CONV3T.XLS";"Bruto",#N/A,FALSE,"CONV4T.XLS";"Neto",#N/A,FALSE,"CONV4T.XLS";"UnoB",#N/A,FALSE,"CONV4T.XLS"}</definedName>
    <definedName name="CONSOLIDADONVA.V4.2" localSheetId="1" hidden="1">{"Bruto",#N/A,FALSE,"CONV3T.XLS";"Neto",#N/A,FALSE,"CONV3T.XLS";"UnoB",#N/A,FALSE,"CONV3T.XLS";"Bruto",#N/A,FALSE,"CONV4T.XLS";"Neto",#N/A,FALSE,"CONV4T.XLS";"UnoB",#N/A,FALSE,"CONV4T.XLS"}</definedName>
    <definedName name="CONSOLIDADONVA.V4.2" hidden="1">{"Bruto",#N/A,FALSE,"CONV3T.XLS";"Neto",#N/A,FALSE,"CONV3T.XLS";"UnoB",#N/A,FALSE,"CONV3T.XLS";"Bruto",#N/A,FALSE,"CONV4T.XLS";"Neto",#N/A,FALSE,"CONV4T.XLS";"UnoB",#N/A,FALSE,"CONV4T.XLS"}</definedName>
    <definedName name="cor" localSheetId="1" hidden="1">{"Bruto",#N/A,FALSE,"CONV3T.XLS";"Neto",#N/A,FALSE,"CONV3T.XLS";"UnoB",#N/A,FALSE,"CONV3T.XLS";"Bruto",#N/A,FALSE,"CONV4T.XLS";"Neto",#N/A,FALSE,"CONV4T.XLS";"UnoB",#N/A,FALSE,"CONV4T.XLS"}</definedName>
    <definedName name="cor" hidden="1">{"Bruto",#N/A,FALSE,"CONV3T.XLS";"Neto",#N/A,FALSE,"CONV3T.XLS";"UnoB",#N/A,FALSE,"CONV3T.XLS";"Bruto",#N/A,FALSE,"CONV4T.XLS";"Neto",#N/A,FALSE,"CONV4T.XLS";"UnoB",#N/A,FALSE,"CONV4T.XLS"}</definedName>
    <definedName name="cos" localSheetId="1" hidden="1">{"Bruto",#N/A,FALSE,"CONV3T.XLS";"Neto",#N/A,FALSE,"CONV3T.XLS";"UnoB",#N/A,FALSE,"CONV3T.XLS";"Bruto",#N/A,FALSE,"CONV4T.XLS";"Neto",#N/A,FALSE,"CONV4T.XLS";"UnoB",#N/A,FALSE,"CONV4T.XLS"}</definedName>
    <definedName name="cos" hidden="1">{"Bruto",#N/A,FALSE,"CONV3T.XLS";"Neto",#N/A,FALSE,"CONV3T.XLS";"UnoB",#N/A,FALSE,"CONV3T.XLS";"Bruto",#N/A,FALSE,"CONV4T.XLS";"Neto",#N/A,FALSE,"CONV4T.XLS";"UnoB",#N/A,FALSE,"CONV4T.XLS"}</definedName>
    <definedName name="CSCSDS" localSheetId="1" hidden="1">{"Bruto",#N/A,FALSE,"CONV3T.XLS";"Neto",#N/A,FALSE,"CONV3T.XLS";"UnoB",#N/A,FALSE,"CONV3T.XLS";"Bruto",#N/A,FALSE,"CONV4T.XLS";"Neto",#N/A,FALSE,"CONV4T.XLS";"UnoB",#N/A,FALSE,"CONV4T.XLS"}</definedName>
    <definedName name="CSCSDS" hidden="1">{"Bruto",#N/A,FALSE,"CONV3T.XLS";"Neto",#N/A,FALSE,"CONV3T.XLS";"UnoB",#N/A,FALSE,"CONV3T.XLS";"Bruto",#N/A,FALSE,"CONV4T.XLS";"Neto",#N/A,FALSE,"CONV4T.XLS";"UnoB",#N/A,FALSE,"CONV4T.XLS"}</definedName>
    <definedName name="DCXCZXCZXCXCZ" localSheetId="1" hidden="1">{"Bruto",#N/A,FALSE,"CONV3T.XLS";"Neto",#N/A,FALSE,"CONV3T.XLS";"UnoB",#N/A,FALSE,"CONV3T.XLS";"Bruto",#N/A,FALSE,"CONV4T.XLS";"Neto",#N/A,FALSE,"CONV4T.XLS";"UnoB",#N/A,FALSE,"CONV4T.XLS"}</definedName>
    <definedName name="DCXCZXCZXCXCZ" hidden="1">{"Bruto",#N/A,FALSE,"CONV3T.XLS";"Neto",#N/A,FALSE,"CONV3T.XLS";"UnoB",#N/A,FALSE,"CONV3T.XLS";"Bruto",#N/A,FALSE,"CONV4T.XLS";"Neto",#N/A,FALSE,"CONV4T.XLS";"UnoB",#N/A,FALSE,"CONV4T.XLS"}</definedName>
    <definedName name="e" localSheetId="1" hidden="1">{"Bruto",#N/A,FALSE,"CONV3T.XLS";"Neto",#N/A,FALSE,"CONV3T.XLS";"UnoB",#N/A,FALSE,"CONV3T.XLS";"Bruto",#N/A,FALSE,"CONV4T.XLS";"Neto",#N/A,FALSE,"CONV4T.XLS";"UnoB",#N/A,FALSE,"CONV4T.XLS"}</definedName>
    <definedName name="e" hidden="1">{"Bruto",#N/A,FALSE,"CONV3T.XLS";"Neto",#N/A,FALSE,"CONV3T.XLS";"UnoB",#N/A,FALSE,"CONV3T.XLS";"Bruto",#N/A,FALSE,"CONV4T.XLS";"Neto",#N/A,FALSE,"CONV4T.XLS";"UnoB",#N/A,FALSE,"CONV4T.XLS"}</definedName>
    <definedName name="EEE" localSheetId="1" hidden="1">{"Bruto",#N/A,FALSE,"CONV3T.XLS";"Neto",#N/A,FALSE,"CONV3T.XLS";"UnoB",#N/A,FALSE,"CONV3T.XLS";"Bruto",#N/A,FALSE,"CONV4T.XLS";"Neto",#N/A,FALSE,"CONV4T.XLS";"UnoB",#N/A,FALSE,"CONV4T.XLS"}</definedName>
    <definedName name="EEE" hidden="1">{"Bruto",#N/A,FALSE,"CONV3T.XLS";"Neto",#N/A,FALSE,"CONV3T.XLS";"UnoB",#N/A,FALSE,"CONV3T.XLS";"Bruto",#N/A,FALSE,"CONV4T.XLS";"Neto",#N/A,FALSE,"CONV4T.XLS";"UnoB",#N/A,FALSE,"CONV4T.XLS"}</definedName>
    <definedName name="eeee2" localSheetId="1" hidden="1">{"Bruto",#N/A,FALSE,"CONV3T.XLS";"Neto",#N/A,FALSE,"CONV3T.XLS";"UnoB",#N/A,FALSE,"CONV3T.XLS";"Bruto",#N/A,FALSE,"CONV4T.XLS";"Neto",#N/A,FALSE,"CONV4T.XLS";"UnoB",#N/A,FALSE,"CONV4T.XLS"}</definedName>
    <definedName name="eeee2" hidden="1">{"Bruto",#N/A,FALSE,"CONV3T.XLS";"Neto",#N/A,FALSE,"CONV3T.XLS";"UnoB",#N/A,FALSE,"CONV3T.XLS";"Bruto",#N/A,FALSE,"CONV4T.XLS";"Neto",#N/A,FALSE,"CONV4T.XLS";"UnoB",#N/A,FALSE,"CONV4T.XLS"}</definedName>
    <definedName name="EEEEE" localSheetId="1" hidden="1">{"Bruto",#N/A,FALSE,"CONV3T.XLS";"Neto",#N/A,FALSE,"CONV3T.XLS";"UnoB",#N/A,FALSE,"CONV3T.XLS";"Bruto",#N/A,FALSE,"CONV4T.XLS";"Neto",#N/A,FALSE,"CONV4T.XLS";"UnoB",#N/A,FALSE,"CONV4T.XLS"}</definedName>
    <definedName name="EEEEE" hidden="1">{"Bruto",#N/A,FALSE,"CONV3T.XLS";"Neto",#N/A,FALSE,"CONV3T.XLS";"UnoB",#N/A,FALSE,"CONV3T.XLS";"Bruto",#N/A,FALSE,"CONV4T.XLS";"Neto",#N/A,FALSE,"CONV4T.XLS";"UnoB",#N/A,FALSE,"CONV4T.XLS"}</definedName>
    <definedName name="EEEEEEEEEEE" localSheetId="1" hidden="1">{"Bruto",#N/A,FALSE,"CONV3T.XLS";"Neto",#N/A,FALSE,"CONV3T.XLS";"UnoB",#N/A,FALSE,"CONV3T.XLS";"Bruto",#N/A,FALSE,"CONV4T.XLS";"Neto",#N/A,FALSE,"CONV4T.XLS";"UnoB",#N/A,FALSE,"CONV4T.XLS"}</definedName>
    <definedName name="EEEEEEEEEEE" hidden="1">{"Bruto",#N/A,FALSE,"CONV3T.XLS";"Neto",#N/A,FALSE,"CONV3T.XLS";"UnoB",#N/A,FALSE,"CONV3T.XLS";"Bruto",#N/A,FALSE,"CONV4T.XLS";"Neto",#N/A,FALSE,"CONV4T.XLS";"UnoB",#N/A,FALSE,"CONV4T.XLS"}</definedName>
    <definedName name="eeww" localSheetId="1" hidden="1">{"Bruto",#N/A,FALSE,"CONV3T.XLS";"Neto",#N/A,FALSE,"CONV3T.XLS";"UnoB",#N/A,FALSE,"CONV3T.XLS";"Bruto",#N/A,FALSE,"CONV4T.XLS";"Neto",#N/A,FALSE,"CONV4T.XLS";"UnoB",#N/A,FALSE,"CONV4T.XLS"}</definedName>
    <definedName name="eeww" hidden="1">{"Bruto",#N/A,FALSE,"CONV3T.XLS";"Neto",#N/A,FALSE,"CONV3T.XLS";"UnoB",#N/A,FALSE,"CONV3T.XLS";"Bruto",#N/A,FALSE,"CONV4T.XLS";"Neto",#N/A,FALSE,"CONV4T.XLS";"UnoB",#N/A,FALSE,"CONV4T.XLS"}</definedName>
    <definedName name="esc" localSheetId="1" hidden="1">{"Bruto",#N/A,FALSE,"CONV3T.XLS";"Neto",#N/A,FALSE,"CONV3T.XLS";"UnoB",#N/A,FALSE,"CONV3T.XLS";"Bruto",#N/A,FALSE,"CONV4T.XLS";"Neto",#N/A,FALSE,"CONV4T.XLS";"UnoB",#N/A,FALSE,"CONV4T.XLS"}</definedName>
    <definedName name="esc" hidden="1">{"Bruto",#N/A,FALSE,"CONV3T.XLS";"Neto",#N/A,FALSE,"CONV3T.XLS";"UnoB",#N/A,FALSE,"CONV3T.XLS";"Bruto",#N/A,FALSE,"CONV4T.XLS";"Neto",#N/A,FALSE,"CONV4T.XLS";"UnoB",#N/A,FALSE,"CONV4T.XLS"}</definedName>
    <definedName name="FFSDSDSDFSDF" localSheetId="1" hidden="1">{#N/A,#N/A,FALSE,"TOT";#N/A,#N/A,FALSE,"PEP";#N/A,#N/A,FALSE,"REF";#N/A,#N/A,FALSE,"GAS";#N/A,#N/A,FALSE,"PET";#N/A,#N/A,FALSE,"COR"}</definedName>
    <definedName name="FFSDSDSDFSDF" hidden="1">{#N/A,#N/A,FALSE,"TOT";#N/A,#N/A,FALSE,"PEP";#N/A,#N/A,FALSE,"REF";#N/A,#N/A,FALSE,"GAS";#N/A,#N/A,FALSE,"PET";#N/A,#N/A,FALSE,"COR"}</definedName>
    <definedName name="GOBERNADORES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GOBERNADORES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mor" localSheetId="1" hidden="1">{"Bruto",#N/A,FALSE,"CONV3T.XLS";"Neto",#N/A,FALSE,"CONV3T.XLS";"UnoB",#N/A,FALSE,"CONV3T.XLS";"Bruto",#N/A,FALSE,"CONV4T.XLS";"Neto",#N/A,FALSE,"CONV4T.XLS";"UnoB",#N/A,FALSE,"CONV4T.XLS"}</definedName>
    <definedName name="mor" hidden="1">{"Bruto",#N/A,FALSE,"CONV3T.XLS";"Neto",#N/A,FALSE,"CONV3T.XLS";"UnoB",#N/A,FALSE,"CONV3T.XLS";"Bruto",#N/A,FALSE,"CONV4T.XLS";"Neto",#N/A,FALSE,"CONV4T.XLS";"UnoB",#N/A,FALSE,"CONV4T.XLS"}</definedName>
    <definedName name="paj" localSheetId="1" hidden="1">{"Bruto",#N/A,FALSE,"CONV3T.XLS";"Neto",#N/A,FALSE,"CONV3T.XLS";"UnoB",#N/A,FALSE,"CONV3T.XLS";"Bruto",#N/A,FALSE,"CONV4T.XLS";"Neto",#N/A,FALSE,"CONV4T.XLS";"UnoB",#N/A,FALSE,"CONV4T.XLS"}</definedName>
    <definedName name="paj" hidden="1">{"Bruto",#N/A,FALSE,"CONV3T.XLS";"Neto",#N/A,FALSE,"CONV3T.XLS";"UnoB",#N/A,FALSE,"CONV3T.XLS";"Bruto",#N/A,FALSE,"CONV4T.XLS";"Neto",#N/A,FALSE,"CONV4T.XLS";"UnoB",#N/A,FALSE,"CONV4T.XLS"}</definedName>
    <definedName name="RES" localSheetId="1" hidden="1">{"Bruto",#N/A,FALSE,"CONV3T.XLS";"Neto",#N/A,FALSE,"CONV3T.XLS";"UnoB",#N/A,FALSE,"CONV3T.XLS";"Bruto",#N/A,FALSE,"CONV4T.XLS";"Neto",#N/A,FALSE,"CONV4T.XLS";"UnoB",#N/A,FALSE,"CONV4T.XLS"}</definedName>
    <definedName name="RES" hidden="1">{"Bruto",#N/A,FALSE,"CONV3T.XLS";"Neto",#N/A,FALSE,"CONV3T.XLS";"UnoB",#N/A,FALSE,"CONV3T.XLS";"Bruto",#N/A,FALSE,"CONV4T.XLS";"Neto",#N/A,FALSE,"CONV4T.XLS";"UnoB",#N/A,FALSE,"CONV4T.XLS"}</definedName>
    <definedName name="reu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reu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RFP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RFP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saasa" localSheetId="1" hidden="1">{"Bruto",#N/A,FALSE,"CONV3T.XLS";"Neto",#N/A,FALSE,"CONV3T.XLS";"UnoB",#N/A,FALSE,"CONV3T.XLS";"Bruto",#N/A,FALSE,"CONV4T.XLS";"Neto",#N/A,FALSE,"CONV4T.XLS";"UnoB",#N/A,FALSE,"CONV4T.XLS"}</definedName>
    <definedName name="saasa" hidden="1">{"Bruto",#N/A,FALSE,"CONV3T.XLS";"Neto",#N/A,FALSE,"CONV3T.XLS";"UnoB",#N/A,FALSE,"CONV3T.XLS";"Bruto",#N/A,FALSE,"CONV4T.XLS";"Neto",#N/A,FALSE,"CONV4T.XLS";"UnoB",#N/A,FALSE,"CONV4T.XLS"}</definedName>
    <definedName name="sasaas" localSheetId="1" hidden="1">{#N/A,#N/A,FALSE,"TOT";#N/A,#N/A,FALSE,"PEP";#N/A,#N/A,FALSE,"REF";#N/A,#N/A,FALSE,"GAS";#N/A,#N/A,FALSE,"PET";#N/A,#N/A,FALSE,"COR"}</definedName>
    <definedName name="sasaas" hidden="1">{#N/A,#N/A,FALSE,"TOT";#N/A,#N/A,FALSE,"PEP";#N/A,#N/A,FALSE,"REF";#N/A,#N/A,FALSE,"GAS";#N/A,#N/A,FALSE,"PET";#N/A,#N/A,FALSE,"COR"}</definedName>
    <definedName name="sdsdds" localSheetId="1" hidden="1">{"Bruto",#N/A,FALSE,"CONV3T.XLS";"Neto",#N/A,FALSE,"CONV3T.XLS";"UnoB",#N/A,FALSE,"CONV3T.XLS";"Bruto",#N/A,FALSE,"CONV4T.XLS";"Neto",#N/A,FALSE,"CONV4T.XLS";"UnoB",#N/A,FALSE,"CONV4T.XLS"}</definedName>
    <definedName name="sdsdds" hidden="1">{"Bruto",#N/A,FALSE,"CONV3T.XLS";"Neto",#N/A,FALSE,"CONV3T.XLS";"UnoB",#N/A,FALSE,"CONV3T.XLS";"Bruto",#N/A,FALSE,"CONV4T.XLS";"Neto",#N/A,FALSE,"CONV4T.XLS";"UnoB",#N/A,FALSE,"CONV4T.XLS"}</definedName>
    <definedName name="SITIF2" localSheetId="1" hidden="1">{"Bruto",#N/A,FALSE,"CONV3T.XLS";"Neto",#N/A,FALSE,"CONV3T.XLS";"UnoB",#N/A,FALSE,"CONV3T.XLS";"Bruto",#N/A,FALSE,"CONV4T.XLS";"Neto",#N/A,FALSE,"CONV4T.XLS";"UnoB",#N/A,FALSE,"CONV4T.XLS"}</definedName>
    <definedName name="SITIF2" hidden="1">{"Bruto",#N/A,FALSE,"CONV3T.XLS";"Neto",#N/A,FALSE,"CONV3T.XLS";"UnoB",#N/A,FALSE,"CONV3T.XLS";"Bruto",#N/A,FALSE,"CONV4T.XLS";"Neto",#N/A,FALSE,"CONV4T.XLS";"UnoB",#N/A,FALSE,"CONV4T.XLS"}</definedName>
    <definedName name="SZZXCZXC" localSheetId="1" hidden="1">{"Bruto",#N/A,FALSE,"CONV3T.XLS";"Neto",#N/A,FALSE,"CONV3T.XLS";"UnoB",#N/A,FALSE,"CONV3T.XLS";"Bruto",#N/A,FALSE,"CONV4T.XLS";"Neto",#N/A,FALSE,"CONV4T.XLS";"UnoB",#N/A,FALSE,"CONV4T.XLS"}</definedName>
    <definedName name="SZZXCZXC" hidden="1">{"Bruto",#N/A,FALSE,"CONV3T.XLS";"Neto",#N/A,FALSE,"CONV3T.XLS";"UnoB",#N/A,FALSE,"CONV3T.XLS";"Bruto",#N/A,FALSE,"CONV4T.XLS";"Neto",#N/A,FALSE,"CONV4T.XLS";"UnoB",#N/A,FALSE,"CONV4T.XLS"}</definedName>
    <definedName name="TAJJJJ" localSheetId="1" hidden="1">{#N/A,#N/A,FALSE,"TOT";#N/A,#N/A,FALSE,"PEP";#N/A,#N/A,FALSE,"REF";#N/A,#N/A,FALSE,"GAS";#N/A,#N/A,FALSE,"PET";#N/A,#N/A,FALSE,"COR"}</definedName>
    <definedName name="TAJJJJ" hidden="1">{#N/A,#N/A,FALSE,"TOT";#N/A,#N/A,FALSE,"PEP";#N/A,#N/A,FALSE,"REF";#N/A,#N/A,FALSE,"GAS";#N/A,#N/A,FALSE,"PET";#N/A,#N/A,FALSE,"COR"}</definedName>
    <definedName name="Trib" localSheetId="1" hidden="1">'[1]Costo Plantilla oper'!#REF!</definedName>
    <definedName name="Trib" localSheetId="3" hidden="1">'[1]Costo Plantilla oper'!#REF!</definedName>
    <definedName name="Trib" localSheetId="4" hidden="1">'[1]Costo Plantilla oper'!#REF!</definedName>
    <definedName name="Trib" localSheetId="5" hidden="1">'[1]Costo Plantilla oper'!#REF!</definedName>
    <definedName name="Trib" localSheetId="6" hidden="1">'[1]Costo Plantilla oper'!#REF!</definedName>
    <definedName name="Trib" localSheetId="8" hidden="1">'[1]Costo Plantilla oper'!#REF!</definedName>
    <definedName name="Trib" hidden="1">'[1]Costo Plantilla oper'!#REF!</definedName>
    <definedName name="tul" localSheetId="1" hidden="1">{"Bruto",#N/A,FALSE,"CONV3T.XLS";"Neto",#N/A,FALSE,"CONV3T.XLS";"UnoB",#N/A,FALSE,"CONV3T.XLS";"Bruto",#N/A,FALSE,"CONV4T.XLS";"Neto",#N/A,FALSE,"CONV4T.XLS";"UnoB",#N/A,FALSE,"CONV4T.XLS"}</definedName>
    <definedName name="tul" hidden="1">{"Bruto",#N/A,FALSE,"CONV3T.XLS";"Neto",#N/A,FALSE,"CONV3T.XLS";"UnoB",#N/A,FALSE,"CONV3T.XLS";"Bruto",#N/A,FALSE,"CONV4T.XLS";"Neto",#N/A,FALSE,"CONV4T.XLS";"UnoB",#N/A,FALSE,"CONV4T.XLS"}</definedName>
    <definedName name="wrn.C_IDENT_TODO." localSheetId="1" hidden="1">{"A_C/ID_DENUNCIAS",#N/A,FALSE,"XVI denuncias";"B_CALIDADservicio_C/ID",#N/A,FALSE,"XVI denuncias";"C_RECURSOSinformaticos_C/ID",#N/A,FALSE,"XVI denuncias";"D_EmpledosSatCostoXnivel_C/ID",#N/A,FALSE,"XIX costo personal";"E_C/ID_MejoraContinua",#N/A,FALSE,"XVI denuncias"}</definedName>
    <definedName name="wrn.C_IDENT_TODO." hidden="1">{"A_C/ID_DENUNCIAS",#N/A,FALSE,"XVI denuncias";"B_CALIDADservicio_C/ID",#N/A,FALSE,"XVI denuncias";"C_RECURSOSinformaticos_C/ID",#N/A,FALSE,"XVI denuncias";"D_EmpledosSatCostoXnivel_C/ID",#N/A,FALSE,"XIX costo personal";"E_C/ID_MejoraContinua",#N/A,FALSE,"XVI denuncias"}</definedName>
    <definedName name="wrn.ConIDENTIF." localSheetId="1" hidden="1">{"C/ID_1_PARTE_cuadro_01",#N/A,FALSE,"art. 30 con estimCOMPARAT";"C/ID_1A_PARTE",#N/A,FALSE,"art. 30 con estimCOMPARAT";"C/ID_2A_PARTE",#N/A,FALSE,"art. 30 con estimCOMPARAT";"C/ID_3A_PARTE",#N/A,FALSE,"art. 30 con estimCOMPARAT";"C/ID_4A_PARTE",#N/A,FALSE,"art. 30 con estimCOMPARAT"}</definedName>
    <definedName name="wrn.ConIDENTIF." hidden="1">{"C/ID_1_PARTE_cuadro_01",#N/A,FALSE,"art. 30 con estimCOMPARAT";"C/ID_1A_PARTE",#N/A,FALSE,"art. 30 con estimCOMPARAT";"C/ID_2A_PARTE",#N/A,FALSE,"art. 30 con estimCOMPARAT";"C/ID_3A_PARTE",#N/A,FALSE,"art. 30 con estimCOMPARAT";"C/ID_4A_PARTE",#N/A,FALSE,"art. 30 con estimCOMPARAT"}</definedName>
    <definedName name="wrn.econv2s." localSheetId="1" hidden="1">{"Bruto",#N/A,FALSE,"CONV3T.XLS";"Neto",#N/A,FALSE,"CONV3T.XLS";"UnoB",#N/A,FALSE,"CONV3T.XLS";"Bruto",#N/A,FALSE,"CONV4T.XLS";"Neto",#N/A,FALSE,"CONV4T.XLS";"UnoB",#N/A,FALSE,"CONV4T.XLS"}</definedName>
    <definedName name="wrn.econv2s." hidden="1">{"Bruto",#N/A,FALSE,"CONV3T.XLS";"Neto",#N/A,FALSE,"CONV3T.XLS";"UnoB",#N/A,FALSE,"CONV3T.XLS";"Bruto",#N/A,FALSE,"CONV4T.XLS";"Neto",#N/A,FALSE,"CONV4T.XLS";"UnoB",#N/A,FALSE,"CONV4T.XLS"}</definedName>
    <definedName name="wrn.gst1tajuorg." localSheetId="1" hidden="1">{#N/A,#N/A,FALSE,"TOT";#N/A,#N/A,FALSE,"PEP";#N/A,#N/A,FALSE,"REF";#N/A,#N/A,FALSE,"GAS";#N/A,#N/A,FALSE,"PET";#N/A,#N/A,FALSE,"COR"}</definedName>
    <definedName name="wrn.gst1tajuorg." hidden="1">{#N/A,#N/A,FALSE,"TOT";#N/A,#N/A,FALSE,"PEP";#N/A,#N/A,FALSE,"REF";#N/A,#N/A,FALSE,"GAS";#N/A,#N/A,FALSE,"PET";#N/A,#N/A,FALSE,"COR"}</definedName>
    <definedName name="wrn.IMPRIME_TODO_C_ID." localSheetId="1" hidden="1">{"Z_PARTICIP_2003_C/ID",#N/A,FALSE,"Participaciones 2003";"Z_PARTICIP_2004_C/ID",#N/A,FALSE,"Participaciones 2003";"Z_RFP_C/ID",#N/A,FALSE,"Participaciones 2003"}</definedName>
    <definedName name="wrn.IMPRIME_TODO_C_ID." hidden="1">{"Z_PARTICIP_2003_C/ID",#N/A,FALSE,"Participaciones 2003";"Z_PARTICIP_2004_C/ID",#N/A,FALSE,"Participaciones 2003";"Z_RFP_C/ID",#N/A,FALSE,"Participaciones 2003"}</definedName>
    <definedName name="wrn.Imprime_Todo_CId." localSheetId="1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wrn.Imprime_Todo_CId." hidden="1">{"Cuadro 01",#N/A,FALSE,"Carpeta";"Cuadro 01_2",#N/A,FALSE,"Carpeta";"Cuadro 02",#N/A,FALSE,"Carpeta";"Cuadro 02_2",#N/A,FALSE,"Carpeta";"Cuadro 03",#N/A,FALSE,"Carpeta";"Cuadro 04",#N/A,FALSE,"Carpeta";"Cuadro 05",#N/A,FALSE,"Carpeta";"Cuadro 06",#N/A,FALSE,"Carpeta";"Cuadro 07",#N/A,FALSE,"Carpeta";"Cuadro 08",#N/A,FALSE,"Carpeta";"Cuadro 09",#N/A,FALSE,"Carpeta"}</definedName>
    <definedName name="wrn.IMPRIME_TODO_S_ID." localSheetId="1" hidden="1">{"Z_PARTICIP_2003_S/ID",#N/A,FALSE,"Participaciones 2003";"Z_PARTICIP_2004_S/ID",#N/A,FALSE,"Participaciones 2003";"Z_RFP_S/ID",#N/A,FALSE,"Participaciones 2003"}</definedName>
    <definedName name="wrn.IMPRIME_TODO_S_ID." hidden="1">{"Z_PARTICIP_2003_S/ID",#N/A,FALSE,"Participaciones 2003";"Z_PARTICIP_2004_S/ID",#N/A,FALSE,"Participaciones 2003";"Z_RFP_S/ID",#N/A,FALSE,"Participaciones 2003"}</definedName>
    <definedName name="wrn.Imprime_Todo_SId." localSheetId="1" hidden="1">{"Cuadro 01 s/id",#N/A,FALSE,"Carpeta";"Cuadro 01_2 s/id",#N/A,FALSE,"Carpeta";"Cuadro 02 s/id",#N/A,FALSE,"Carpeta";"Cuadro 02_2 s/id",#N/A,FALSE,"Carpeta";"Cuadro 03 s/id",#N/A,FALSE,"Carpeta";"Cuadro 04 s/id",#N/A,FALSE,"Carpeta";"Cuadro 05 s/id",#N/A,FALSE,"Carpeta";"Cuadro 06 s/id",#N/A,FALSE,"Carpeta";"Cuadro 07 s/id",#N/A,FALSE,"Carpeta";"Cuadro 08 s/id",#N/A,FALSE,"Carpeta";"Cuadro 09 s/id",#N/A,FALSE,"Carpeta"}</definedName>
    <definedName name="wrn.Imprime_Todo_SId." hidden="1">{"Cuadro 01 s/id",#N/A,FALSE,"Carpeta";"Cuadro 01_2 s/id",#N/A,FALSE,"Carpeta";"Cuadro 02 s/id",#N/A,FALSE,"Carpeta";"Cuadro 02_2 s/id",#N/A,FALSE,"Carpeta";"Cuadro 03 s/id",#N/A,FALSE,"Carpeta";"Cuadro 04 s/id",#N/A,FALSE,"Carpeta";"Cuadro 05 s/id",#N/A,FALSE,"Carpeta";"Cuadro 06 s/id",#N/A,FALSE,"Carpeta";"Cuadro 07 s/id",#N/A,FALSE,"Carpeta";"Cuadro 08 s/id",#N/A,FALSE,"Carpeta";"Cuadro 09 s/id",#N/A,FALSE,"Carpeta"}</definedName>
    <definedName name="wrn.Imprimetodo." localSheetId="0" hidden="1">{"C/ID_CUADRO_01",#N/A,FALSE,"cuadro_03";"C/ID_CUADRO_02",#N/A,FALSE,"cuadro_03";"C/ID-CUADRO_03",#N/A,FALSE,"cuadro_03"}</definedName>
    <definedName name="wrn.Imprimetodo." localSheetId="1" hidden="1">{"C/ID_CUADRO_01",#N/A,FALSE,"cuadro_03";"C/ID_CUADRO_02",#N/A,FALSE,"cuadro_03";"C/ID-CUADRO_03",#N/A,FALSE,"cuadro_03"}</definedName>
    <definedName name="wrn.Imprimetodo." hidden="1">{"C/ID_CUADRO_01",#N/A,FALSE,"cuadro_03";"C/ID_CUADRO_02",#N/A,FALSE,"cuadro_03";"C/ID-CUADRO_03",#N/A,FALSE,"cuadro_03"}</definedName>
    <definedName name="wrn.IMPRIMEtodo_ConIDE." localSheetId="1" hidden="1">{"C_RecGobFed_C/ID_P1",#N/A,FALSE,"C. Recaud.Gob.Fed";"C_RECgobFED_C/ID_P2",#N/A,FALSE,"C. Recaud.Gob.Fed";"C_RECgobFED_C/ID_P3",#N/A,FALSE,"C. Recaud.Gob.Fed";"D_CREDfisc_C/ID",#N/A,FALSE,"C. Recaud.Gob.Fed";"E_UnivContrib_C/ID",#N/A,FALSE,"C. Recaud.Gob.Fed"}</definedName>
    <definedName name="wrn.IMPRIMEtodo_ConIDE." hidden="1">{"C_RecGobFed_C/ID_P1",#N/A,FALSE,"C. Recaud.Gob.Fed";"C_RECgobFED_C/ID_P2",#N/A,FALSE,"C. Recaud.Gob.Fed";"C_RECgobFED_C/ID_P3",#N/A,FALSE,"C. Recaud.Gob.Fed";"D_CREDfisc_C/ID",#N/A,FALSE,"C. Recaud.Gob.Fed";"E_UnivContrib_C/ID",#N/A,FALSE,"C. Recaud.Gob.Fed"}</definedName>
    <definedName name="wrn.IMPRIMEtodo_SinIDE." localSheetId="1" hidden="1">{"C_RecGobFed_S/ID_P1",#N/A,FALSE,"C. Recaud.Gob.Fed";"C_RECgobFED_S/ID_P2",#N/A,FALSE,"C. Recaud.Gob.Fed";"C_RECgobFED_S/ID_P3",#N/A,FALSE,"C. Recaud.Gob.Fed";"D_CREDfisc_S/ID",#N/A,FALSE,"C. Recaud.Gob.Fed";"E_UnivContrib_S/ID",#N/A,FALSE,"C. Recaud.Gob.Fed"}</definedName>
    <definedName name="wrn.IMPRIMEtodo_SinIDE." hidden="1">{"C_RecGobFed_S/ID_P1",#N/A,FALSE,"C. Recaud.Gob.Fed";"C_RECgobFED_S/ID_P2",#N/A,FALSE,"C. Recaud.Gob.Fed";"C_RECgobFED_S/ID_P3",#N/A,FALSE,"C. Recaud.Gob.Fed";"D_CREDfisc_S/ID",#N/A,FALSE,"C. Recaud.Gob.Fed";"E_UnivContrib_S/ID",#N/A,FALSE,"C. Recaud.Gob.Fed"}</definedName>
    <definedName name="wrn.SIN_IDENT_TODO." localSheetId="1" hidden="1">{"A_S/ID_DENUNCIAS",#N/A,FALSE,"XVI denuncias";"B_CALIDADservicio_S/ID",#N/A,FALSE,"XVI denuncias";"C_RECURSOSinformaticos_S/ID",#N/A,FALSE,"XVI denuncias";"D_EmpleadosSATcosto_S/ID",#N/A,FALSE,"XVI denuncias";"E_S/ID_MejoraContinua",#N/A,FALSE,"XVI denuncias"}</definedName>
    <definedName name="wrn.SIN_IDENT_TODO." hidden="1">{"A_S/ID_DENUNCIAS",#N/A,FALSE,"XVI denuncias";"B_CALIDADservicio_S/ID",#N/A,FALSE,"XVI denuncias";"C_RECURSOSinformaticos_S/ID",#N/A,FALSE,"XVI denuncias";"D_EmpleadosSATcosto_S/ID",#N/A,FALSE,"XVI denuncias";"E_S/ID_MejoraContinua",#N/A,FALSE,"XVI denuncias"}</definedName>
    <definedName name="wrn.SinIDENTIF." localSheetId="1" hidden="1">{"C/ID_1_PARTE_cuadro_01",#N/A,FALSE,"art. 30 con estimCOMPARAT";"S/ID_1A_PARTE",#N/A,FALSE,"art. 30 con estimCOMPARAT";"S/ID_2A_PARTE",#N/A,FALSE,"art. 30 con estimCOMPARAT";"S/ID_3A_PARTE",#N/A,FALSE,"art. 30 con estimCOMPARAT";"S/ID_4A_PARTE",#N/A,FALSE,"art. 30 con estimCOMPARAT"}</definedName>
    <definedName name="wrn.SinIDENTIF." hidden="1">{"C/ID_1_PARTE_cuadro_01",#N/A,FALSE,"art. 30 con estimCOMPARAT";"S/ID_1A_PARTE",#N/A,FALSE,"art. 30 con estimCOMPARAT";"S/ID_2A_PARTE",#N/A,FALSE,"art. 30 con estimCOMPARAT";"S/ID_3A_PARTE",#N/A,FALSE,"art. 30 con estimCOMPARAT";"S/ID_4A_PARTE",#N/A,FALSE,"art. 30 con estimCOMPARAT"}</definedName>
    <definedName name="Z_09D99709_EAE8_4E39_8DE5_F57A574109D0_.wvu.PrintArea" localSheetId="0" hidden="1">'I.I IngSectPub'!$B$7:$E$51</definedName>
    <definedName name="Z_3A16B342_AA15_4783_8B2D_2451411B47EA_.wvu.PrintArea" localSheetId="0" hidden="1">'I.I IngSectPub'!$B$6:$E$58,'I.I IngSectPub'!$G$5:$J$39</definedName>
    <definedName name="Z_BF64234D_A761_4793_A6DE_730BD9318BA6_.wvu.PrintArea" localSheetId="0" hidden="1">'I.I IngSectPub'!$B$7:$E$51</definedName>
    <definedName name="Z_DA10B14A_30A6_497E_BE5F_09341689C02C_.wvu.PrintArea" localSheetId="0" hidden="1">'I.I IngSectPub'!$B$7:$E$51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0" l="1"/>
  <c r="V16" i="4"/>
  <c r="R14" i="15" l="1"/>
  <c r="Q14" i="15"/>
  <c r="P14" i="15"/>
  <c r="O14" i="15"/>
  <c r="L14" i="15"/>
  <c r="K14" i="15"/>
  <c r="J14" i="15"/>
  <c r="O11" i="8"/>
  <c r="K11" i="8"/>
  <c r="G11" i="8"/>
  <c r="C11" i="8"/>
  <c r="H12" i="7"/>
  <c r="K12" i="6"/>
  <c r="M12" i="6"/>
  <c r="L12" i="6"/>
  <c r="G12" i="6"/>
  <c r="F18" i="5"/>
  <c r="AG44" i="16" l="1"/>
  <c r="AG43" i="16"/>
  <c r="AG42" i="16"/>
  <c r="AG41" i="16"/>
  <c r="AG40" i="16"/>
  <c r="AG39" i="16"/>
  <c r="AG38" i="16"/>
  <c r="AG37" i="16"/>
  <c r="AG36" i="16"/>
  <c r="AG35" i="16"/>
  <c r="AG34" i="16"/>
  <c r="AG33" i="16"/>
  <c r="AG32" i="16"/>
  <c r="AG31" i="16"/>
  <c r="AG30" i="16"/>
  <c r="AG29" i="16"/>
  <c r="AG28" i="16"/>
  <c r="AG27" i="16"/>
  <c r="AG26" i="16"/>
  <c r="AG25" i="16"/>
  <c r="AG24" i="16"/>
  <c r="AG23" i="16"/>
  <c r="AG22" i="16"/>
  <c r="AG21" i="16"/>
  <c r="AG20" i="16"/>
  <c r="AG19" i="16"/>
  <c r="AG18" i="16"/>
  <c r="AG17" i="16"/>
  <c r="AG16" i="16"/>
  <c r="AG15" i="16"/>
  <c r="AG14" i="16"/>
  <c r="AG13" i="16"/>
  <c r="AF12" i="16"/>
  <c r="AE12" i="16"/>
  <c r="AD12" i="16"/>
  <c r="AC12" i="16"/>
  <c r="AB12" i="16"/>
  <c r="AA12" i="16"/>
  <c r="Z12" i="16"/>
  <c r="Y12" i="16"/>
  <c r="X12" i="16"/>
  <c r="W12" i="16"/>
  <c r="V12" i="16"/>
  <c r="U12" i="16"/>
  <c r="T12" i="16"/>
  <c r="Q44" i="16"/>
  <c r="Q43" i="16"/>
  <c r="Q42" i="16"/>
  <c r="Q41" i="16"/>
  <c r="Q40" i="16"/>
  <c r="Q39" i="16"/>
  <c r="Q38" i="16"/>
  <c r="Q37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Q21" i="16"/>
  <c r="Q20" i="16"/>
  <c r="Q19" i="16"/>
  <c r="Q18" i="16"/>
  <c r="Q17" i="16"/>
  <c r="Q16" i="16"/>
  <c r="Q15" i="16"/>
  <c r="Q14" i="16"/>
  <c r="Q13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Q12" i="16" l="1"/>
  <c r="AG12" i="16"/>
</calcChain>
</file>

<file path=xl/comments1.xml><?xml version="1.0" encoding="utf-8"?>
<comments xmlns="http://schemas.openxmlformats.org/spreadsheetml/2006/main">
  <authors>
    <author>Antonieta_rojo</author>
  </authors>
  <commentList>
    <comment ref="D38" authorId="0" shapeId="0">
      <text>
        <r>
          <rPr>
            <b/>
            <sz val="7"/>
            <color indexed="81"/>
            <rFont val="Tahoma"/>
            <family val="2"/>
          </rPr>
          <t xml:space="preserve">Se le restaron de intereses compensados; </t>
        </r>
      </text>
    </comment>
  </commentList>
</comments>
</file>

<file path=xl/sharedStrings.xml><?xml version="1.0" encoding="utf-8"?>
<sst xmlns="http://schemas.openxmlformats.org/spreadsheetml/2006/main" count="1175" uniqueCount="514">
  <si>
    <t>Ingresos del Sector Público</t>
  </si>
  <si>
    <t>(Actividad Petrolera y No Petrolera)</t>
  </si>
  <si>
    <t>(Millones de pesos)</t>
  </si>
  <si>
    <t>Conceptos</t>
  </si>
  <si>
    <r>
      <t xml:space="preserve">Programa </t>
    </r>
    <r>
      <rPr>
        <b/>
        <vertAlign val="superscript"/>
        <sz val="7"/>
        <color theme="0"/>
        <rFont val="Montserrat"/>
      </rPr>
      <t>1_/</t>
    </r>
  </si>
  <si>
    <t>Preliminar</t>
  </si>
  <si>
    <t>Diferencia</t>
  </si>
  <si>
    <t>Absoluta</t>
  </si>
  <si>
    <t>TOTAL</t>
  </si>
  <si>
    <t xml:space="preserve">    Ingresos del gobierno federal</t>
  </si>
  <si>
    <t xml:space="preserve">        Tributarios</t>
  </si>
  <si>
    <t xml:space="preserve">            Impuesto sobre la renta</t>
  </si>
  <si>
    <t xml:space="preserve">            Impuesto al valor agregado</t>
  </si>
  <si>
    <t xml:space="preserve">            Impuesto especial sobre producción y servicios</t>
  </si>
  <si>
    <t xml:space="preserve">                IEPS gasolinas </t>
  </si>
  <si>
    <t xml:space="preserve">                           Artículo 2o., fracción I, inciso D).</t>
  </si>
  <si>
    <t xml:space="preserve">                           Artículo 2o-A.</t>
  </si>
  <si>
    <t xml:space="preserve">                Tabacos labrados</t>
  </si>
  <si>
    <t xml:space="preserve">                Bebidas alcohólicas</t>
  </si>
  <si>
    <t xml:space="preserve">                Cerveza</t>
  </si>
  <si>
    <t xml:space="preserve">                Juegos y sorteos</t>
  </si>
  <si>
    <t xml:space="preserve">                Telecomunicaciones</t>
  </si>
  <si>
    <t xml:space="preserve">                Bebidas energetizantes</t>
  </si>
  <si>
    <t xml:space="preserve">                Bebidas saborizadas</t>
  </si>
  <si>
    <t xml:space="preserve">                    Derechos</t>
  </si>
  <si>
    <t xml:space="preserve">                Alimentos no básicos </t>
  </si>
  <si>
    <t xml:space="preserve">                    Aprovechamientos</t>
  </si>
  <si>
    <t xml:space="preserve">                Plaguicidas</t>
  </si>
  <si>
    <t xml:space="preserve">                    Otros ingresos</t>
  </si>
  <si>
    <t xml:space="preserve">                Combustibles fósiles</t>
  </si>
  <si>
    <t xml:space="preserve">   Ingresos de organismos y empresas</t>
  </si>
  <si>
    <t xml:space="preserve">            Impuesto a la importación</t>
  </si>
  <si>
    <t xml:space="preserve">          CFE</t>
  </si>
  <si>
    <t xml:space="preserve">            Otros impuestos</t>
  </si>
  <si>
    <t xml:space="preserve">          IMSS</t>
  </si>
  <si>
    <t xml:space="preserve">        No tributarios</t>
  </si>
  <si>
    <t xml:space="preserve">          ISSSTE</t>
  </si>
  <si>
    <t xml:space="preserve">            Derechos</t>
  </si>
  <si>
    <t>Cifras preliminares sujetas a revisión.</t>
  </si>
  <si>
    <t>Las sumas pueden no coincidir debido al redondeo.</t>
  </si>
  <si>
    <t xml:space="preserve">            Aprovechamientos</t>
  </si>
  <si>
    <t xml:space="preserve">            Productos</t>
  </si>
  <si>
    <t xml:space="preserve">           Contribución de mejoras</t>
  </si>
  <si>
    <t xml:space="preserve">           Transferencias del fondo mexicano del petróleo</t>
  </si>
  <si>
    <t xml:space="preserve">    Ingresos de organismos y empresas</t>
  </si>
  <si>
    <t xml:space="preserve">        PEMEX</t>
  </si>
  <si>
    <t xml:space="preserve">        CFE</t>
  </si>
  <si>
    <t xml:space="preserve">        IMSS</t>
  </si>
  <si>
    <t xml:space="preserve">        ISSSTE</t>
  </si>
  <si>
    <t>Las sumas pueden no coincidir debido al redondeo</t>
  </si>
  <si>
    <t>Concepto</t>
  </si>
  <si>
    <t>Millones de pesos</t>
  </si>
  <si>
    <t>Total</t>
  </si>
  <si>
    <t>Fuente: Servicio de Administración Tributaria.</t>
  </si>
  <si>
    <t>Otros Auxiliares</t>
  </si>
  <si>
    <t>Otros</t>
  </si>
  <si>
    <t>Actividades de gobierno y de organismos internacionales y extraterritoriales</t>
  </si>
  <si>
    <t xml:space="preserve"> Incluye las retenciones de salarios que enteran las personas físicas y morales en su calidad de retenedores y/o patrones. </t>
  </si>
  <si>
    <t>Otros servicios excepto actividades de gobierno</t>
  </si>
  <si>
    <t>Servicios de alojamiento temporal y de preparación de alimentos y bebidas</t>
  </si>
  <si>
    <t>Servicios de esparcimiento culturales y deportivos, y otros servicios recreativos</t>
  </si>
  <si>
    <t>Servicios de salud y de asistencia social</t>
  </si>
  <si>
    <t>Servicios educativos</t>
  </si>
  <si>
    <t>Servicios de apoyo a los negocios y manejo de desechos y servicios de remediación</t>
  </si>
  <si>
    <t>Dirección de corporativos y empresas</t>
  </si>
  <si>
    <t>Servicios profesionales, científicos y técnicos</t>
  </si>
  <si>
    <t>Más de 500 mil</t>
  </si>
  <si>
    <t>Servicios inmobiliarios y de alquiler de bienes muebles e intangibles</t>
  </si>
  <si>
    <t>100,000 ≤ 500,000</t>
  </si>
  <si>
    <t xml:space="preserve">Fuente: Servicio de Administración Tributaria. </t>
  </si>
  <si>
    <t>Servicios financieros y de seguros</t>
  </si>
  <si>
    <t>50,000 ≤ 100,000</t>
  </si>
  <si>
    <t>Información en medios masivos</t>
  </si>
  <si>
    <t>20,000 ≤ 50,000</t>
  </si>
  <si>
    <t>Transportes, correos y almacenamiento</t>
  </si>
  <si>
    <t>10,000 ≤ 20,000</t>
  </si>
  <si>
    <t>Comercio al por menor</t>
  </si>
  <si>
    <t>5,000 ≤ 10,000</t>
  </si>
  <si>
    <t>Cifras Preliminares.</t>
  </si>
  <si>
    <t>Comercio al por mayor</t>
  </si>
  <si>
    <t>1,000 ≤ 5,000</t>
  </si>
  <si>
    <t>Industrias manufactureras</t>
  </si>
  <si>
    <t>750 ≤ 1,000</t>
  </si>
  <si>
    <t>Construcción</t>
  </si>
  <si>
    <t>500 ≤ 750</t>
  </si>
  <si>
    <t>Electricidad, agua y suministro de gas por ductos al consumidor final</t>
  </si>
  <si>
    <t>250 ≤ 500</t>
  </si>
  <si>
    <t>Minería</t>
  </si>
  <si>
    <t>0 ≤ 250</t>
  </si>
  <si>
    <t>Agricultura, ganadería, aprovechamiento forestal, pesca y caza</t>
  </si>
  <si>
    <t>Total de contribuciones</t>
  </si>
  <si>
    <t>Personas Físicas</t>
  </si>
  <si>
    <t>Personas Morales</t>
  </si>
  <si>
    <r>
      <t xml:space="preserve">Tributarios </t>
    </r>
    <r>
      <rPr>
        <b/>
        <vertAlign val="superscript"/>
        <sz val="7"/>
        <color theme="0"/>
        <rFont val="Montserrat"/>
      </rPr>
      <t>2/</t>
    </r>
  </si>
  <si>
    <t>Servicios</t>
  </si>
  <si>
    <t>empresarial</t>
  </si>
  <si>
    <t xml:space="preserve">Rangos de ingreso
</t>
  </si>
  <si>
    <t>No</t>
  </si>
  <si>
    <t>Exterior</t>
  </si>
  <si>
    <t>Nuevos</t>
  </si>
  <si>
    <t>Agregado</t>
  </si>
  <si>
    <t xml:space="preserve">Renta  </t>
  </si>
  <si>
    <t>Tributarios</t>
  </si>
  <si>
    <t>actividad</t>
  </si>
  <si>
    <t>Morales</t>
  </si>
  <si>
    <t>Ingresos</t>
  </si>
  <si>
    <t>Comercio</t>
  </si>
  <si>
    <t>Automóviles</t>
  </si>
  <si>
    <t>Producción</t>
  </si>
  <si>
    <t>Valor</t>
  </si>
  <si>
    <t>Sin</t>
  </si>
  <si>
    <t xml:space="preserve">Con </t>
  </si>
  <si>
    <t>Personas</t>
  </si>
  <si>
    <t>Por nivel de ingreso y tipo de contribuyente</t>
  </si>
  <si>
    <t>Recaudación Total Neta de Grandes Contribuyentes sin PEMEX</t>
  </si>
  <si>
    <t>Cifras en millones de pesos</t>
  </si>
  <si>
    <t>Cifras preliminares sujetas a revisión</t>
  </si>
  <si>
    <t>Por Sector de Actividad Económica y Tipo de Contribuyente</t>
  </si>
  <si>
    <t>Número de Contribuyentes que presentaron declaración con pago</t>
  </si>
  <si>
    <t>Rangos de ingreso</t>
  </si>
  <si>
    <t xml:space="preserve">Personas </t>
  </si>
  <si>
    <t>Actividad</t>
  </si>
  <si>
    <t>Contribuyentes</t>
  </si>
  <si>
    <t>Físicas</t>
  </si>
  <si>
    <t>Empresarial</t>
  </si>
  <si>
    <t xml:space="preserve"> Morales</t>
  </si>
  <si>
    <t xml:space="preserve"> Físicas</t>
  </si>
  <si>
    <t>Personas morales</t>
  </si>
  <si>
    <t xml:space="preserve">Agricultura, ganadería, aprovechamiento forestal, pesca y caza </t>
  </si>
  <si>
    <t>Personas físicas</t>
  </si>
  <si>
    <t xml:space="preserve">Minería </t>
  </si>
  <si>
    <t>Retenciones a residentes en el extranjero</t>
  </si>
  <si>
    <t xml:space="preserve">Electricidad, agua y suministro de gas por ductos al consumidor final </t>
  </si>
  <si>
    <t>Retenciones por salarios</t>
  </si>
  <si>
    <t xml:space="preserve">Construcción </t>
  </si>
  <si>
    <t xml:space="preserve">Industrias manufactureras </t>
  </si>
  <si>
    <t>Nota: Se considera únicamente al auxiliar A.D.R.</t>
  </si>
  <si>
    <t xml:space="preserve">Comercio al por mayor </t>
  </si>
  <si>
    <t>1_/ Incluye otros auxiliares.</t>
  </si>
  <si>
    <t xml:space="preserve">Comercio al por menor </t>
  </si>
  <si>
    <t xml:space="preserve">Información en medios masivos </t>
  </si>
  <si>
    <t xml:space="preserve">Servicios inmobiliarios y de alquiler de bienes muebles e intangibles </t>
  </si>
  <si>
    <t xml:space="preserve">Servicios profesionales, científicos y técnicos </t>
  </si>
  <si>
    <t xml:space="preserve">Dirección de corporativos y empresas </t>
  </si>
  <si>
    <t xml:space="preserve">Servicios de apoyo a los negocios y manejo de desechos y servicios de remediación </t>
  </si>
  <si>
    <t xml:space="preserve">Servicios educativos </t>
  </si>
  <si>
    <t xml:space="preserve">Servicios de salud y de asistencia social </t>
  </si>
  <si>
    <t xml:space="preserve">Servicios de esparcimiento culturales y deportivos, y otros servicios recreativos </t>
  </si>
  <si>
    <t xml:space="preserve">Servicios de alojamiento temporal y de preparación de alimentos y bebidas </t>
  </si>
  <si>
    <t xml:space="preserve">Otros servicios excepto actividades de gobierno </t>
  </si>
  <si>
    <t xml:space="preserve">Actividades de gobierno y de organismos internacionales y extraterritoriales </t>
  </si>
  <si>
    <t xml:space="preserve">Otros </t>
  </si>
  <si>
    <t>Número de Contribuyentes que presentaron</t>
  </si>
  <si>
    <t>Por Sector de Actividad Económica</t>
  </si>
  <si>
    <t>Gasolinas y diésel</t>
  </si>
  <si>
    <t>Tabacos labrados</t>
  </si>
  <si>
    <t>Bebidas alcohólicas</t>
  </si>
  <si>
    <t>Cerveza</t>
  </si>
  <si>
    <t>Juegos y Sorteos</t>
  </si>
  <si>
    <t>Telecomunicaciones</t>
  </si>
  <si>
    <t>Bebidas saborizadas</t>
  </si>
  <si>
    <t>Alimentos no básicos con alta densidad calórica</t>
  </si>
  <si>
    <t>Plaguicidas</t>
  </si>
  <si>
    <t>Combustibles fósiles</t>
  </si>
  <si>
    <t xml:space="preserve"> Fuente: Servicio de Administración Tributaria.</t>
  </si>
  <si>
    <t>Impuesto sobre la renta</t>
  </si>
  <si>
    <t>Agricultura, ganadería, aprovechamiento forestal,  pesca y caza</t>
  </si>
  <si>
    <t>Egresos</t>
  </si>
  <si>
    <t>Impuesto al valor agregado</t>
  </si>
  <si>
    <t>Facturas</t>
  </si>
  <si>
    <t>Impuesto especial a la producción y servicios</t>
  </si>
  <si>
    <t>1_/ Los datos consideran:</t>
  </si>
  <si>
    <t>Servicios de  salud y asistencia social</t>
  </si>
  <si>
    <t>Servicio de esparcimiento culturales y deportivos y otros servicios recreativos</t>
  </si>
  <si>
    <t>1_/ La cifra forma parte del total del cuadro de Universo de Contribuyentes Activos Registrados.</t>
  </si>
  <si>
    <t>Aprovechamientos, Otros, Otros</t>
  </si>
  <si>
    <t>Var. %</t>
  </si>
  <si>
    <t>Programa</t>
  </si>
  <si>
    <t>Observado</t>
  </si>
  <si>
    <t>Real</t>
  </si>
  <si>
    <t>Renta</t>
  </si>
  <si>
    <t>Valor agregado</t>
  </si>
  <si>
    <t>Producción y servicios</t>
  </si>
  <si>
    <t>Gasolinas federal</t>
  </si>
  <si>
    <t>Gasolinas Estatal</t>
  </si>
  <si>
    <t>Bebidas energetizantes</t>
  </si>
  <si>
    <t>Alimentos no básicos</t>
  </si>
  <si>
    <t>Comercio exterior</t>
  </si>
  <si>
    <t>Importación</t>
  </si>
  <si>
    <t>Exportación</t>
  </si>
  <si>
    <t>Tenencia</t>
  </si>
  <si>
    <t>Impuesto federal</t>
  </si>
  <si>
    <t>Recargos y actualizaciones</t>
  </si>
  <si>
    <t>Petroleros</t>
  </si>
  <si>
    <t>Transferencias del fondo mexicano del petróleo</t>
  </si>
  <si>
    <t>ISR de contratos y asignaciones</t>
  </si>
  <si>
    <t>Derecho ordinario sobre hidrocarburos</t>
  </si>
  <si>
    <t>Derecho especial sobre hidrocarburos</t>
  </si>
  <si>
    <t>Derecho adicional sobre hidrocarburos</t>
  </si>
  <si>
    <t>Participaciones Pagadas a las Entidades Federativas</t>
  </si>
  <si>
    <t>FONDO</t>
  </si>
  <si>
    <t>FONDO DE</t>
  </si>
  <si>
    <t xml:space="preserve"> 0.136% DE LA</t>
  </si>
  <si>
    <t>PARA MUNICIPIOS</t>
  </si>
  <si>
    <t>ENTIDAD</t>
  </si>
  <si>
    <t>GENERAL DE</t>
  </si>
  <si>
    <t>FOMENTO</t>
  </si>
  <si>
    <t>DE</t>
  </si>
  <si>
    <t>EXTRACCIÓN</t>
  </si>
  <si>
    <t>IEPS</t>
  </si>
  <si>
    <t>GASOLINAS</t>
  </si>
  <si>
    <t>TENENCIA</t>
  </si>
  <si>
    <t>RECAUDACIÓN</t>
  </si>
  <si>
    <t>POR LO QUE SE</t>
  </si>
  <si>
    <t xml:space="preserve">INCENTIVOS </t>
  </si>
  <si>
    <t>COMPENSACIÓN</t>
  </si>
  <si>
    <t>PARTICIPACIONES</t>
  </si>
  <si>
    <t>MUNICIPAL</t>
  </si>
  <si>
    <t>FISCALIZACIÓN</t>
  </si>
  <si>
    <t>ESTATAL</t>
  </si>
  <si>
    <t>FEDERAL</t>
  </si>
  <si>
    <t>EXPORTAN</t>
  </si>
  <si>
    <t>ECONÓMICOS</t>
  </si>
  <si>
    <t>DE REPECOS</t>
  </si>
  <si>
    <t>FONDO I S R</t>
  </si>
  <si>
    <t>HIDROCARBUROS</t>
  </si>
  <si>
    <t>PARTICIPABLE</t>
  </si>
  <si>
    <t>E INTERMEDIOS</t>
  </si>
  <si>
    <t xml:space="preserve">  T O T A L</t>
  </si>
  <si>
    <t>T O T A 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</si>
  <si>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</si>
  <si>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</si>
  <si>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</si>
  <si>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</si>
  <si>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</si>
  <si>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</si>
  <si>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</si>
  <si>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</si>
  <si>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</si>
  <si>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</si>
  <si>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</si>
  <si>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</si>
  <si>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</si>
  <si>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</si>
  <si>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</si>
  <si>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</si>
  <si>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</si>
  <si>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</si>
  <si>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</si>
  <si>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</si>
  <si>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</si>
  <si>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</si>
  <si>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</si>
  <si>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</si>
  <si>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</si>
  <si>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</si>
  <si>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</si>
  <si>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</si>
  <si>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</si>
  <si>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</si>
  <si>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</si>
  <si>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</si>
  <si>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Por rubro</t>
  </si>
  <si>
    <t xml:space="preserve">Total </t>
  </si>
  <si>
    <t>Crédito diésel</t>
  </si>
  <si>
    <t>Automotriz para transporte público</t>
  </si>
  <si>
    <t>Uso de infraestructura carretera de cuota</t>
  </si>
  <si>
    <t>Otros estímulos</t>
  </si>
  <si>
    <t>Devoluciones</t>
  </si>
  <si>
    <t>Por Nivel de Ingreso</t>
  </si>
  <si>
    <t xml:space="preserve">Personas físicas </t>
  </si>
  <si>
    <t>Personas físicas con y sin</t>
  </si>
  <si>
    <t xml:space="preserve">Rangos de Ingresos 
</t>
  </si>
  <si>
    <t xml:space="preserve">con actividad </t>
  </si>
  <si>
    <t xml:space="preserve">sin actividad </t>
  </si>
  <si>
    <t xml:space="preserve"> actividad empresarial en:</t>
  </si>
  <si>
    <t>General</t>
  </si>
  <si>
    <t>Personas morales en:</t>
  </si>
  <si>
    <t xml:space="preserve">(Salarios mínimos 
</t>
  </si>
  <si>
    <t>empresarial en</t>
  </si>
  <si>
    <t>(millones de pesos)</t>
  </si>
  <si>
    <t>ISR</t>
  </si>
  <si>
    <t>IVA</t>
  </si>
  <si>
    <t>anualizados)</t>
  </si>
  <si>
    <t>0 ≤ 6</t>
  </si>
  <si>
    <t>0 ≤ 10</t>
  </si>
  <si>
    <t>6 ≤ 21</t>
  </si>
  <si>
    <t>10 ≤ 20</t>
  </si>
  <si>
    <t>21 ≤ 101</t>
  </si>
  <si>
    <t>20 ≤ 30</t>
  </si>
  <si>
    <t>101 ≤ 500</t>
  </si>
  <si>
    <t>30 ≤ 40</t>
  </si>
  <si>
    <t xml:space="preserve">Más de 500 </t>
  </si>
  <si>
    <t>40 ≤ 50</t>
  </si>
  <si>
    <t>50 ≤ 60</t>
  </si>
  <si>
    <t>60 ≤ 70</t>
  </si>
  <si>
    <t>70 ≤ 80</t>
  </si>
  <si>
    <t>80 ≤ 90</t>
  </si>
  <si>
    <t>90 ≤ 100</t>
  </si>
  <si>
    <t>Más de 100</t>
  </si>
  <si>
    <t>Sólo se consideran los contribuyentes únicos, que al menos presentaron una declaración con pago.</t>
  </si>
  <si>
    <t>A partir del 1 de enero de 2014 se ajustó el criterio para la identificación de las  Personas físicas:</t>
  </si>
  <si>
    <t>Régimen General: Personas físicas activas, con las siguientes características:</t>
  </si>
  <si>
    <t>-Que no sean Grandes Contribuyentes,</t>
  </si>
  <si>
    <t xml:space="preserve">-Que tributen en el régimen de las personas físicas con actividades empresariales y profesionales y tengan la obligación de Pago provisional mensual de ISR </t>
  </si>
  <si>
    <t>Régimen de Incorporación fiscal: Personas físicas activas, con las siguientes características:</t>
  </si>
  <si>
    <t xml:space="preserve">-Que no tributen en el régimen de las personas físicas con actividades empresariales y profesionales y tengan la obligación de pago provisional mensual de ISR      </t>
  </si>
  <si>
    <t xml:space="preserve">   por actividades empresariales activos.</t>
  </si>
  <si>
    <t>-Que no tributen en el régimen de actividades agrícolas, ganaderas, silvícolas y pesqueras activo, ya que estos se consideraron en el rubro “General”.</t>
  </si>
  <si>
    <t xml:space="preserve">NOTA: </t>
  </si>
  <si>
    <t xml:space="preserve">Con el  propósito de que la cifra total refleje el número de contribuyentes activos se ha priorizado el régimen para contabilizar al contribuyente una sola vez. </t>
  </si>
  <si>
    <t>La cifra del total de personas físicas, así como de cada régimen que lo conforma están determinadas de acuerdo al Art. 24 fracción I de la Ley del SAT, esta puede</t>
  </si>
  <si>
    <t>no coincidir con el total por régimen publicado en el apartado de las cifras del Portal del SAT.</t>
  </si>
  <si>
    <t>Recaudación Neta por Sector Económico de Minería (Nivel Nacional)</t>
  </si>
  <si>
    <t>Recaudación del Gobierno Federal</t>
  </si>
  <si>
    <t>Recaudación del Impuesto Sobre la Renta</t>
  </si>
  <si>
    <t>Recaudación del Impuesto Sobre La Renta</t>
  </si>
  <si>
    <t>Recaudación del Impuesto al Valor</t>
  </si>
  <si>
    <t>Recaudación del Impuesto al Valor Agregado</t>
  </si>
  <si>
    <t>Impuesto al Valor Agregado</t>
  </si>
  <si>
    <t xml:space="preserve">Recaudación del Impuesto Especial </t>
  </si>
  <si>
    <t>Sobre Producción y Servicios</t>
  </si>
  <si>
    <t>Recaudación del Impuesto Especial Sobre Producción y Servicios</t>
  </si>
  <si>
    <t>Recaudación del Régimen de Incorporación Fiscal</t>
  </si>
  <si>
    <t>Universo de Contribuyentes Inscritos en el Régimen de</t>
  </si>
  <si>
    <t>Estímulos Fiscales</t>
  </si>
  <si>
    <t>Universo de Contribuyentes Activos Registrados</t>
  </si>
  <si>
    <t>Número de Contribuyentes Personas Morales</t>
  </si>
  <si>
    <t>Número de Contribuyentes Personas Físicas</t>
  </si>
  <si>
    <t>Por Fondos y por Entidad Federativa</t>
  </si>
  <si>
    <t>1_/ Incluye IEEH, ISEDIP, Accesorios e Impuestos no Comprendidos.</t>
  </si>
  <si>
    <t>2_/ Incluye Contribuciones de Mejoras, Derechos, Productos, Aprovechamientos y Transferencias F.M.P.</t>
  </si>
  <si>
    <t>Fuente:  Unidad de Política de Ingresos Tributarios con base en información de la Unidad de Coordinación con Entidades Federativas.</t>
  </si>
  <si>
    <t>Otras retenciones</t>
  </si>
  <si>
    <t>1_/ Resto incluye a los contribuyentes que no presentaron declaración anual.</t>
  </si>
  <si>
    <t>Recaudación del Gobierno Federal por</t>
  </si>
  <si>
    <r>
      <t>Uso del Aplicativo "Mis Cuentas"</t>
    </r>
    <r>
      <rPr>
        <b/>
        <vertAlign val="superscript"/>
        <sz val="9"/>
        <rFont val="Montserrat"/>
      </rPr>
      <t xml:space="preserve"> 1_/</t>
    </r>
  </si>
  <si>
    <t>Sector de Actividad Económica y tipo de contribuyente</t>
  </si>
  <si>
    <t>(Millones de Pesos)</t>
  </si>
  <si>
    <t>de los Contribuyentes Pagadas por el Gobierno Federal</t>
  </si>
  <si>
    <r>
      <t xml:space="preserve">Estímulos Fiscales del Régimen de Incorporación Fiscal </t>
    </r>
    <r>
      <rPr>
        <b/>
        <vertAlign val="superscript"/>
        <sz val="9"/>
        <rFont val="Montserrat"/>
      </rPr>
      <t>1_/</t>
    </r>
  </si>
  <si>
    <r>
      <t xml:space="preserve">Incorporación Fiscal </t>
    </r>
    <r>
      <rPr>
        <b/>
        <vertAlign val="superscript"/>
        <sz val="9"/>
        <rFont val="Montserrat"/>
      </rPr>
      <t>1_/</t>
    </r>
  </si>
  <si>
    <t>Sector</t>
  </si>
  <si>
    <t>Sector Económico</t>
  </si>
  <si>
    <t>Privado</t>
  </si>
  <si>
    <t>Diversos</t>
  </si>
  <si>
    <t>Financiero</t>
  </si>
  <si>
    <t>Residentes</t>
  </si>
  <si>
    <t>Extranjero</t>
  </si>
  <si>
    <t>Público</t>
  </si>
  <si>
    <t>(Gobierno)</t>
  </si>
  <si>
    <r>
      <t xml:space="preserve">IEPS   </t>
    </r>
    <r>
      <rPr>
        <b/>
        <vertAlign val="superscript"/>
        <sz val="7"/>
        <color theme="0"/>
        <rFont val="Montserrat"/>
      </rPr>
      <t>1/</t>
    </r>
  </si>
  <si>
    <r>
      <t xml:space="preserve">ISAN </t>
    </r>
    <r>
      <rPr>
        <b/>
        <vertAlign val="superscript"/>
        <sz val="7"/>
        <color theme="0"/>
        <rFont val="Montserrat"/>
      </rPr>
      <t>2_/</t>
    </r>
  </si>
  <si>
    <t>Contribuyentes activos son aquellos contribuyentes que se encuentran inscritos, que no hayan sido suspendidos, ni cancelados.</t>
  </si>
  <si>
    <t xml:space="preserve">El universo de contribuyentes puede comprender a cualquier persona que se haya inscrito en el Registro Federal de Contribuyentes </t>
  </si>
  <si>
    <t xml:space="preserve">Un contribuyente puede tener más de un régimen vigente a la fecha manifestada en el reporte. </t>
  </si>
  <si>
    <t>Número de Operaciones</t>
  </si>
  <si>
    <t>Número</t>
  </si>
  <si>
    <r>
      <t xml:space="preserve">Compensaciones </t>
    </r>
    <r>
      <rPr>
        <b/>
        <vertAlign val="superscript"/>
        <sz val="7"/>
        <color theme="0"/>
        <rFont val="Montserrat"/>
      </rPr>
      <t>1_/</t>
    </r>
  </si>
  <si>
    <t>1_/ Incluye regularizaciones</t>
  </si>
  <si>
    <t>3_/ Incluye Contribuciones de Mejoras, Derechos, Productos y Aprovechamientos.</t>
  </si>
  <si>
    <t>Fuente: Servicio de Administración Tributaria e información de empresas productivas del estado y de organismos de control presupuestario directo.</t>
  </si>
  <si>
    <t>declaración con pago</t>
  </si>
  <si>
    <t>Devoluciones y Compensaciones por Saldos a Favor</t>
  </si>
  <si>
    <t>Bebidas Energetizantes</t>
  </si>
  <si>
    <t xml:space="preserve">p_/ Cifras preliminares </t>
  </si>
  <si>
    <t xml:space="preserve">Fuente: Unidad de Política de Ingresos Tributarios </t>
  </si>
  <si>
    <t>Total 1 - Primario</t>
  </si>
  <si>
    <t>2 - Industrial</t>
  </si>
  <si>
    <t>Total 2 -  Industrial</t>
  </si>
  <si>
    <t>3 - Servicios</t>
  </si>
  <si>
    <t>Total 3 - Servicios</t>
  </si>
  <si>
    <t>4 - Otros</t>
  </si>
  <si>
    <t>Total 4 - Otros</t>
  </si>
  <si>
    <t>Por Nivel de Ingreso y Tipo de Contribuyente</t>
  </si>
  <si>
    <t xml:space="preserve">   por actividades empresariales activos  ó tributen en el  régimen de actividades agrícolas, ganaderas, silvícolas y pesqueras.</t>
  </si>
  <si>
    <t>Otros servicios excepto actividades del gobierno</t>
  </si>
  <si>
    <t>Actividades del gobierno y de organismos internacionales y extraterritoriales</t>
  </si>
  <si>
    <t>Actividad pendiente de aclaración</t>
  </si>
  <si>
    <t>y</t>
  </si>
  <si>
    <r>
      <t xml:space="preserve"> impuestos </t>
    </r>
    <r>
      <rPr>
        <b/>
        <vertAlign val="superscript"/>
        <sz val="7"/>
        <color theme="0"/>
        <rFont val="Montserrat"/>
      </rPr>
      <t>1/</t>
    </r>
  </si>
  <si>
    <r>
      <t>(en miles de pesos)</t>
    </r>
    <r>
      <rPr>
        <b/>
        <vertAlign val="superscript"/>
        <sz val="7"/>
        <color theme="0"/>
        <rFont val="Montserrat"/>
      </rPr>
      <t xml:space="preserve"> 1/</t>
    </r>
  </si>
  <si>
    <r>
      <t xml:space="preserve">Resto </t>
    </r>
    <r>
      <rPr>
        <vertAlign val="superscript"/>
        <sz val="6"/>
        <rFont val="Montserrat"/>
      </rPr>
      <t>1/</t>
    </r>
  </si>
  <si>
    <t xml:space="preserve">en el </t>
  </si>
  <si>
    <t>-</t>
  </si>
  <si>
    <t>1/ Incluye Fondo de Compensación del ISAN.</t>
  </si>
  <si>
    <t>Derivados de la colocación de UDIBONOS.</t>
  </si>
  <si>
    <t>Secretaría de Hacienda y Crédito Público.</t>
  </si>
  <si>
    <t>Instituto de Seguridad y Servicios Sociales de los Trabajadores del Estado.</t>
  </si>
  <si>
    <t>P/ Cifras Preliminares</t>
  </si>
  <si>
    <t xml:space="preserve">Recursos acumulados en los ramos de cesantía en edad avanzada y vejez, a que se refiere el artículo </t>
  </si>
  <si>
    <t>décimo tercero transitorio de la Ley del Seguro Social.</t>
  </si>
  <si>
    <t>Otros.</t>
  </si>
  <si>
    <t>3_/ Incluye la recaudación del sector Minería reportada por las ADR's y la Tesorería de la Federación, como Auxiliares.</t>
  </si>
  <si>
    <t>Recaudación Derechos a la Minería</t>
  </si>
  <si>
    <t>Concesiones y asignaciones mineras (Arts. 263 de la LFD)</t>
  </si>
  <si>
    <t>Derecho especial sobre minería (Art. 268 de la LFD)</t>
  </si>
  <si>
    <t>Derecho adicional sobre minería (Art. 269 de la LFD)</t>
  </si>
  <si>
    <t>Derecho extraordinario sobre minería (Art. 270 de la LFD)</t>
  </si>
  <si>
    <t xml:space="preserve">La información incluye la totalidad de derechos de minería recaudados en el periodo, independientemente </t>
  </si>
  <si>
    <t xml:space="preserve">del sector de actividad económica al que pertenecen los contribuyentes. </t>
  </si>
  <si>
    <t xml:space="preserve">Fuente: Secretaria de Hacienda y Crédito Público, con base en información del Servicio de Administración </t>
  </si>
  <si>
    <t>Tributaria.</t>
  </si>
  <si>
    <r>
      <t xml:space="preserve">Otros Auxiliares </t>
    </r>
    <r>
      <rPr>
        <b/>
        <vertAlign val="superscript"/>
        <sz val="7"/>
        <color theme="0"/>
        <rFont val="Montserrat"/>
      </rPr>
      <t>2/</t>
    </r>
  </si>
  <si>
    <t>3_/ Contribuyentes que no presentaron declaración anual</t>
  </si>
  <si>
    <r>
      <t xml:space="preserve">Otros Auxiliares </t>
    </r>
    <r>
      <rPr>
        <b/>
        <vertAlign val="superscript"/>
        <sz val="7"/>
        <color theme="0"/>
        <rFont val="Montserrat"/>
      </rPr>
      <t>2_/</t>
    </r>
  </si>
  <si>
    <t>Resto 3_/</t>
  </si>
  <si>
    <t xml:space="preserve">2_/ Incluye la recaudación de las Aduanas, Entidades Federativas y Tesorería de la Federación, como Auxiliares. </t>
  </si>
  <si>
    <t>Total general</t>
  </si>
  <si>
    <t>Personas morales 1/</t>
  </si>
  <si>
    <t xml:space="preserve">1_/ Incluye la recaudación de las Aduanas, Entidades Federativas y Tesorería de la Federación, como Auxiliares. </t>
  </si>
  <si>
    <t>Resto 3/</t>
  </si>
  <si>
    <t>3_/Contribuyentes que no presentaron declaración anual.</t>
  </si>
  <si>
    <t>1_/ Incluye la recaudación de las Aduanas, Entidades Federativas y Tesorería de la Federación, como Auxiliares</t>
  </si>
  <si>
    <t>2/ Se refiere al impuesto sobre tenencia o uso de vehículos recaudado y autoliquidado por las entidades federativas. Incluye los accesorios derivados del gravamen.</t>
  </si>
  <si>
    <t>2_/ Incluye IETU, IDE, ICE, CNC, ISAN y accesorios.</t>
  </si>
  <si>
    <t>Derecho especial sobre hidrocarburos para municipios</t>
  </si>
  <si>
    <t>Derecho adicional sobre hidrocarburos para municipios.</t>
  </si>
  <si>
    <t>Enero-marzo de 2021</t>
  </si>
  <si>
    <t>Recaudación Federal Participable, Enero-marzo de 2021</t>
  </si>
  <si>
    <t>Durante el período  Enero-marzo de 2021  /P</t>
  </si>
  <si>
    <t>Durante el período  Enero-marzo de de 2020</t>
  </si>
  <si>
    <t>Datos al 31 de marzo de 2021</t>
  </si>
  <si>
    <t xml:space="preserve">             -</t>
  </si>
  <si>
    <t>1_/ Incluye Fondo de compensación e Incentivos venta final de gasolina y diesel.</t>
  </si>
  <si>
    <t>2_/  Incluye Fondo de Compensación del ISAN.</t>
  </si>
  <si>
    <t>DISTRITO FEDERAL</t>
  </si>
  <si>
    <t xml:space="preserve">                           -</t>
  </si>
  <si>
    <t>Bebidas alcoholicas</t>
  </si>
  <si>
    <t>n.s</t>
  </si>
  <si>
    <t xml:space="preserve">Derecho ordinario sobre hidrocarburos para municipios </t>
  </si>
  <si>
    <t>2021 _p/</t>
  </si>
  <si>
    <t>n.s./ no significativo</t>
  </si>
  <si>
    <t xml:space="preserve">3/ Impuestos no comprendidos en las fracciones de la Ley de Ingresos causados en ejercicios fiscales anteriores pendientes de liquidación o pago. </t>
  </si>
  <si>
    <t>4/ Con el fin de simplificar se considera el derecho a la minería como parte de los ingresos tributarios.</t>
  </si>
  <si>
    <t>Nota: Las cifras corresponden a la información utilizada para el pago provisional de participaciones correspondientes a enero-marzo (lo que implica que se refiere a la recaudación</t>
  </si>
  <si>
    <t>de diciembre de 2020, y enero-febrero de 2021), de acuerdo con lo establecido en la Ley de Coordinación fiscal. Por esta razón los datos del presente cuadro difieren de las</t>
  </si>
  <si>
    <t>cifras de recaudación contenidas en los demás apartados de este reporte. Las cifras consignadas en los renglones de Tenencia resto e ISAN, corresponden al monto reportado</t>
  </si>
  <si>
    <t>como autoliquidable por las propias entidades federativas y se refieren a enero-marzo.</t>
  </si>
  <si>
    <t>El cuadro presenta un desagregado de conceptos relevantes para el análisis de la composición de la recaudación federal participable y de otros montos participables</t>
  </si>
  <si>
    <t>La información se presenta en términos brutos. Se incluyen algunos conceptos que no integran la recaudación federal participable como el IEPS por gasolinas estatal, el Impuesto</t>
  </si>
  <si>
    <t>sobre Automóviles Nuevos y la Tenencia estatal o los derechos sobre hidrocarburos para municipios pero que son importantes para el análisis de las participaciones.</t>
  </si>
  <si>
    <t>Derivados de la colocación de bono de tasa fija del Gobierno Federal.</t>
  </si>
  <si>
    <t>Donativos.</t>
  </si>
  <si>
    <r>
      <t xml:space="preserve">1_/ Publicado en el D.O.F. </t>
    </r>
    <r>
      <rPr>
        <sz val="6"/>
        <color indexed="8"/>
        <rFont val="Montserrat"/>
      </rPr>
      <t>el 16 de diciembre de 2020.</t>
    </r>
  </si>
  <si>
    <t xml:space="preserve">   Petrolero</t>
  </si>
  <si>
    <t xml:space="preserve">          Gobierno Federal</t>
  </si>
  <si>
    <t xml:space="preserve">              Transferencias del fondo mexicano del petróleo</t>
  </si>
  <si>
    <t xml:space="preserve">              ISR de contratistas y asignatarios</t>
  </si>
  <si>
    <t xml:space="preserve">          PEMEX</t>
  </si>
  <si>
    <t xml:space="preserve">   No petrolero</t>
  </si>
  <si>
    <t xml:space="preserve">          Gobierno federal</t>
  </si>
  <si>
    <t xml:space="preserve">               Tributarios</t>
  </si>
  <si>
    <t xml:space="preserve">                    Impuesto sobre la renta</t>
  </si>
  <si>
    <t xml:space="preserve">                    Impuesto al valor agregado</t>
  </si>
  <si>
    <t xml:space="preserve">                    Impuesto especial sobre producción y servicios</t>
  </si>
  <si>
    <t xml:space="preserve">                    Impuesto a la importación</t>
  </si>
  <si>
    <t xml:space="preserve">                    Otros impuestos</t>
  </si>
  <si>
    <t xml:space="preserve">               No tributarios</t>
  </si>
  <si>
    <r>
      <t xml:space="preserve">Extracción de petróleo y gas. </t>
    </r>
    <r>
      <rPr>
        <vertAlign val="superscript"/>
        <sz val="6"/>
        <rFont val="Montserrat"/>
      </rPr>
      <t xml:space="preserve"> 3_/</t>
    </r>
  </si>
  <si>
    <t>1_/ Los Rangos se obtienen de conformidad a los Ingresos Anuales declarados por el Contribuyente, excepto aquellos que tributan en el Régimen</t>
  </si>
  <si>
    <t xml:space="preserve">    de Incorporación  Fiscal, en cuyo caso se tomaron las declaraciones bimestrales presentadas en "Mis Cuentas" y DyP.</t>
  </si>
  <si>
    <t>Conforme a la recomendación realizada por la ASF (2018-5-06E00-07-0045-07-001) al Informe Individual del Resultado de la Fiscalización Superior de la Cuenta Pública 2018 (auditoria 45-GB) (http://informe.asf.gob.mx/simplificados/45-GB.pdf; http://www.asf.gob.mx/Trans/Informes/IR2018i/Documentos/Auditorias/2018_0045_a.pdf) se indica que la recaudación de las personas físicas incluidas en el padrón de Grandes contribuyentes del mes de marzo 2021 asciende a 7.51 millones de pesos al primer trimestre de 2021.</t>
  </si>
  <si>
    <r>
      <t>Otras Personas físicas y morales</t>
    </r>
    <r>
      <rPr>
        <vertAlign val="superscript"/>
        <sz val="6"/>
        <rFont val="Montserrat"/>
      </rPr>
      <t xml:space="preserve"> 1/</t>
    </r>
  </si>
  <si>
    <r>
      <t>Otros auxiliares</t>
    </r>
    <r>
      <rPr>
        <vertAlign val="superscript"/>
        <sz val="6"/>
        <rFont val="Montserrat"/>
      </rPr>
      <t xml:space="preserve"> 1_/</t>
    </r>
  </si>
  <si>
    <t>de Incorporación  Fiscal, en cuyo caso se tomaron las declaraciones bimestrales presentadas en "Mis Cuentas" y DyP.</t>
  </si>
  <si>
    <r>
      <t xml:space="preserve">Otros auxiliares </t>
    </r>
    <r>
      <rPr>
        <vertAlign val="superscript"/>
        <sz val="6"/>
        <rFont val="Montserrat"/>
      </rPr>
      <t>1/</t>
    </r>
  </si>
  <si>
    <t xml:space="preserve">1_/ Incluye la recaudación de las Aduanas, Entidades Federativas y Tesorería de la Federación, como Auxiliares. 
</t>
  </si>
  <si>
    <t>2_/Incluye la recaudación de las Aduanas, Entidades Federativas y Tesorería de la Federación, como Auxiliares.</t>
  </si>
  <si>
    <r>
      <t>Otros auxiliares</t>
    </r>
    <r>
      <rPr>
        <vertAlign val="superscript"/>
        <sz val="6"/>
        <rFont val="Montserrat"/>
      </rPr>
      <t xml:space="preserve"> 1/</t>
    </r>
  </si>
  <si>
    <t>1_/ Sistema electrónico del SAT, a través del cual los contribuyentes del Régimen de Incorporación Fiscal, entre otras</t>
  </si>
  <si>
    <t xml:space="preserve"> personas físicas, llevan su contabilidad y pueden generar facturas electrónicas.</t>
  </si>
  <si>
    <t>a) Reducción del ISR contemplado en el artículo 111 de la Ley del impuesto sobre la renta, así como las disposiciones</t>
  </si>
  <si>
    <t>del artículo 23 de la Ley de Ingresos de la Federación.</t>
  </si>
  <si>
    <t xml:space="preserve">b) "Decreto que compila diversos beneficios fiscales y establece medidas de simplificación administrativa", publicado  </t>
  </si>
  <si>
    <t xml:space="preserve">en el Diario Oficial de la Federación el 26 de diciembre de 2013, a través del cual se otorga a los contribuyentes que </t>
  </si>
  <si>
    <t xml:space="preserve">tributan en el Régimen de Incorporación Fiscal, un estímulo fiscal consistente en una cantidad equivalente al 100% </t>
  </si>
  <si>
    <t xml:space="preserve">del impuesto al valor agregado y del impuesto especial sobre producción y servicios, que deba trasladarse en la  </t>
  </si>
  <si>
    <t>enajenación de bienes o prestación de servicios, que se efectúen con el público en general.</t>
  </si>
  <si>
    <t>c) " Decreto por el que se otorgan beneficios fiscales a quienes tributen en el Régimen de Incorporación Fiscal.",</t>
  </si>
  <si>
    <t xml:space="preserve"> publicado en el Diario Oficial de la Federación el 10 de septiembre de 2014, a través del cual se otorga a los  </t>
  </si>
  <si>
    <t>contribuyentes que tributan en el Régimen de Incorporación Fiscal, estímulos fiscales en materia del impuesto al</t>
  </si>
  <si>
    <t>valor agregado y del impuesto especial sobre producción y servicios.</t>
  </si>
  <si>
    <t>d) "Decreto por el que se amplían los beneficios fiscales a los contribuyentes del Régimen de Incorporación Fiscal"</t>
  </si>
  <si>
    <t xml:space="preserve">publicado en el  Diario Oficial de la Federación el 11 de marzo de 2015, a través del cual se amplía la aplicación de la </t>
  </si>
  <si>
    <t>reducción del 100% del ISR, IVA y IEPS.</t>
  </si>
  <si>
    <r>
      <t>Otros</t>
    </r>
    <r>
      <rPr>
        <vertAlign val="superscript"/>
        <sz val="6"/>
        <rFont val="Montserrat"/>
      </rPr>
      <t xml:space="preserve"> 2/</t>
    </r>
  </si>
  <si>
    <r>
      <t>No tributarios</t>
    </r>
    <r>
      <rPr>
        <b/>
        <vertAlign val="superscript"/>
        <sz val="6"/>
        <rFont val="Montserrat"/>
      </rPr>
      <t xml:space="preserve"> 3</t>
    </r>
    <r>
      <rPr>
        <vertAlign val="superscript"/>
        <sz val="6"/>
        <rFont val="Montserrat"/>
      </rPr>
      <t>/</t>
    </r>
  </si>
  <si>
    <t>(los cuales pueden registrarse con obligaciones fiscales o sin obligaciones).</t>
  </si>
  <si>
    <t>Los Rangos se obtienen de conformidad a los Ingresos Anuales declarados por el Contribuyente.</t>
  </si>
  <si>
    <t>Los Rangos se obtienen de conformidad a los Ingresos Anuales declarados por el Contribuyente, excepto</t>
  </si>
  <si>
    <t>aquellos que tributan en el Régimen de Incorporación Fiscal, en cuyo caso se tomaron las declaraciones</t>
  </si>
  <si>
    <t>bimestrales presentadas en "Mis Cuentas" y DyP.</t>
  </si>
  <si>
    <t>Fuente: Padrón de Solución Integral de Grandes Contribuyentes de marzo 2021; Tablas Contables del Data Warehouse de la AGCTI; Información preliminar.</t>
  </si>
  <si>
    <t>Enero - marzo de 2021</t>
  </si>
  <si>
    <r>
      <t>Retenciones Sueldos y Salarios</t>
    </r>
    <r>
      <rPr>
        <b/>
        <vertAlign val="superscript"/>
        <sz val="8"/>
        <color theme="0"/>
        <rFont val="Montserrat"/>
      </rPr>
      <t xml:space="preserve"> 2/</t>
    </r>
  </si>
  <si>
    <r>
      <t>Resto</t>
    </r>
    <r>
      <rPr>
        <vertAlign val="superscript"/>
        <sz val="6"/>
        <rFont val="Montserrat"/>
      </rPr>
      <t xml:space="preserve"> 4/</t>
    </r>
  </si>
  <si>
    <t>2_/ Incluye las retenciones de salarios que enteran las personas físicas y morales en su calidad de retenedores y/o patrones</t>
  </si>
  <si>
    <t xml:space="preserve">3_/ Incluye la recaudación de las Aduanas, Entidades Federativas y Tesorería de la Federación, como Auxiliares. </t>
  </si>
  <si>
    <t>4_/ Contribuyentes que no presentaron declaración anual.</t>
  </si>
  <si>
    <r>
      <t>Auxiliares</t>
    </r>
    <r>
      <rPr>
        <b/>
        <vertAlign val="superscript"/>
        <sz val="7"/>
        <color theme="0"/>
        <rFont val="Montserrat"/>
      </rPr>
      <t xml:space="preserve"> 3/</t>
    </r>
  </si>
  <si>
    <t>Servicios que ofrece la Comisión Nacional de Hidrocarburos.</t>
  </si>
  <si>
    <t>Por diversos bienes y servicios (SEDENA).</t>
  </si>
  <si>
    <r>
      <t>Automóviles nuevos</t>
    </r>
    <r>
      <rPr>
        <vertAlign val="superscript"/>
        <sz val="6"/>
        <rFont val="Montserrat"/>
      </rPr>
      <t xml:space="preserve"> 1/</t>
    </r>
  </si>
  <si>
    <r>
      <t>Resto</t>
    </r>
    <r>
      <rPr>
        <vertAlign val="superscript"/>
        <sz val="6"/>
        <rFont val="Montserrat"/>
      </rPr>
      <t xml:space="preserve"> 2/</t>
    </r>
  </si>
  <si>
    <r>
      <t xml:space="preserve">Otros </t>
    </r>
    <r>
      <rPr>
        <vertAlign val="superscript"/>
        <sz val="6"/>
        <rFont val="Montserrat"/>
      </rPr>
      <t>3/</t>
    </r>
  </si>
  <si>
    <r>
      <t xml:space="preserve">Derecho a la minería </t>
    </r>
    <r>
      <rPr>
        <vertAlign val="superscript"/>
        <sz val="6"/>
        <rFont val="Montserrat"/>
      </rPr>
      <t>4/</t>
    </r>
  </si>
  <si>
    <t>1 - Primario</t>
  </si>
  <si>
    <t xml:space="preserve">Minería de minerales metálicos y no metálicos, excepto petróleo y gas, servicios relacionados con la minería y otros servicios relacionados con la minería no especificados. </t>
  </si>
  <si>
    <t xml:space="preserve"> por el retenedor y no por el obligado al pago.</t>
  </si>
  <si>
    <t xml:space="preserve"> independiente, distintas a retenciones en el extranjero y salarios, ya que la información es proporcionada</t>
  </si>
  <si>
    <t>1_/ Se agrupan en el rubro de Otros, las Retenciones de Personas Físicas y Personas Morales de manera</t>
  </si>
  <si>
    <t>El número de contribuyentes se obtiene por régimen fiscal, por lo que el mismo puede asociarse a más de</t>
  </si>
  <si>
    <t>un Régimen.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</si>
</sst>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_-;\-* #,##0.00_-;_-* &quot;-&quot;??_-;_-@_-"/>
    <numFmt numFmtId="164" formatCode="General_)"/>
    <numFmt numFmtId="165" formatCode="#,##0.0"/>
    <numFmt numFmtId="166" formatCode="_-* #,##0.0_-;\-* #,##0.0_-;_-* &quot;-&quot;??_-;_-@_-"/>
    <numFmt numFmtId="167" formatCode="#,##0.0_ ;\-#,##0.0\ "/>
    <numFmt numFmtId="168" formatCode="_(* #,##0_);_(* \(#,##0\);_(* &quot;-&quot;??_);_(@_)"/>
    <numFmt numFmtId="169" formatCode="_-* #,##0_-;\-* #,##0_-;_-* &quot;-&quot;??_-;_-@_-"/>
    <numFmt numFmtId="170" formatCode="_(* #,##0.0_);_(* \(#,##0.0\);_(* &quot;-&quot;?_);_(@_)"/>
    <numFmt numFmtId="171" formatCode="#,##0.0,,"/>
    <numFmt numFmtId="172" formatCode="#,##0.0_ ;[Red]\-#,##0.0\ "/>
    <numFmt numFmtId="173" formatCode="* @"/>
    <numFmt numFmtId="174" formatCode="_(* #,##0.00_);_(* \(#,##0.00\);_(* &quot;-&quot;??_);_(@_)"/>
    <numFmt numFmtId="175" formatCode="_(* #,##0.0_);_(* \(#,##0.0\);_(* &quot;-&quot;??_);_(@_)"/>
    <numFmt numFmtId="176" formatCode="_-&quot;$&quot;* #,##0.0_-;\-&quot;$&quot;* #,##0.0_-;_-&quot;$&quot;* &quot;-&quot;_-;_-@_-"/>
    <numFmt numFmtId="177" formatCode="_(* #,##0_);_(* \(#,##0\);_(* &quot;-&quot;_);_(@_)"/>
    <numFmt numFmtId="178" formatCode="#,##0.0000000"/>
    <numFmt numFmtId="179" formatCode="0.0"/>
    <numFmt numFmtId="180" formatCode="#,##0.000000"/>
    <numFmt numFmtId="181" formatCode="#,##0.0000000000"/>
    <numFmt numFmtId="182" formatCode="#,##0.00000000000"/>
    <numFmt numFmtId="183" formatCode="#,##0.00000000_ ;\-#,##0.00000000\ 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Montserrat"/>
    </font>
    <font>
      <sz val="7"/>
      <name val="Montserrat"/>
    </font>
    <font>
      <sz val="7"/>
      <color indexed="12"/>
      <name val="Montserrat"/>
    </font>
    <font>
      <b/>
      <sz val="7"/>
      <color rgb="FFFF0000"/>
      <name val="Montserrat"/>
    </font>
    <font>
      <b/>
      <sz val="11"/>
      <color indexed="12"/>
      <name val="Montserrat"/>
    </font>
    <font>
      <sz val="10"/>
      <name val="Arial"/>
      <family val="2"/>
    </font>
    <font>
      <b/>
      <sz val="7"/>
      <name val="Montserrat"/>
    </font>
    <font>
      <sz val="9"/>
      <name val="Montserrat"/>
    </font>
    <font>
      <b/>
      <sz val="7"/>
      <color theme="0"/>
      <name val="Montserrat"/>
    </font>
    <font>
      <b/>
      <vertAlign val="superscript"/>
      <sz val="7"/>
      <color theme="0"/>
      <name val="Montserrat"/>
    </font>
    <font>
      <b/>
      <sz val="6"/>
      <name val="Montserrat"/>
    </font>
    <font>
      <sz val="6"/>
      <name val="Montserrat"/>
    </font>
    <font>
      <b/>
      <sz val="9"/>
      <name val="Montserrat"/>
    </font>
    <font>
      <sz val="7"/>
      <color theme="0"/>
      <name val="Montserrat"/>
    </font>
    <font>
      <u/>
      <sz val="7"/>
      <name val="Montserrat"/>
    </font>
    <font>
      <b/>
      <sz val="8"/>
      <color theme="0"/>
      <name val="Montserrat"/>
    </font>
    <font>
      <sz val="8"/>
      <name val="Montserrat"/>
    </font>
    <font>
      <sz val="6"/>
      <color theme="0"/>
      <name val="Montserrat"/>
    </font>
    <font>
      <sz val="14"/>
      <name val="Montserrat"/>
    </font>
    <font>
      <sz val="11"/>
      <color indexed="8"/>
      <name val="Calibri"/>
      <family val="2"/>
    </font>
    <font>
      <b/>
      <sz val="6"/>
      <color rgb="FFFF0000"/>
      <name val="Montserrat"/>
    </font>
    <font>
      <sz val="6"/>
      <color rgb="FFFF0000"/>
      <name val="Montserrat"/>
    </font>
    <font>
      <b/>
      <sz val="6"/>
      <color theme="0"/>
      <name val="Montserrat"/>
    </font>
    <font>
      <sz val="7"/>
      <color rgb="FFFF0000"/>
      <name val="Montserrat"/>
    </font>
    <font>
      <b/>
      <sz val="8"/>
      <color rgb="FFFF0000"/>
      <name val="Montserrat"/>
    </font>
    <font>
      <b/>
      <strike/>
      <sz val="8"/>
      <color rgb="FFFF0000"/>
      <name val="Montserrat"/>
    </font>
    <font>
      <b/>
      <strike/>
      <sz val="6"/>
      <color rgb="FFFF0000"/>
      <name val="Montserrat"/>
    </font>
    <font>
      <b/>
      <sz val="7"/>
      <color indexed="10"/>
      <name val="Montserrat"/>
    </font>
    <font>
      <sz val="7"/>
      <color rgb="FFFF66FF"/>
      <name val="Montserrat"/>
    </font>
    <font>
      <sz val="8"/>
      <color theme="0"/>
      <name val="Montserrat"/>
    </font>
    <font>
      <sz val="8"/>
      <color rgb="FFFF66FF"/>
      <name val="Montserrat"/>
    </font>
    <font>
      <b/>
      <sz val="9"/>
      <color theme="0"/>
      <name val="Montserrat"/>
    </font>
    <font>
      <b/>
      <sz val="10"/>
      <color theme="0"/>
      <name val="Montserrat"/>
    </font>
    <font>
      <b/>
      <sz val="7"/>
      <color rgb="FF0000FF"/>
      <name val="Montserrat"/>
    </font>
    <font>
      <b/>
      <vertAlign val="superscript"/>
      <sz val="9"/>
      <name val="Montserrat"/>
    </font>
    <font>
      <sz val="6"/>
      <color indexed="8"/>
      <name val="Montserrat"/>
    </font>
    <font>
      <vertAlign val="superscript"/>
      <sz val="6"/>
      <name val="Montserrat"/>
    </font>
    <font>
      <sz val="10"/>
      <color rgb="FF00B0F0"/>
      <name val="Arial"/>
      <family val="2"/>
    </font>
    <font>
      <sz val="10"/>
      <color indexed="9"/>
      <name val="Montserrat"/>
    </font>
    <font>
      <sz val="10"/>
      <color rgb="FFFF0000"/>
      <name val="Arial"/>
      <family val="2"/>
    </font>
    <font>
      <b/>
      <sz val="10"/>
      <name val="Montserrat"/>
    </font>
    <font>
      <u/>
      <sz val="10"/>
      <color theme="10"/>
      <name val="Arial"/>
      <family val="2"/>
    </font>
    <font>
      <sz val="14"/>
      <color rgb="FF000000"/>
      <name val="Segoe UI"/>
      <family val="2"/>
    </font>
    <font>
      <sz val="13"/>
      <color rgb="FF333333"/>
      <name val="Segoe UI"/>
      <family val="2"/>
    </font>
    <font>
      <sz val="13"/>
      <color rgb="FF0072C6"/>
      <name val="Segoe UI"/>
      <family val="2"/>
    </font>
    <font>
      <sz val="8"/>
      <color rgb="FF666666"/>
      <name val="Segoe UI"/>
      <family val="2"/>
    </font>
    <font>
      <b/>
      <sz val="9"/>
      <color rgb="FF000000"/>
      <name val="Segoe UI Semibold"/>
      <family val="2"/>
    </font>
    <font>
      <sz val="9"/>
      <color rgb="FF000000"/>
      <name val="Segoe UI"/>
      <family val="2"/>
    </font>
    <font>
      <sz val="11"/>
      <color rgb="FF212121"/>
      <name val="Calibri"/>
      <family val="2"/>
    </font>
    <font>
      <sz val="11"/>
      <color rgb="FF1F497D"/>
      <name val="Calibri"/>
      <family val="2"/>
    </font>
    <font>
      <b/>
      <sz val="11"/>
      <color rgb="FF212121"/>
      <name val="Calibri"/>
      <family val="2"/>
    </font>
    <font>
      <b/>
      <sz val="8"/>
      <name val="Montserrat"/>
    </font>
    <font>
      <sz val="6"/>
      <color rgb="FF000000"/>
      <name val="Montserrat"/>
    </font>
    <font>
      <sz val="6"/>
      <color theme="1"/>
      <name val="Montserrat"/>
    </font>
    <font>
      <b/>
      <sz val="7"/>
      <color indexed="81"/>
      <name val="Tahoma"/>
      <family val="2"/>
    </font>
    <font>
      <b/>
      <vertAlign val="superscript"/>
      <sz val="6"/>
      <name val="Montserrat"/>
    </font>
    <font>
      <b/>
      <vertAlign val="superscript"/>
      <sz val="8"/>
      <color theme="0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/>
      </bottom>
      <diagonal/>
    </border>
    <border>
      <left/>
      <right/>
      <top style="thick">
        <color theme="0" tint="-0.499984740745262"/>
      </top>
      <bottom style="medium">
        <color theme="0"/>
      </bottom>
      <diagonal/>
    </border>
    <border>
      <left/>
      <right/>
      <top style="thick">
        <color theme="0" tint="-0.499984740745262"/>
      </top>
      <bottom/>
      <diagonal/>
    </border>
    <border>
      <left style="medium">
        <color theme="0"/>
      </left>
      <right/>
      <top style="medium">
        <color theme="0" tint="-0.499984740745262"/>
      </top>
      <bottom/>
      <diagonal/>
    </border>
    <border>
      <left/>
      <right style="medium">
        <color theme="0"/>
      </right>
      <top style="medium">
        <color theme="0" tint="-0.499984740745262"/>
      </top>
      <bottom/>
      <diagonal/>
    </border>
    <border>
      <left style="thin">
        <color indexed="65"/>
      </left>
      <right/>
      <top style="medium">
        <color theme="0" tint="-0.499984740745262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 tint="-0.499984740745262"/>
      </top>
      <bottom style="medium">
        <color theme="0" tint="-4.9989318521683403E-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/>
      </top>
      <bottom style="medium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808080"/>
      </bottom>
      <diagonal/>
    </border>
  </borders>
  <cellStyleXfs count="17">
    <xf numFmtId="0" fontId="0" fillId="0" borderId="0"/>
    <xf numFmtId="43" fontId="8" fillId="0" borderId="0" applyFont="0" applyFill="0" applyBorder="0" applyAlignment="0" applyProtection="0"/>
    <xf numFmtId="164" fontId="2" fillId="0" borderId="0"/>
    <xf numFmtId="164" fontId="2" fillId="0" borderId="0"/>
    <xf numFmtId="164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22" fillId="0" borderId="0"/>
    <xf numFmtId="0" fontId="8" fillId="0" borderId="0"/>
    <xf numFmtId="0" fontId="1" fillId="0" borderId="0"/>
    <xf numFmtId="164" fontId="8" fillId="0" borderId="0"/>
    <xf numFmtId="173" fontId="2" fillId="0" borderId="0" applyFont="0" applyFill="0" applyBorder="0" applyAlignment="0" applyProtection="0"/>
    <xf numFmtId="174" fontId="8" fillId="0" borderId="0" applyFont="0" applyFill="0" applyBorder="0" applyAlignment="0" applyProtection="0"/>
    <xf numFmtId="164" fontId="2" fillId="0" borderId="0"/>
    <xf numFmtId="0" fontId="44" fillId="0" borderId="0" applyNumberFormat="0" applyFill="0" applyBorder="0" applyAlignment="0" applyProtection="0"/>
  </cellStyleXfs>
  <cellXfs count="587">
    <xf numFmtId="0" fontId="0" fillId="0" borderId="0" xfId="0"/>
    <xf numFmtId="0" fontId="4" fillId="0" borderId="0" xfId="2" applyNumberFormat="1" applyFont="1"/>
    <xf numFmtId="165" fontId="5" fillId="0" borderId="0" xfId="2" applyNumberFormat="1" applyFont="1" applyFill="1"/>
    <xf numFmtId="165" fontId="4" fillId="0" borderId="0" xfId="2" applyNumberFormat="1" applyFont="1"/>
    <xf numFmtId="165" fontId="3" fillId="0" borderId="0" xfId="3" applyNumberFormat="1" applyFont="1" applyBorder="1"/>
    <xf numFmtId="0" fontId="4" fillId="2" borderId="0" xfId="2" applyNumberFormat="1" applyFont="1" applyFill="1"/>
    <xf numFmtId="43" fontId="4" fillId="0" borderId="0" xfId="1" applyFont="1"/>
    <xf numFmtId="165" fontId="4" fillId="2" borderId="0" xfId="2" applyNumberFormat="1" applyFont="1" applyFill="1" applyAlignment="1">
      <alignment horizontal="right"/>
    </xf>
    <xf numFmtId="0" fontId="14" fillId="0" borderId="0" xfId="2" applyNumberFormat="1" applyFont="1" applyFill="1" applyBorder="1"/>
    <xf numFmtId="167" fontId="14" fillId="2" borderId="0" xfId="2" applyNumberFormat="1" applyFont="1" applyFill="1" applyBorder="1" applyAlignment="1">
      <alignment horizontal="right" wrapText="1"/>
    </xf>
    <xf numFmtId="0" fontId="14" fillId="0" borderId="0" xfId="2" applyNumberFormat="1" applyFont="1" applyFill="1"/>
    <xf numFmtId="165" fontId="14" fillId="0" borderId="0" xfId="2" applyNumberFormat="1" applyFont="1" applyFill="1" applyBorder="1"/>
    <xf numFmtId="164" fontId="14" fillId="0" borderId="0" xfId="2" quotePrefix="1" applyNumberFormat="1" applyFont="1" applyFill="1" applyAlignment="1">
      <alignment horizontal="left"/>
    </xf>
    <xf numFmtId="167" fontId="4" fillId="2" borderId="0" xfId="2" applyNumberFormat="1" applyFont="1" applyFill="1" applyBorder="1" applyAlignment="1">
      <alignment horizontal="right" wrapText="1"/>
    </xf>
    <xf numFmtId="0" fontId="4" fillId="0" borderId="0" xfId="2" applyNumberFormat="1" applyFont="1" applyAlignment="1"/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165" fontId="3" fillId="0" borderId="0" xfId="4" applyNumberFormat="1" applyFont="1" applyBorder="1"/>
    <xf numFmtId="0" fontId="4" fillId="0" borderId="0" xfId="2" applyNumberFormat="1" applyFont="1" applyFill="1" applyBorder="1"/>
    <xf numFmtId="166" fontId="4" fillId="0" borderId="0" xfId="1" applyNumberFormat="1" applyFont="1"/>
    <xf numFmtId="0" fontId="4" fillId="0" borderId="0" xfId="0" applyFont="1" applyFill="1" applyBorder="1" applyAlignment="1">
      <alignment horizontal="center" vertical="center"/>
    </xf>
    <xf numFmtId="165" fontId="5" fillId="2" borderId="0" xfId="2" applyNumberFormat="1" applyFont="1" applyFill="1"/>
    <xf numFmtId="165" fontId="6" fillId="2" borderId="0" xfId="2" quotePrefix="1" applyNumberFormat="1" applyFont="1" applyFill="1" applyAlignment="1">
      <alignment horizontal="left"/>
    </xf>
    <xf numFmtId="165" fontId="4" fillId="2" borderId="0" xfId="2" applyNumberFormat="1" applyFont="1" applyFill="1"/>
    <xf numFmtId="0" fontId="7" fillId="2" borderId="0" xfId="2" quotePrefix="1" applyNumberFormat="1" applyFont="1" applyFill="1" applyAlignment="1">
      <alignment horizontal="left" vertical="center"/>
    </xf>
    <xf numFmtId="0" fontId="4" fillId="2" borderId="0" xfId="2" applyNumberFormat="1" applyFont="1" applyFill="1" applyAlignment="1">
      <alignment vertical="center"/>
    </xf>
    <xf numFmtId="165" fontId="4" fillId="2" borderId="0" xfId="2" applyNumberFormat="1" applyFont="1" applyFill="1" applyAlignment="1">
      <alignment vertical="center"/>
    </xf>
    <xf numFmtId="43" fontId="4" fillId="2" borderId="0" xfId="1" applyFont="1" applyFill="1"/>
    <xf numFmtId="0" fontId="9" fillId="2" borderId="0" xfId="2" applyNumberFormat="1" applyFont="1" applyFill="1"/>
    <xf numFmtId="0" fontId="11" fillId="3" borderId="0" xfId="2" applyNumberFormat="1" applyFont="1" applyFill="1" applyBorder="1" applyAlignment="1">
      <alignment horizontal="left" indent="1"/>
    </xf>
    <xf numFmtId="165" fontId="11" fillId="3" borderId="0" xfId="2" applyNumberFormat="1" applyFont="1" applyFill="1" applyBorder="1" applyAlignment="1">
      <alignment horizontal="center"/>
    </xf>
    <xf numFmtId="43" fontId="11" fillId="3" borderId="0" xfId="1" applyFont="1" applyFill="1" applyBorder="1" applyAlignment="1">
      <alignment horizontal="center" vertical="top" wrapText="1"/>
    </xf>
    <xf numFmtId="0" fontId="11" fillId="3" borderId="0" xfId="2" applyNumberFormat="1" applyFont="1" applyFill="1" applyBorder="1" applyAlignment="1">
      <alignment horizontal="center" vertical="top" wrapText="1"/>
    </xf>
    <xf numFmtId="0" fontId="11" fillId="3" borderId="2" xfId="2" applyNumberFormat="1" applyFont="1" applyFill="1" applyBorder="1" applyAlignment="1">
      <alignment horizontal="center"/>
    </xf>
    <xf numFmtId="165" fontId="11" fillId="3" borderId="2" xfId="2" applyNumberFormat="1" applyFont="1" applyFill="1" applyBorder="1" applyAlignment="1">
      <alignment horizontal="center" wrapText="1"/>
    </xf>
    <xf numFmtId="0" fontId="11" fillId="3" borderId="2" xfId="2" applyNumberFormat="1" applyFont="1" applyFill="1" applyBorder="1" applyAlignment="1">
      <alignment horizontal="center" wrapText="1"/>
    </xf>
    <xf numFmtId="165" fontId="11" fillId="3" borderId="2" xfId="0" applyNumberFormat="1" applyFont="1" applyFill="1" applyBorder="1" applyAlignment="1">
      <alignment horizontal="center" vertical="center"/>
    </xf>
    <xf numFmtId="165" fontId="14" fillId="0" borderId="0" xfId="0" applyNumberFormat="1" applyFont="1" applyBorder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165" fontId="4" fillId="0" borderId="0" xfId="5" applyNumberFormat="1" applyFont="1" applyAlignment="1">
      <alignment vertical="center"/>
    </xf>
    <xf numFmtId="165" fontId="16" fillId="2" borderId="0" xfId="5" applyNumberFormat="1" applyFont="1" applyFill="1" applyBorder="1" applyAlignment="1">
      <alignment vertical="center"/>
    </xf>
    <xf numFmtId="0" fontId="14" fillId="0" borderId="0" xfId="5" applyFont="1" applyAlignment="1">
      <alignment vertical="center"/>
    </xf>
    <xf numFmtId="165" fontId="17" fillId="0" borderId="0" xfId="5" applyNumberFormat="1" applyFont="1" applyAlignment="1">
      <alignment vertical="center"/>
    </xf>
    <xf numFmtId="166" fontId="18" fillId="2" borderId="0" xfId="6" applyNumberFormat="1" applyFont="1" applyFill="1" applyBorder="1" applyAlignment="1" applyProtection="1">
      <alignment vertical="center"/>
    </xf>
    <xf numFmtId="165" fontId="11" fillId="2" borderId="0" xfId="5" applyNumberFormat="1" applyFont="1" applyFill="1" applyBorder="1" applyAlignment="1">
      <alignment horizontal="right" vertical="center"/>
    </xf>
    <xf numFmtId="165" fontId="11" fillId="2" borderId="0" xfId="5" applyNumberFormat="1" applyFont="1" applyFill="1" applyBorder="1" applyAlignment="1">
      <alignment vertical="center"/>
    </xf>
    <xf numFmtId="165" fontId="16" fillId="2" borderId="0" xfId="5" applyNumberFormat="1" applyFont="1" applyFill="1" applyBorder="1" applyAlignment="1">
      <alignment horizontal="right" vertical="center"/>
    </xf>
    <xf numFmtId="165" fontId="18" fillId="2" borderId="0" xfId="5" applyNumberFormat="1" applyFont="1" applyFill="1" applyBorder="1" applyAlignment="1">
      <alignment vertical="center"/>
    </xf>
    <xf numFmtId="165" fontId="19" fillId="0" borderId="0" xfId="5" applyNumberFormat="1" applyFont="1" applyAlignment="1">
      <alignment vertical="center"/>
    </xf>
    <xf numFmtId="168" fontId="20" fillId="2" borderId="0" xfId="5" applyNumberFormat="1" applyFont="1" applyFill="1" applyBorder="1"/>
    <xf numFmtId="165" fontId="4" fillId="2" borderId="0" xfId="5" applyNumberFormat="1" applyFont="1" applyFill="1" applyBorder="1" applyAlignment="1">
      <alignment vertical="center"/>
    </xf>
    <xf numFmtId="165" fontId="4" fillId="0" borderId="0" xfId="5" applyNumberFormat="1" applyFont="1" applyFill="1" applyBorder="1" applyAlignment="1">
      <alignment vertical="center"/>
    </xf>
    <xf numFmtId="165" fontId="17" fillId="2" borderId="0" xfId="5" applyNumberFormat="1" applyFont="1" applyFill="1" applyBorder="1" applyAlignment="1">
      <alignment vertical="center"/>
    </xf>
    <xf numFmtId="0" fontId="4" fillId="0" borderId="0" xfId="5" applyFont="1" applyAlignment="1">
      <alignment vertical="center"/>
    </xf>
    <xf numFmtId="166" fontId="11" fillId="2" borderId="0" xfId="6" applyNumberFormat="1" applyFont="1" applyFill="1" applyBorder="1" applyAlignment="1">
      <alignment vertical="center"/>
    </xf>
    <xf numFmtId="169" fontId="11" fillId="2" borderId="0" xfId="6" applyNumberFormat="1" applyFont="1" applyFill="1" applyBorder="1" applyAlignment="1">
      <alignment vertical="center"/>
    </xf>
    <xf numFmtId="0" fontId="11" fillId="2" borderId="0" xfId="5" applyFont="1" applyFill="1" applyBorder="1"/>
    <xf numFmtId="165" fontId="11" fillId="2" borderId="0" xfId="5" applyNumberFormat="1" applyFont="1" applyFill="1" applyBorder="1" applyAlignment="1">
      <alignment horizontal="center" vertical="center"/>
    </xf>
    <xf numFmtId="0" fontId="11" fillId="2" borderId="0" xfId="5" applyFont="1" applyFill="1" applyBorder="1" applyAlignment="1">
      <alignment horizontal="center" vertical="center"/>
    </xf>
    <xf numFmtId="165" fontId="11" fillId="2" borderId="0" xfId="5" quotePrefix="1" applyNumberFormat="1" applyFont="1" applyFill="1" applyBorder="1" applyAlignment="1">
      <alignment horizontal="center" vertical="center"/>
    </xf>
    <xf numFmtId="165" fontId="4" fillId="2" borderId="0" xfId="5" applyNumberFormat="1" applyFont="1" applyFill="1" applyAlignment="1">
      <alignment vertical="center"/>
    </xf>
    <xf numFmtId="165" fontId="4" fillId="0" borderId="0" xfId="5" applyNumberFormat="1" applyFont="1" applyBorder="1" applyAlignment="1">
      <alignment vertical="center"/>
    </xf>
    <xf numFmtId="3" fontId="14" fillId="2" borderId="0" xfId="7" applyNumberFormat="1" applyFont="1" applyFill="1" applyBorder="1" applyAlignment="1">
      <alignment vertical="center"/>
    </xf>
    <xf numFmtId="168" fontId="14" fillId="2" borderId="0" xfId="7" applyNumberFormat="1" applyFont="1" applyFill="1" applyBorder="1" applyAlignment="1">
      <alignment vertical="center"/>
    </xf>
    <xf numFmtId="165" fontId="14" fillId="2" borderId="0" xfId="5" applyNumberFormat="1" applyFont="1" applyFill="1" applyBorder="1" applyAlignment="1">
      <alignment vertical="center"/>
    </xf>
    <xf numFmtId="0" fontId="9" fillId="2" borderId="0" xfId="5" applyFont="1" applyFill="1" applyBorder="1" applyAlignment="1">
      <alignment horizontal="center" vertical="center" wrapText="1"/>
    </xf>
    <xf numFmtId="0" fontId="21" fillId="2" borderId="0" xfId="5" applyFont="1" applyFill="1" applyBorder="1" applyAlignment="1">
      <alignment vertical="center"/>
    </xf>
    <xf numFmtId="0" fontId="11" fillId="3" borderId="0" xfId="5" applyFont="1" applyFill="1" applyBorder="1" applyAlignment="1">
      <alignment horizontal="center" vertical="center" wrapText="1"/>
    </xf>
    <xf numFmtId="0" fontId="11" fillId="3" borderId="0" xfId="5" quotePrefix="1" applyFont="1" applyFill="1" applyBorder="1" applyAlignment="1">
      <alignment horizontal="center" vertical="center" wrapText="1"/>
    </xf>
    <xf numFmtId="165" fontId="11" fillId="3" borderId="0" xfId="5" quotePrefix="1" applyNumberFormat="1" applyFont="1" applyFill="1" applyBorder="1" applyAlignment="1">
      <alignment horizontal="center" vertical="center" wrapText="1"/>
    </xf>
    <xf numFmtId="165" fontId="4" fillId="3" borderId="0" xfId="5" applyNumberFormat="1" applyFont="1" applyFill="1" applyAlignment="1">
      <alignment vertical="center"/>
    </xf>
    <xf numFmtId="165" fontId="11" fillId="3" borderId="0" xfId="5" applyNumberFormat="1" applyFont="1" applyFill="1" applyBorder="1" applyAlignment="1">
      <alignment horizontal="center" vertical="center"/>
    </xf>
    <xf numFmtId="165" fontId="11" fillId="3" borderId="0" xfId="5" applyNumberFormat="1" applyFont="1" applyFill="1" applyBorder="1" applyAlignment="1">
      <alignment vertical="center"/>
    </xf>
    <xf numFmtId="165" fontId="11" fillId="3" borderId="2" xfId="5" quotePrefix="1" applyNumberFormat="1" applyFont="1" applyFill="1" applyBorder="1" applyAlignment="1">
      <alignment horizontal="center" vertical="top" wrapText="1"/>
    </xf>
    <xf numFmtId="0" fontId="11" fillId="3" borderId="0" xfId="5" applyFont="1" applyFill="1" applyBorder="1" applyAlignment="1">
      <alignment horizontal="center" vertical="center"/>
    </xf>
    <xf numFmtId="165" fontId="11" fillId="3" borderId="0" xfId="5" quotePrefix="1" applyNumberFormat="1" applyFont="1" applyFill="1" applyAlignment="1">
      <alignment horizontal="center" vertical="center"/>
    </xf>
    <xf numFmtId="165" fontId="11" fillId="3" borderId="0" xfId="5" applyNumberFormat="1" applyFont="1" applyFill="1" applyAlignment="1">
      <alignment horizontal="center" vertical="center"/>
    </xf>
    <xf numFmtId="0" fontId="15" fillId="2" borderId="0" xfId="5" applyFont="1" applyFill="1" applyAlignment="1">
      <alignment horizontal="left" vertical="center"/>
    </xf>
    <xf numFmtId="0" fontId="11" fillId="3" borderId="2" xfId="5" applyFont="1" applyFill="1" applyBorder="1" applyAlignment="1">
      <alignment horizontal="center" vertical="center" wrapText="1"/>
    </xf>
    <xf numFmtId="0" fontId="11" fillId="3" borderId="2" xfId="5" applyFont="1" applyFill="1" applyBorder="1" applyAlignment="1">
      <alignment horizontal="center" vertical="center"/>
    </xf>
    <xf numFmtId="165" fontId="11" fillId="3" borderId="0" xfId="5" quotePrefix="1" applyNumberFormat="1" applyFont="1" applyFill="1" applyBorder="1" applyAlignment="1">
      <alignment horizontal="center" vertical="center"/>
    </xf>
    <xf numFmtId="0" fontId="15" fillId="2" borderId="0" xfId="5" applyFont="1" applyFill="1" applyBorder="1" applyAlignment="1">
      <alignment horizontal="left" vertical="center"/>
    </xf>
    <xf numFmtId="165" fontId="4" fillId="3" borderId="6" xfId="5" applyNumberFormat="1" applyFont="1" applyFill="1" applyBorder="1" applyAlignment="1">
      <alignment vertical="center"/>
    </xf>
    <xf numFmtId="0" fontId="10" fillId="2" borderId="0" xfId="5" applyFont="1" applyFill="1" applyBorder="1" applyAlignment="1">
      <alignment horizontal="left" vertical="center"/>
    </xf>
    <xf numFmtId="165" fontId="19" fillId="2" borderId="0" xfId="5" applyNumberFormat="1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1" fillId="3" borderId="2" xfId="7" applyFont="1" applyFill="1" applyBorder="1" applyAlignment="1">
      <alignment horizontal="center" vertical="center" wrapText="1"/>
    </xf>
    <xf numFmtId="0" fontId="11" fillId="3" borderId="7" xfId="7" applyFont="1" applyFill="1" applyBorder="1" applyAlignment="1">
      <alignment horizontal="center" vertical="center" wrapText="1"/>
    </xf>
    <xf numFmtId="0" fontId="11" fillId="3" borderId="8" xfId="7" applyFont="1" applyFill="1" applyBorder="1" applyAlignment="1">
      <alignment horizontal="center" vertical="center" wrapText="1"/>
    </xf>
    <xf numFmtId="0" fontId="11" fillId="3" borderId="10" xfId="7" applyFont="1" applyFill="1" applyBorder="1" applyAlignment="1">
      <alignment horizontal="center" vertical="center" wrapText="1"/>
    </xf>
    <xf numFmtId="0" fontId="11" fillId="3" borderId="0" xfId="7" applyFont="1" applyFill="1" applyBorder="1" applyAlignment="1">
      <alignment horizontal="center" vertical="center" wrapText="1"/>
    </xf>
    <xf numFmtId="0" fontId="11" fillId="3" borderId="11" xfId="7" applyFont="1" applyFill="1" applyBorder="1" applyAlignment="1">
      <alignment horizontal="center" vertical="center" wrapText="1"/>
    </xf>
    <xf numFmtId="0" fontId="11" fillId="3" borderId="12" xfId="7" applyFont="1" applyFill="1" applyBorder="1" applyAlignment="1">
      <alignment horizontal="center" vertical="center" wrapText="1"/>
    </xf>
    <xf numFmtId="0" fontId="11" fillId="3" borderId="13" xfId="7" applyFont="1" applyFill="1" applyBorder="1" applyAlignment="1">
      <alignment horizontal="center" vertical="center" wrapText="1"/>
    </xf>
    <xf numFmtId="0" fontId="11" fillId="3" borderId="14" xfId="7" applyFont="1" applyFill="1" applyBorder="1" applyAlignment="1">
      <alignment horizontal="center" vertical="center" wrapText="1"/>
    </xf>
    <xf numFmtId="0" fontId="11" fillId="3" borderId="15" xfId="7" applyFont="1" applyFill="1" applyBorder="1" applyAlignment="1">
      <alignment horizontal="center" vertical="center" wrapText="1"/>
    </xf>
    <xf numFmtId="0" fontId="11" fillId="2" borderId="16" xfId="7" applyFont="1" applyFill="1" applyBorder="1" applyAlignment="1">
      <alignment horizontal="center" vertical="center" wrapText="1"/>
    </xf>
    <xf numFmtId="165" fontId="11" fillId="2" borderId="16" xfId="5" quotePrefix="1" applyNumberFormat="1" applyFont="1" applyFill="1" applyBorder="1" applyAlignment="1">
      <alignment horizontal="center" vertical="center" wrapText="1"/>
    </xf>
    <xf numFmtId="0" fontId="11" fillId="2" borderId="16" xfId="5" applyFont="1" applyFill="1" applyBorder="1" applyAlignment="1">
      <alignment horizontal="center" vertical="center" wrapText="1"/>
    </xf>
    <xf numFmtId="0" fontId="11" fillId="2" borderId="16" xfId="5" quotePrefix="1" applyFont="1" applyFill="1" applyBorder="1" applyAlignment="1">
      <alignment horizontal="center" vertical="center" wrapText="1"/>
    </xf>
    <xf numFmtId="165" fontId="4" fillId="2" borderId="16" xfId="5" applyNumberFormat="1" applyFont="1" applyFill="1" applyBorder="1" applyAlignment="1">
      <alignment vertical="center"/>
    </xf>
    <xf numFmtId="0" fontId="11" fillId="2" borderId="16" xfId="2" applyNumberFormat="1" applyFont="1" applyFill="1" applyBorder="1" applyAlignment="1">
      <alignment horizontal="left" indent="1"/>
    </xf>
    <xf numFmtId="165" fontId="11" fillId="2" borderId="16" xfId="2" applyNumberFormat="1" applyFont="1" applyFill="1" applyBorder="1" applyAlignment="1">
      <alignment horizontal="center"/>
    </xf>
    <xf numFmtId="43" fontId="11" fillId="2" borderId="16" xfId="1" applyFont="1" applyFill="1" applyBorder="1" applyAlignment="1">
      <alignment horizontal="center" vertical="top" wrapText="1"/>
    </xf>
    <xf numFmtId="0" fontId="11" fillId="2" borderId="16" xfId="2" applyNumberFormat="1" applyFont="1" applyFill="1" applyBorder="1" applyAlignment="1">
      <alignment horizontal="center" vertical="top" wrapText="1"/>
    </xf>
    <xf numFmtId="165" fontId="4" fillId="2" borderId="16" xfId="0" applyNumberFormat="1" applyFont="1" applyFill="1" applyBorder="1" applyAlignment="1">
      <alignment vertical="center"/>
    </xf>
    <xf numFmtId="165" fontId="4" fillId="0" borderId="0" xfId="0" applyNumberFormat="1" applyFont="1" applyAlignment="1">
      <alignment vertical="center"/>
    </xf>
    <xf numFmtId="165" fontId="4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left" vertical="center"/>
    </xf>
    <xf numFmtId="165" fontId="1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5" fillId="2" borderId="0" xfId="0" applyFont="1" applyFill="1" applyAlignment="1">
      <alignment horizontal="left" vertical="top"/>
    </xf>
    <xf numFmtId="165" fontId="11" fillId="3" borderId="2" xfId="0" applyNumberFormat="1" applyFont="1" applyFill="1" applyBorder="1" applyAlignment="1">
      <alignment vertical="center"/>
    </xf>
    <xf numFmtId="165" fontId="11" fillId="3" borderId="4" xfId="0" applyNumberFormat="1" applyFont="1" applyFill="1" applyBorder="1" applyAlignment="1">
      <alignment vertical="center"/>
    </xf>
    <xf numFmtId="165" fontId="11" fillId="3" borderId="4" xfId="0" applyNumberFormat="1" applyFont="1" applyFill="1" applyBorder="1" applyAlignment="1">
      <alignment horizontal="center" vertical="center"/>
    </xf>
    <xf numFmtId="165" fontId="11" fillId="3" borderId="0" xfId="0" applyNumberFormat="1" applyFont="1" applyFill="1" applyBorder="1" applyAlignment="1">
      <alignment vertical="center"/>
    </xf>
    <xf numFmtId="165" fontId="11" fillId="3" borderId="18" xfId="0" applyNumberFormat="1" applyFont="1" applyFill="1" applyBorder="1" applyAlignment="1">
      <alignment vertical="center"/>
    </xf>
    <xf numFmtId="165" fontId="11" fillId="3" borderId="18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quotePrefix="1" applyFont="1" applyFill="1" applyBorder="1" applyAlignment="1">
      <alignment horizontal="center" vertical="center" wrapText="1"/>
    </xf>
    <xf numFmtId="165" fontId="11" fillId="3" borderId="0" xfId="0" quotePrefix="1" applyNumberFormat="1" applyFont="1" applyFill="1" applyBorder="1" applyAlignment="1">
      <alignment horizontal="center" vertical="center"/>
    </xf>
    <xf numFmtId="0" fontId="11" fillId="3" borderId="0" xfId="0" quotePrefix="1" applyFont="1" applyFill="1" applyBorder="1" applyAlignment="1">
      <alignment horizontal="center" vertical="center"/>
    </xf>
    <xf numFmtId="165" fontId="11" fillId="3" borderId="0" xfId="0" applyNumberFormat="1" applyFont="1" applyFill="1" applyBorder="1" applyAlignment="1">
      <alignment horizontal="center" vertical="center"/>
    </xf>
    <xf numFmtId="0" fontId="11" fillId="3" borderId="0" xfId="9" applyFont="1" applyFill="1" applyBorder="1" applyAlignment="1">
      <alignment horizontal="center" vertical="center"/>
    </xf>
    <xf numFmtId="0" fontId="11" fillId="3" borderId="0" xfId="9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165" fontId="11" fillId="3" borderId="2" xfId="0" applyNumberFormat="1" applyFont="1" applyFill="1" applyBorder="1" applyAlignment="1">
      <alignment horizontal="right" vertical="center"/>
    </xf>
    <xf numFmtId="165" fontId="4" fillId="0" borderId="0" xfId="0" applyNumberFormat="1" applyFont="1" applyBorder="1" applyAlignment="1">
      <alignment vertical="center"/>
    </xf>
    <xf numFmtId="165" fontId="4" fillId="0" borderId="0" xfId="0" applyNumberFormat="1" applyFont="1" applyAlignment="1">
      <alignment horizontal="right" vertical="center"/>
    </xf>
    <xf numFmtId="165" fontId="14" fillId="5" borderId="0" xfId="0" applyNumberFormat="1" applyFont="1" applyFill="1" applyBorder="1" applyAlignment="1">
      <alignment horizontal="left" vertical="center"/>
    </xf>
    <xf numFmtId="165" fontId="24" fillId="5" borderId="0" xfId="0" quotePrefix="1" applyNumberFormat="1" applyFont="1" applyFill="1" applyBorder="1" applyAlignment="1">
      <alignment horizontal="left" vertical="center"/>
    </xf>
    <xf numFmtId="165" fontId="24" fillId="2" borderId="0" xfId="0" quotePrefix="1" applyNumberFormat="1" applyFont="1" applyFill="1" applyBorder="1" applyAlignment="1">
      <alignment horizontal="left" vertical="center"/>
    </xf>
    <xf numFmtId="165" fontId="14" fillId="2" borderId="0" xfId="0" applyNumberFormat="1" applyFont="1" applyFill="1" applyBorder="1" applyAlignment="1">
      <alignment horizontal="left" vertical="center"/>
    </xf>
    <xf numFmtId="165" fontId="4" fillId="2" borderId="0" xfId="0" applyNumberFormat="1" applyFont="1" applyFill="1" applyBorder="1" applyAlignment="1">
      <alignment vertical="center"/>
    </xf>
    <xf numFmtId="165" fontId="11" fillId="2" borderId="0" xfId="0" applyNumberFormat="1" applyFont="1" applyFill="1" applyBorder="1" applyAlignment="1">
      <alignment vertical="center"/>
    </xf>
    <xf numFmtId="3" fontId="14" fillId="5" borderId="0" xfId="0" applyNumberFormat="1" applyFont="1" applyFill="1" applyBorder="1" applyAlignment="1">
      <alignment horizontal="left" vertical="center"/>
    </xf>
    <xf numFmtId="0" fontId="14" fillId="0" borderId="0" xfId="8" quotePrefix="1" applyFont="1" applyAlignment="1">
      <alignment horizontal="left" vertical="center"/>
    </xf>
    <xf numFmtId="0" fontId="25" fillId="2" borderId="0" xfId="10" applyFont="1" applyFill="1" applyBorder="1" applyAlignment="1">
      <alignment horizontal="center" vertical="center" wrapText="1"/>
    </xf>
    <xf numFmtId="0" fontId="25" fillId="2" borderId="0" xfId="10" quotePrefix="1" applyFont="1" applyFill="1" applyBorder="1" applyAlignment="1">
      <alignment horizontal="center" vertical="center" wrapText="1"/>
    </xf>
    <xf numFmtId="165" fontId="26" fillId="2" borderId="0" xfId="0" applyNumberFormat="1" applyFont="1" applyFill="1" applyBorder="1" applyAlignment="1">
      <alignment vertical="center"/>
    </xf>
    <xf numFmtId="165" fontId="27" fillId="2" borderId="0" xfId="0" applyNumberFormat="1" applyFont="1" applyFill="1" applyBorder="1" applyAlignment="1">
      <alignment vertical="center"/>
    </xf>
    <xf numFmtId="165" fontId="28" fillId="2" borderId="0" xfId="0" applyNumberFormat="1" applyFont="1" applyFill="1" applyBorder="1" applyAlignment="1">
      <alignment vertical="center"/>
    </xf>
    <xf numFmtId="0" fontId="14" fillId="0" borderId="0" xfId="9" applyFont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165" fontId="18" fillId="2" borderId="0" xfId="0" applyNumberFormat="1" applyFont="1" applyFill="1" applyBorder="1" applyAlignment="1">
      <alignment horizontal="center" vertical="center"/>
    </xf>
    <xf numFmtId="165" fontId="13" fillId="2" borderId="16" xfId="0" quotePrefix="1" applyNumberFormat="1" applyFont="1" applyFill="1" applyBorder="1" applyAlignment="1">
      <alignment horizontal="left" vertical="center"/>
    </xf>
    <xf numFmtId="165" fontId="11" fillId="2" borderId="16" xfId="0" applyNumberFormat="1" applyFont="1" applyFill="1" applyBorder="1" applyAlignment="1">
      <alignment horizontal="center" vertical="center"/>
    </xf>
    <xf numFmtId="0" fontId="11" fillId="2" borderId="16" xfId="9" applyFont="1" applyFill="1" applyBorder="1" applyAlignment="1">
      <alignment horizontal="center" vertical="center"/>
    </xf>
    <xf numFmtId="0" fontId="11" fillId="2" borderId="16" xfId="9" quotePrefix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quotePrefix="1" applyFont="1" applyFill="1" applyBorder="1" applyAlignment="1">
      <alignment horizontal="center" vertical="center" wrapText="1"/>
    </xf>
    <xf numFmtId="165" fontId="11" fillId="2" borderId="0" xfId="0" quotePrefix="1" applyNumberFormat="1" applyFont="1" applyFill="1" applyBorder="1" applyAlignment="1">
      <alignment horizontal="center" vertical="center"/>
    </xf>
    <xf numFmtId="0" fontId="11" fillId="2" borderId="0" xfId="0" quotePrefix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165" fontId="13" fillId="2" borderId="0" xfId="0" applyNumberFormat="1" applyFont="1" applyFill="1" applyBorder="1" applyAlignment="1">
      <alignment vertical="center"/>
    </xf>
    <xf numFmtId="165" fontId="13" fillId="2" borderId="0" xfId="0" applyNumberFormat="1" applyFont="1" applyFill="1" applyBorder="1" applyAlignment="1">
      <alignment horizontal="center" vertical="center" wrapText="1"/>
    </xf>
    <xf numFmtId="165" fontId="14" fillId="2" borderId="0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165" fontId="11" fillId="2" borderId="0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right" vertical="center"/>
    </xf>
    <xf numFmtId="0" fontId="14" fillId="2" borderId="0" xfId="0" quotePrefix="1" applyFont="1" applyFill="1" applyBorder="1" applyAlignment="1">
      <alignment horizontal="center" vertical="center"/>
    </xf>
    <xf numFmtId="165" fontId="30" fillId="0" borderId="0" xfId="0" applyNumberFormat="1" applyFont="1" applyFill="1" applyAlignment="1">
      <alignment vertical="center"/>
    </xf>
    <xf numFmtId="165" fontId="4" fillId="2" borderId="0" xfId="0" quotePrefix="1" applyNumberFormat="1" applyFont="1" applyFill="1" applyBorder="1" applyAlignment="1">
      <alignment horizontal="left" vertical="center"/>
    </xf>
    <xf numFmtId="165" fontId="26" fillId="0" borderId="0" xfId="0" applyNumberFormat="1" applyFont="1" applyAlignment="1">
      <alignment vertical="center"/>
    </xf>
    <xf numFmtId="0" fontId="15" fillId="2" borderId="0" xfId="0" quotePrefix="1" applyFont="1" applyFill="1" applyAlignment="1">
      <alignment horizontal="left" vertical="center"/>
    </xf>
    <xf numFmtId="165" fontId="11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right" vertical="center"/>
    </xf>
    <xf numFmtId="172" fontId="9" fillId="2" borderId="0" xfId="1" applyNumberFormat="1" applyFont="1" applyFill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165" fontId="9" fillId="0" borderId="0" xfId="0" applyNumberFormat="1" applyFont="1" applyFill="1" applyAlignment="1">
      <alignment vertical="center"/>
    </xf>
    <xf numFmtId="165" fontId="26" fillId="0" borderId="0" xfId="0" applyNumberFormat="1" applyFont="1" applyAlignment="1">
      <alignment horizontal="right" vertical="center"/>
    </xf>
    <xf numFmtId="0" fontId="31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right" vertical="center"/>
    </xf>
    <xf numFmtId="0" fontId="31" fillId="2" borderId="0" xfId="0" applyFont="1" applyFill="1" applyBorder="1" applyAlignment="1">
      <alignment horizontal="center" vertical="center" wrapText="1"/>
    </xf>
    <xf numFmtId="0" fontId="14" fillId="0" borderId="0" xfId="8" applyFont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169" fontId="6" fillId="2" borderId="0" xfId="1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center" wrapText="1"/>
    </xf>
    <xf numFmtId="165" fontId="4" fillId="0" borderId="0" xfId="0" applyNumberFormat="1" applyFont="1" applyAlignment="1">
      <alignment horizontal="left" vertical="center"/>
    </xf>
    <xf numFmtId="165" fontId="4" fillId="2" borderId="0" xfId="0" applyNumberFormat="1" applyFont="1" applyFill="1" applyBorder="1" applyAlignment="1">
      <alignment horizontal="left" vertical="center"/>
    </xf>
    <xf numFmtId="0" fontId="33" fillId="2" borderId="0" xfId="0" applyFont="1" applyFill="1" applyBorder="1" applyAlignment="1">
      <alignment horizontal="center" vertical="center" wrapText="1"/>
    </xf>
    <xf numFmtId="165" fontId="16" fillId="2" borderId="0" xfId="0" applyNumberFormat="1" applyFont="1" applyFill="1" applyBorder="1" applyAlignment="1">
      <alignment vertical="center"/>
    </xf>
    <xf numFmtId="165" fontId="31" fillId="2" borderId="0" xfId="0" applyNumberFormat="1" applyFont="1" applyFill="1" applyBorder="1" applyAlignment="1">
      <alignment vertical="center"/>
    </xf>
    <xf numFmtId="165" fontId="31" fillId="2" borderId="0" xfId="0" applyNumberFormat="1" applyFont="1" applyFill="1" applyBorder="1" applyAlignment="1">
      <alignment horizontal="center" vertical="center"/>
    </xf>
    <xf numFmtId="165" fontId="11" fillId="2" borderId="16" xfId="0" applyNumberFormat="1" applyFont="1" applyFill="1" applyBorder="1" applyAlignment="1">
      <alignment horizontal="right" vertical="center"/>
    </xf>
    <xf numFmtId="165" fontId="13" fillId="2" borderId="0" xfId="0" applyNumberFormat="1" applyFont="1" applyFill="1" applyBorder="1" applyAlignment="1">
      <alignment horizontal="right" vertical="center"/>
    </xf>
    <xf numFmtId="170" fontId="14" fillId="2" borderId="0" xfId="0" applyNumberFormat="1" applyFont="1" applyFill="1" applyBorder="1" applyAlignment="1">
      <alignment horizontal="left" vertical="center" wrapText="1"/>
    </xf>
    <xf numFmtId="0" fontId="14" fillId="2" borderId="0" xfId="8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/>
    </xf>
    <xf numFmtId="165" fontId="30" fillId="2" borderId="0" xfId="0" applyNumberFormat="1" applyFont="1" applyFill="1" applyBorder="1" applyAlignment="1">
      <alignment vertical="center"/>
    </xf>
    <xf numFmtId="0" fontId="15" fillId="2" borderId="0" xfId="0" quotePrefix="1" applyFont="1" applyFill="1" applyBorder="1" applyAlignment="1">
      <alignment horizontal="left" vertical="center" wrapText="1"/>
    </xf>
    <xf numFmtId="0" fontId="15" fillId="2" borderId="0" xfId="0" quotePrefix="1" applyFont="1" applyFill="1" applyBorder="1" applyAlignment="1">
      <alignment horizontal="left" vertical="center"/>
    </xf>
    <xf numFmtId="172" fontId="9" fillId="2" borderId="0" xfId="1" applyNumberFormat="1" applyFont="1" applyFill="1" applyBorder="1" applyAlignment="1">
      <alignment horizontal="right" vertical="center"/>
    </xf>
    <xf numFmtId="165" fontId="14" fillId="2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vertical="center"/>
    </xf>
    <xf numFmtId="165" fontId="9" fillId="2" borderId="0" xfId="0" applyNumberFormat="1" applyFont="1" applyFill="1" applyBorder="1" applyAlignment="1">
      <alignment vertical="center"/>
    </xf>
    <xf numFmtId="165" fontId="26" fillId="2" borderId="0" xfId="0" applyNumberFormat="1" applyFont="1" applyFill="1" applyBorder="1" applyAlignment="1">
      <alignment horizontal="right" vertical="center"/>
    </xf>
    <xf numFmtId="165" fontId="9" fillId="2" borderId="0" xfId="0" applyNumberFormat="1" applyFont="1" applyFill="1" applyBorder="1" applyAlignment="1">
      <alignment horizontal="right" vertical="center"/>
    </xf>
    <xf numFmtId="0" fontId="15" fillId="2" borderId="0" xfId="0" quotePrefix="1" applyFont="1" applyFill="1" applyBorder="1" applyAlignment="1">
      <alignment horizontal="left" vertical="top"/>
    </xf>
    <xf numFmtId="165" fontId="6" fillId="2" borderId="0" xfId="0" applyNumberFormat="1" applyFont="1" applyFill="1" applyBorder="1" applyAlignment="1">
      <alignment vertical="center"/>
    </xf>
    <xf numFmtId="165" fontId="10" fillId="2" borderId="0" xfId="0" applyNumberFormat="1" applyFont="1" applyFill="1" applyBorder="1" applyAlignment="1">
      <alignment vertical="center"/>
    </xf>
    <xf numFmtId="0" fontId="11" fillId="3" borderId="2" xfId="10" applyFont="1" applyFill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2" xfId="10" applyFont="1" applyFill="1" applyBorder="1" applyAlignment="1">
      <alignment vertical="center"/>
    </xf>
    <xf numFmtId="165" fontId="14" fillId="0" borderId="0" xfId="0" applyNumberFormat="1" applyFont="1" applyFill="1" applyAlignment="1">
      <alignment horizontal="right" vertical="center"/>
    </xf>
    <xf numFmtId="165" fontId="14" fillId="0" borderId="0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vertical="center"/>
    </xf>
    <xf numFmtId="0" fontId="14" fillId="2" borderId="0" xfId="0" quotePrefix="1" applyFont="1" applyFill="1" applyBorder="1" applyAlignment="1">
      <alignment horizontal="left" vertical="center"/>
    </xf>
    <xf numFmtId="49" fontId="14" fillId="2" borderId="0" xfId="10" applyNumberFormat="1" applyFont="1" applyFill="1" applyBorder="1" applyAlignment="1">
      <alignment horizontal="left" vertical="center"/>
    </xf>
    <xf numFmtId="0" fontId="14" fillId="2" borderId="0" xfId="10" applyFont="1" applyFill="1" applyBorder="1" applyAlignment="1">
      <alignment horizontal="left" vertical="center"/>
    </xf>
    <xf numFmtId="0" fontId="34" fillId="2" borderId="0" xfId="0" applyFont="1" applyFill="1" applyBorder="1" applyAlignment="1">
      <alignment horizontal="left" vertical="center"/>
    </xf>
    <xf numFmtId="0" fontId="11" fillId="2" borderId="0" xfId="10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 wrapText="1"/>
    </xf>
    <xf numFmtId="0" fontId="11" fillId="2" borderId="0" xfId="10" applyFont="1" applyFill="1" applyBorder="1" applyAlignment="1">
      <alignment vertical="center"/>
    </xf>
    <xf numFmtId="0" fontId="11" fillId="3" borderId="2" xfId="11" applyFont="1" applyFill="1" applyBorder="1" applyAlignment="1">
      <alignment horizontal="center" vertical="center"/>
    </xf>
    <xf numFmtId="165" fontId="11" fillId="3" borderId="2" xfId="11" applyNumberFormat="1" applyFont="1" applyFill="1" applyBorder="1" applyAlignment="1">
      <alignment horizontal="center" vertical="center"/>
    </xf>
    <xf numFmtId="0" fontId="11" fillId="3" borderId="2" xfId="10" quotePrefix="1" applyFont="1" applyFill="1" applyBorder="1" applyAlignment="1">
      <alignment horizontal="center" vertical="center"/>
    </xf>
    <xf numFmtId="0" fontId="11" fillId="3" borderId="0" xfId="10" quotePrefix="1" applyFont="1" applyFill="1" applyBorder="1" applyAlignment="1">
      <alignment horizontal="center" vertical="center"/>
    </xf>
    <xf numFmtId="0" fontId="16" fillId="2" borderId="16" xfId="10" quotePrefix="1" applyFont="1" applyFill="1" applyBorder="1" applyAlignment="1">
      <alignment horizontal="center"/>
    </xf>
    <xf numFmtId="0" fontId="16" fillId="2" borderId="16" xfId="10" applyFont="1" applyFill="1" applyBorder="1" applyAlignment="1">
      <alignment horizontal="center" vertical="center"/>
    </xf>
    <xf numFmtId="0" fontId="16" fillId="2" borderId="16" xfId="10" quotePrefix="1" applyFont="1" applyFill="1" applyBorder="1" applyAlignment="1" applyProtection="1">
      <alignment horizontal="center" vertical="center"/>
    </xf>
    <xf numFmtId="0" fontId="16" fillId="2" borderId="16" xfId="1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indent="2"/>
    </xf>
    <xf numFmtId="15" fontId="15" fillId="2" borderId="0" xfId="0" applyNumberFormat="1" applyFont="1" applyFill="1" applyBorder="1" applyAlignment="1">
      <alignment horizontal="left" indent="2"/>
    </xf>
    <xf numFmtId="0" fontId="3" fillId="0" borderId="0" xfId="0" applyFont="1"/>
    <xf numFmtId="0" fontId="11" fillId="3" borderId="6" xfId="0" applyFont="1" applyFill="1" applyBorder="1"/>
    <xf numFmtId="0" fontId="11" fillId="3" borderId="6" xfId="0" applyFont="1" applyFill="1" applyBorder="1" applyAlignment="1">
      <alignment horizontal="center" vertical="center"/>
    </xf>
    <xf numFmtId="0" fontId="11" fillId="3" borderId="6" xfId="0" quotePrefix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Border="1"/>
    <xf numFmtId="0" fontId="35" fillId="3" borderId="0" xfId="0" applyFont="1" applyFill="1" applyBorder="1"/>
    <xf numFmtId="0" fontId="35" fillId="3" borderId="0" xfId="0" applyFont="1" applyFill="1" applyBorder="1" applyAlignment="1">
      <alignment horizontal="center"/>
    </xf>
    <xf numFmtId="0" fontId="11" fillId="2" borderId="16" xfId="0" applyFont="1" applyFill="1" applyBorder="1"/>
    <xf numFmtId="0" fontId="11" fillId="2" borderId="16" xfId="0" applyFont="1" applyFill="1" applyBorder="1" applyAlignment="1">
      <alignment vertical="center"/>
    </xf>
    <xf numFmtId="0" fontId="11" fillId="2" borderId="16" xfId="0" applyFont="1" applyFill="1" applyBorder="1" applyAlignment="1">
      <alignment horizontal="center" vertical="center"/>
    </xf>
    <xf numFmtId="0" fontId="35" fillId="2" borderId="1" xfId="0" applyFont="1" applyFill="1" applyBorder="1"/>
    <xf numFmtId="0" fontId="11" fillId="2" borderId="1" xfId="0" quotePrefix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15" fontId="14" fillId="0" borderId="0" xfId="0" applyNumberFormat="1" applyFont="1" applyAlignment="1">
      <alignment horizontal="left" vertical="center"/>
    </xf>
    <xf numFmtId="0" fontId="14" fillId="2" borderId="0" xfId="0" applyFont="1" applyFill="1" applyAlignment="1">
      <alignment vertical="center"/>
    </xf>
    <xf numFmtId="165" fontId="36" fillId="2" borderId="0" xfId="0" applyNumberFormat="1" applyFont="1" applyFill="1" applyAlignment="1">
      <alignment vertical="center"/>
    </xf>
    <xf numFmtId="165" fontId="23" fillId="2" borderId="0" xfId="1" applyNumberFormat="1" applyFont="1" applyFill="1" applyBorder="1" applyAlignment="1">
      <alignment horizontal="right" vertical="center"/>
    </xf>
    <xf numFmtId="43" fontId="29" fillId="2" borderId="0" xfId="1" applyFont="1" applyFill="1" applyBorder="1" applyAlignment="1">
      <alignment vertical="center"/>
    </xf>
    <xf numFmtId="165" fontId="4" fillId="2" borderId="16" xfId="0" applyNumberFormat="1" applyFont="1" applyFill="1" applyBorder="1" applyAlignment="1">
      <alignment horizontal="right" vertical="center"/>
    </xf>
    <xf numFmtId="3" fontId="13" fillId="2" borderId="16" xfId="1" applyNumberFormat="1" applyFont="1" applyFill="1" applyBorder="1" applyAlignment="1">
      <alignment horizontal="right" vertical="center"/>
    </xf>
    <xf numFmtId="165" fontId="11" fillId="3" borderId="2" xfId="0" quotePrefix="1" applyNumberFormat="1" applyFont="1" applyFill="1" applyBorder="1" applyAlignment="1">
      <alignment horizontal="center" vertical="center"/>
    </xf>
    <xf numFmtId="165" fontId="11" fillId="3" borderId="0" xfId="0" quotePrefix="1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horizontal="center" vertical="center"/>
    </xf>
    <xf numFmtId="165" fontId="11" fillId="3" borderId="2" xfId="0" quotePrefix="1" applyNumberFormat="1" applyFont="1" applyFill="1" applyBorder="1" applyAlignment="1">
      <alignment horizontal="center" vertical="top" wrapText="1"/>
    </xf>
    <xf numFmtId="165" fontId="11" fillId="3" borderId="0" xfId="0" quotePrefix="1" applyNumberFormat="1" applyFont="1" applyFill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/>
    </xf>
    <xf numFmtId="3" fontId="14" fillId="2" borderId="0" xfId="9" applyNumberFormat="1" applyFont="1" applyFill="1" applyAlignment="1">
      <alignment vertical="center"/>
    </xf>
    <xf numFmtId="165" fontId="4" fillId="5" borderId="0" xfId="0" applyNumberFormat="1" applyFont="1" applyFill="1" applyAlignment="1">
      <alignment vertical="center"/>
    </xf>
    <xf numFmtId="0" fontId="14" fillId="0" borderId="0" xfId="9" applyFont="1" applyBorder="1" applyAlignment="1">
      <alignment vertical="center"/>
    </xf>
    <xf numFmtId="0" fontId="14" fillId="0" borderId="0" xfId="9" applyFont="1" applyAlignment="1">
      <alignment horizontal="left" vertical="center" wrapText="1"/>
    </xf>
    <xf numFmtId="165" fontId="4" fillId="5" borderId="0" xfId="0" applyNumberFormat="1" applyFont="1" applyFill="1" applyBorder="1" applyAlignment="1">
      <alignment vertical="center"/>
    </xf>
    <xf numFmtId="0" fontId="14" fillId="0" borderId="0" xfId="9" applyFont="1" applyAlignment="1">
      <alignment vertical="center"/>
    </xf>
    <xf numFmtId="169" fontId="14" fillId="0" borderId="0" xfId="0" applyNumberFormat="1" applyFont="1" applyBorder="1" applyAlignment="1">
      <alignment vertical="center"/>
    </xf>
    <xf numFmtId="169" fontId="14" fillId="0" borderId="0" xfId="1" applyNumberFormat="1" applyFont="1" applyFill="1" applyBorder="1" applyAlignment="1">
      <alignment horizontal="left" vertical="center" wrapText="1"/>
    </xf>
    <xf numFmtId="169" fontId="14" fillId="0" borderId="0" xfId="1" applyNumberFormat="1" applyFont="1" applyFill="1" applyBorder="1" applyAlignment="1">
      <alignment vertical="center"/>
    </xf>
    <xf numFmtId="176" fontId="14" fillId="0" borderId="0" xfId="0" applyNumberFormat="1" applyFont="1" applyBorder="1" applyAlignment="1">
      <alignment vertical="center"/>
    </xf>
    <xf numFmtId="177" fontId="14" fillId="0" borderId="0" xfId="0" applyNumberFormat="1" applyFont="1" applyFill="1" applyBorder="1" applyAlignment="1">
      <alignment horizontal="left" vertical="center" wrapText="1"/>
    </xf>
    <xf numFmtId="165" fontId="11" fillId="2" borderId="16" xfId="0" applyNumberFormat="1" applyFont="1" applyFill="1" applyBorder="1" applyAlignment="1">
      <alignment vertical="center"/>
    </xf>
    <xf numFmtId="165" fontId="11" fillId="2" borderId="16" xfId="0" quotePrefix="1" applyNumberFormat="1" applyFont="1" applyFill="1" applyBorder="1" applyAlignment="1">
      <alignment horizontal="center" vertical="center"/>
    </xf>
    <xf numFmtId="165" fontId="11" fillId="2" borderId="16" xfId="0" quotePrefix="1" applyNumberFormat="1" applyFont="1" applyFill="1" applyBorder="1" applyAlignment="1">
      <alignment horizontal="center" vertical="center" wrapText="1"/>
    </xf>
    <xf numFmtId="165" fontId="11" fillId="2" borderId="16" xfId="0" quotePrefix="1" applyNumberFormat="1" applyFont="1" applyFill="1" applyBorder="1" applyAlignment="1">
      <alignment horizontal="center" vertical="top" wrapText="1"/>
    </xf>
    <xf numFmtId="0" fontId="15" fillId="2" borderId="0" xfId="0" quotePrefix="1" applyFont="1" applyFill="1" applyAlignment="1">
      <alignment horizontal="left" vertical="top"/>
    </xf>
    <xf numFmtId="0" fontId="10" fillId="2" borderId="0" xfId="0" quotePrefix="1" applyFont="1" applyFill="1" applyBorder="1" applyAlignment="1">
      <alignment horizontal="left" vertical="center"/>
    </xf>
    <xf numFmtId="0" fontId="0" fillId="2" borderId="16" xfId="0" applyFill="1" applyBorder="1"/>
    <xf numFmtId="0" fontId="15" fillId="2" borderId="3" xfId="0" quotePrefix="1" applyFont="1" applyFill="1" applyBorder="1" applyAlignment="1">
      <alignment horizontal="left" vertical="center"/>
    </xf>
    <xf numFmtId="0" fontId="15" fillId="6" borderId="0" xfId="0" applyFont="1" applyFill="1" applyAlignment="1">
      <alignment horizontal="left" vertical="center"/>
    </xf>
    <xf numFmtId="0" fontId="10" fillId="6" borderId="0" xfId="0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4" fillId="2" borderId="0" xfId="5" applyFont="1" applyFill="1" applyBorder="1" applyAlignment="1">
      <alignment vertical="center"/>
    </xf>
    <xf numFmtId="165" fontId="19" fillId="2" borderId="0" xfId="5" applyNumberFormat="1" applyFont="1" applyFill="1" applyBorder="1" applyAlignment="1">
      <alignment vertical="center"/>
    </xf>
    <xf numFmtId="0" fontId="15" fillId="2" borderId="0" xfId="11" applyFont="1" applyFill="1" applyAlignment="1">
      <alignment horizontal="left" vertical="center"/>
    </xf>
    <xf numFmtId="0" fontId="10" fillId="2" borderId="0" xfId="11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0" xfId="0" quotePrefix="1" applyFont="1" applyFill="1" applyAlignment="1">
      <alignment horizontal="left" vertical="center" wrapText="1"/>
    </xf>
    <xf numFmtId="0" fontId="15" fillId="2" borderId="0" xfId="5" applyFont="1" applyFill="1" applyAlignment="1">
      <alignment horizontal="left" vertical="top"/>
    </xf>
    <xf numFmtId="0" fontId="15" fillId="2" borderId="0" xfId="0" quotePrefix="1" applyFont="1" applyFill="1" applyBorder="1" applyAlignment="1">
      <alignment horizontal="left" vertical="top"/>
    </xf>
    <xf numFmtId="0" fontId="24" fillId="0" borderId="0" xfId="0" applyFont="1" applyAlignment="1">
      <alignment vertical="center"/>
    </xf>
    <xf numFmtId="165" fontId="14" fillId="0" borderId="0" xfId="0" applyNumberFormat="1" applyFont="1" applyFill="1" applyBorder="1" applyAlignment="1">
      <alignment horizontal="left" vertical="center"/>
    </xf>
    <xf numFmtId="165" fontId="14" fillId="2" borderId="0" xfId="1" applyNumberFormat="1" applyFont="1" applyFill="1" applyBorder="1" applyAlignment="1">
      <alignment horizontal="right" vertical="center"/>
    </xf>
    <xf numFmtId="0" fontId="14" fillId="4" borderId="3" xfId="9" applyFont="1" applyFill="1" applyBorder="1" applyAlignment="1">
      <alignment horizontal="left" vertical="center"/>
    </xf>
    <xf numFmtId="0" fontId="14" fillId="0" borderId="0" xfId="9" applyFont="1" applyBorder="1" applyAlignment="1">
      <alignment horizontal="left" vertical="center"/>
    </xf>
    <xf numFmtId="0" fontId="14" fillId="0" borderId="0" xfId="8" quotePrefix="1" applyFont="1" applyBorder="1" applyAlignment="1">
      <alignment horizontal="left" vertical="center"/>
    </xf>
    <xf numFmtId="165" fontId="14" fillId="0" borderId="0" xfId="8" quotePrefix="1" applyNumberFormat="1" applyFont="1" applyAlignment="1">
      <alignment horizontal="left" vertical="center"/>
    </xf>
    <xf numFmtId="49" fontId="14" fillId="5" borderId="0" xfId="10" applyNumberFormat="1" applyFont="1" applyFill="1" applyBorder="1" applyAlignment="1">
      <alignment horizontal="left" vertical="center"/>
    </xf>
    <xf numFmtId="49" fontId="14" fillId="5" borderId="0" xfId="10" applyNumberFormat="1" applyFont="1" applyFill="1" applyAlignment="1">
      <alignment horizontal="left" vertical="center"/>
    </xf>
    <xf numFmtId="165" fontId="14" fillId="0" borderId="0" xfId="0" quotePrefix="1" applyNumberFormat="1" applyFont="1" applyBorder="1" applyAlignment="1">
      <alignment horizontal="left" vertical="center"/>
    </xf>
    <xf numFmtId="165" fontId="14" fillId="2" borderId="0" xfId="0" applyNumberFormat="1" applyFont="1" applyFill="1" applyAlignment="1">
      <alignment horizontal="left" vertical="center"/>
    </xf>
    <xf numFmtId="165" fontId="11" fillId="3" borderId="0" xfId="0" applyNumberFormat="1" applyFont="1" applyFill="1" applyAlignment="1">
      <alignment horizontal="center" vertical="center"/>
    </xf>
    <xf numFmtId="165" fontId="14" fillId="0" borderId="0" xfId="11" applyNumberFormat="1" applyFont="1" applyBorder="1" applyAlignment="1">
      <alignment horizontal="left" vertical="center"/>
    </xf>
    <xf numFmtId="0" fontId="11" fillId="3" borderId="16" xfId="0" quotePrefix="1" applyFont="1" applyFill="1" applyBorder="1" applyAlignment="1">
      <alignment horizontal="center" vertical="center"/>
    </xf>
    <xf numFmtId="0" fontId="11" fillId="3" borderId="21" xfId="10" quotePrefix="1" applyFont="1" applyFill="1" applyBorder="1" applyAlignment="1" applyProtection="1">
      <alignment horizontal="center" vertical="center"/>
    </xf>
    <xf numFmtId="0" fontId="11" fillId="3" borderId="21" xfId="10" applyFont="1" applyFill="1" applyBorder="1" applyAlignment="1">
      <alignment horizontal="center" vertical="center"/>
    </xf>
    <xf numFmtId="165" fontId="13" fillId="4" borderId="0" xfId="0" applyNumberFormat="1" applyFont="1" applyFill="1" applyAlignment="1">
      <alignment vertical="center"/>
    </xf>
    <xf numFmtId="170" fontId="14" fillId="4" borderId="0" xfId="0" applyNumberFormat="1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/>
    </xf>
    <xf numFmtId="165" fontId="14" fillId="4" borderId="3" xfId="1" quotePrefix="1" applyNumberFormat="1" applyFont="1" applyFill="1" applyBorder="1" applyAlignment="1">
      <alignment horizontal="left" vertical="center"/>
    </xf>
    <xf numFmtId="165" fontId="13" fillId="4" borderId="0" xfId="0" applyNumberFormat="1" applyFont="1" applyFill="1" applyBorder="1" applyAlignment="1">
      <alignment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3" xfId="0" quotePrefix="1" applyFont="1" applyFill="1" applyBorder="1" applyAlignment="1">
      <alignment horizontal="center" vertical="center"/>
    </xf>
    <xf numFmtId="0" fontId="14" fillId="4" borderId="0" xfId="7" applyFont="1" applyFill="1" applyBorder="1" applyAlignment="1">
      <alignment horizontal="left" vertical="top" wrapText="1"/>
    </xf>
    <xf numFmtId="165" fontId="14" fillId="4" borderId="0" xfId="0" quotePrefix="1" applyNumberFormat="1" applyFont="1" applyFill="1" applyAlignment="1">
      <alignment horizontal="left" vertical="center"/>
    </xf>
    <xf numFmtId="165" fontId="14" fillId="4" borderId="0" xfId="0" applyNumberFormat="1" applyFont="1" applyFill="1" applyAlignment="1">
      <alignment horizontal="left" vertical="center"/>
    </xf>
    <xf numFmtId="165" fontId="14" fillId="4" borderId="3" xfId="0" applyNumberFormat="1" applyFont="1" applyFill="1" applyBorder="1" applyAlignment="1">
      <alignment horizontal="left" vertical="center"/>
    </xf>
    <xf numFmtId="0" fontId="14" fillId="4" borderId="0" xfId="9" applyFont="1" applyFill="1" applyBorder="1" applyAlignment="1">
      <alignment horizontal="left" vertical="center"/>
    </xf>
    <xf numFmtId="0" fontId="14" fillId="4" borderId="0" xfId="9" quotePrefix="1" applyFont="1" applyFill="1" applyBorder="1" applyAlignment="1">
      <alignment horizontal="left" vertical="center"/>
    </xf>
    <xf numFmtId="165" fontId="14" fillId="4" borderId="0" xfId="0" applyNumberFormat="1" applyFont="1" applyFill="1" applyAlignment="1">
      <alignment horizontal="right" vertical="center"/>
    </xf>
    <xf numFmtId="165" fontId="14" fillId="4" borderId="3" xfId="0" applyNumberFormat="1" applyFont="1" applyFill="1" applyBorder="1" applyAlignment="1">
      <alignment horizontal="right" vertical="center"/>
    </xf>
    <xf numFmtId="0" fontId="14" fillId="4" borderId="0" xfId="0" applyFont="1" applyFill="1" applyBorder="1" applyAlignment="1">
      <alignment horizontal="left" vertical="center"/>
    </xf>
    <xf numFmtId="165" fontId="14" fillId="4" borderId="0" xfId="0" applyNumberFormat="1" applyFont="1" applyFill="1" applyBorder="1" applyAlignment="1">
      <alignment horizontal="left" vertical="center"/>
    </xf>
    <xf numFmtId="0" fontId="14" fillId="4" borderId="20" xfId="0" applyFont="1" applyFill="1" applyBorder="1" applyAlignment="1">
      <alignment horizontal="left" vertical="center"/>
    </xf>
    <xf numFmtId="0" fontId="14" fillId="4" borderId="0" xfId="0" quotePrefix="1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165" fontId="14" fillId="4" borderId="0" xfId="0" applyNumberFormat="1" applyFont="1" applyFill="1" applyBorder="1" applyAlignment="1">
      <alignment horizontal="right" vertical="center"/>
    </xf>
    <xf numFmtId="165" fontId="14" fillId="4" borderId="20" xfId="0" applyNumberFormat="1" applyFont="1" applyFill="1" applyBorder="1" applyAlignment="1">
      <alignment horizontal="right" vertical="center"/>
    </xf>
    <xf numFmtId="167" fontId="13" fillId="4" borderId="0" xfId="10" applyNumberFormat="1" applyFont="1" applyFill="1" applyBorder="1" applyAlignment="1">
      <alignment horizontal="right" vertical="top"/>
    </xf>
    <xf numFmtId="0" fontId="14" fillId="4" borderId="0" xfId="12" quotePrefix="1" applyNumberFormat="1" applyFont="1" applyFill="1" applyBorder="1" applyAlignment="1">
      <alignment horizontal="left" vertical="top" indent="2"/>
    </xf>
    <xf numFmtId="0" fontId="14" fillId="4" borderId="0" xfId="12" applyNumberFormat="1" applyFont="1" applyFill="1" applyBorder="1" applyAlignment="1">
      <alignment horizontal="left" vertical="top" indent="4"/>
    </xf>
    <xf numFmtId="0" fontId="14" fillId="4" borderId="0" xfId="12" quotePrefix="1" applyNumberFormat="1" applyFont="1" applyFill="1" applyBorder="1" applyAlignment="1">
      <alignment horizontal="left" vertical="top" indent="4"/>
    </xf>
    <xf numFmtId="0" fontId="13" fillId="4" borderId="0" xfId="12" applyNumberFormat="1" applyFont="1" applyFill="1" applyBorder="1" applyAlignment="1">
      <alignment horizontal="left" vertical="top"/>
    </xf>
    <xf numFmtId="0" fontId="14" fillId="4" borderId="3" xfId="12" quotePrefix="1" applyNumberFormat="1" applyFont="1" applyFill="1" applyBorder="1" applyAlignment="1">
      <alignment horizontal="left" vertical="top" indent="2"/>
    </xf>
    <xf numFmtId="165" fontId="14" fillId="4" borderId="3" xfId="0" quotePrefix="1" applyNumberFormat="1" applyFont="1" applyFill="1" applyBorder="1" applyAlignment="1">
      <alignment horizontal="left" vertical="center"/>
    </xf>
    <xf numFmtId="165" fontId="13" fillId="4" borderId="0" xfId="0" applyNumberFormat="1" applyFont="1" applyFill="1" applyAlignment="1">
      <alignment horizontal="left" vertical="center"/>
    </xf>
    <xf numFmtId="165" fontId="13" fillId="4" borderId="3" xfId="0" applyNumberFormat="1" applyFont="1" applyFill="1" applyBorder="1" applyAlignment="1">
      <alignment horizontal="left" vertical="center"/>
    </xf>
    <xf numFmtId="3" fontId="13" fillId="4" borderId="0" xfId="0" applyNumberFormat="1" applyFont="1" applyFill="1" applyAlignment="1">
      <alignment vertical="center"/>
    </xf>
    <xf numFmtId="3" fontId="13" fillId="4" borderId="3" xfId="0" applyNumberFormat="1" applyFont="1" applyFill="1" applyBorder="1" applyAlignment="1">
      <alignment vertical="center"/>
    </xf>
    <xf numFmtId="0" fontId="14" fillId="4" borderId="0" xfId="9" applyFont="1" applyFill="1" applyBorder="1" applyAlignment="1">
      <alignment horizontal="center" vertical="center"/>
    </xf>
    <xf numFmtId="0" fontId="14" fillId="4" borderId="3" xfId="9" quotePrefix="1" applyFont="1" applyFill="1" applyBorder="1" applyAlignment="1">
      <alignment horizontal="center" vertical="center"/>
    </xf>
    <xf numFmtId="0" fontId="14" fillId="4" borderId="0" xfId="9" applyFont="1" applyFill="1" applyBorder="1" applyAlignment="1">
      <alignment horizontal="center" vertical="center" wrapText="1"/>
    </xf>
    <xf numFmtId="0" fontId="13" fillId="7" borderId="0" xfId="2" applyNumberFormat="1" applyFont="1" applyFill="1" applyBorder="1"/>
    <xf numFmtId="167" fontId="13" fillId="7" borderId="0" xfId="2" applyNumberFormat="1" applyFont="1" applyFill="1" applyBorder="1" applyAlignment="1">
      <alignment horizontal="right" vertical="center" wrapText="1"/>
    </xf>
    <xf numFmtId="0" fontId="14" fillId="7" borderId="0" xfId="2" applyNumberFormat="1" applyFont="1" applyFill="1" applyBorder="1"/>
    <xf numFmtId="0" fontId="14" fillId="7" borderId="0" xfId="2" quotePrefix="1" applyNumberFormat="1" applyFont="1" applyFill="1" applyBorder="1" applyAlignment="1">
      <alignment horizontal="left"/>
    </xf>
    <xf numFmtId="0" fontId="14" fillId="7" borderId="3" xfId="2" applyNumberFormat="1" applyFont="1" applyFill="1" applyBorder="1"/>
    <xf numFmtId="43" fontId="13" fillId="7" borderId="0" xfId="1" applyFont="1" applyFill="1" applyBorder="1"/>
    <xf numFmtId="43" fontId="14" fillId="7" borderId="0" xfId="1" applyFont="1" applyFill="1" applyBorder="1"/>
    <xf numFmtId="43" fontId="14" fillId="7" borderId="0" xfId="1" quotePrefix="1" applyFont="1" applyFill="1" applyBorder="1" applyAlignment="1">
      <alignment horizontal="left"/>
    </xf>
    <xf numFmtId="164" fontId="19" fillId="4" borderId="0" xfId="0" applyNumberFormat="1" applyFont="1" applyFill="1" applyBorder="1" applyAlignment="1" applyProtection="1">
      <alignment horizontal="left"/>
    </xf>
    <xf numFmtId="15" fontId="19" fillId="0" borderId="0" xfId="0" applyNumberFormat="1" applyFont="1" applyAlignment="1">
      <alignment horizontal="left" vertical="center"/>
    </xf>
    <xf numFmtId="178" fontId="0" fillId="0" borderId="0" xfId="0" applyNumberFormat="1"/>
    <xf numFmtId="0" fontId="10" fillId="2" borderId="0" xfId="0" applyFont="1" applyFill="1" applyBorder="1" applyAlignment="1">
      <alignment horizontal="left" vertical="center"/>
    </xf>
    <xf numFmtId="0" fontId="10" fillId="2" borderId="0" xfId="0" quotePrefix="1" applyFont="1" applyFill="1" applyAlignment="1">
      <alignment horizontal="left" vertical="center"/>
    </xf>
    <xf numFmtId="167" fontId="14" fillId="4" borderId="0" xfId="10" applyNumberFormat="1" applyFont="1" applyFill="1" applyBorder="1" applyAlignment="1">
      <alignment horizontal="right" vertical="top"/>
    </xf>
    <xf numFmtId="167" fontId="14" fillId="4" borderId="0" xfId="10" applyNumberFormat="1" applyFont="1" applyFill="1" applyBorder="1" applyAlignment="1">
      <alignment vertical="top"/>
    </xf>
    <xf numFmtId="167" fontId="13" fillId="4" borderId="0" xfId="10" applyNumberFormat="1" applyFont="1" applyFill="1" applyBorder="1" applyAlignment="1">
      <alignment vertical="top"/>
    </xf>
    <xf numFmtId="167" fontId="14" fillId="4" borderId="3" xfId="10" applyNumberFormat="1" applyFont="1" applyFill="1" applyBorder="1" applyAlignment="1">
      <alignment horizontal="right" vertical="top"/>
    </xf>
    <xf numFmtId="3" fontId="14" fillId="4" borderId="0" xfId="0" applyNumberFormat="1" applyFont="1" applyFill="1" applyBorder="1" applyAlignment="1">
      <alignment vertical="center"/>
    </xf>
    <xf numFmtId="3" fontId="14" fillId="4" borderId="20" xfId="0" applyNumberFormat="1" applyFont="1" applyFill="1" applyBorder="1" applyAlignment="1">
      <alignment vertical="center"/>
    </xf>
    <xf numFmtId="3" fontId="14" fillId="4" borderId="0" xfId="0" applyNumberFormat="1" applyFont="1" applyFill="1" applyAlignment="1">
      <alignment vertical="center"/>
    </xf>
    <xf numFmtId="3" fontId="14" fillId="4" borderId="3" xfId="0" applyNumberFormat="1" applyFont="1" applyFill="1" applyBorder="1" applyAlignment="1">
      <alignment vertical="center"/>
    </xf>
    <xf numFmtId="171" fontId="14" fillId="4" borderId="0" xfId="7" applyNumberFormat="1" applyFont="1" applyFill="1" applyBorder="1" applyAlignment="1">
      <alignment horizontal="right" vertical="center" wrapText="1"/>
    </xf>
    <xf numFmtId="0" fontId="14" fillId="0" borderId="22" xfId="2" applyNumberFormat="1" applyFont="1" applyFill="1" applyBorder="1" applyAlignment="1">
      <alignment horizontal="left" vertical="center"/>
    </xf>
    <xf numFmtId="167" fontId="14" fillId="7" borderId="0" xfId="2" applyNumberFormat="1" applyFont="1" applyFill="1" applyBorder="1" applyAlignment="1">
      <alignment horizontal="right" vertical="center" wrapText="1"/>
    </xf>
    <xf numFmtId="167" fontId="14" fillId="7" borderId="3" xfId="2" applyNumberFormat="1" applyFont="1" applyFill="1" applyBorder="1" applyAlignment="1">
      <alignment vertical="center" wrapText="1"/>
    </xf>
    <xf numFmtId="167" fontId="14" fillId="7" borderId="0" xfId="2" applyNumberFormat="1" applyFont="1" applyFill="1" applyBorder="1" applyAlignment="1">
      <alignment horizontal="right" wrapText="1"/>
    </xf>
    <xf numFmtId="167" fontId="14" fillId="7" borderId="0" xfId="2" applyNumberFormat="1" applyFont="1" applyFill="1" applyAlignment="1">
      <alignment horizontal="right" wrapText="1"/>
    </xf>
    <xf numFmtId="167" fontId="14" fillId="7" borderId="0" xfId="2" applyNumberFormat="1" applyFont="1" applyFill="1" applyAlignment="1">
      <alignment vertical="center" wrapText="1"/>
    </xf>
    <xf numFmtId="165" fontId="14" fillId="4" borderId="0" xfId="1" applyNumberFormat="1" applyFont="1" applyFill="1" applyAlignment="1">
      <alignment vertical="center"/>
    </xf>
    <xf numFmtId="165" fontId="14" fillId="4" borderId="0" xfId="0" applyNumberFormat="1" applyFont="1" applyFill="1" applyAlignment="1">
      <alignment vertical="center"/>
    </xf>
    <xf numFmtId="165" fontId="14" fillId="4" borderId="3" xfId="1" applyNumberFormat="1" applyFont="1" applyFill="1" applyBorder="1" applyAlignment="1">
      <alignment vertical="center"/>
    </xf>
    <xf numFmtId="165" fontId="14" fillId="4" borderId="0" xfId="0" applyNumberFormat="1" applyFont="1" applyFill="1" applyBorder="1" applyAlignment="1">
      <alignment vertical="center"/>
    </xf>
    <xf numFmtId="165" fontId="14" fillId="4" borderId="3" xfId="0" applyNumberFormat="1" applyFont="1" applyFill="1" applyBorder="1" applyAlignment="1">
      <alignment vertical="center"/>
    </xf>
    <xf numFmtId="165" fontId="14" fillId="4" borderId="0" xfId="1" applyNumberFormat="1" applyFont="1" applyFill="1" applyAlignment="1">
      <alignment horizontal="right" vertical="center"/>
    </xf>
    <xf numFmtId="165" fontId="14" fillId="4" borderId="3" xfId="1" applyNumberFormat="1" applyFont="1" applyFill="1" applyBorder="1" applyAlignment="1">
      <alignment horizontal="right" vertical="center"/>
    </xf>
    <xf numFmtId="3" fontId="14" fillId="4" borderId="0" xfId="0" applyNumberFormat="1" applyFont="1" applyFill="1" applyAlignment="1">
      <alignment horizontal="right" vertical="center"/>
    </xf>
    <xf numFmtId="3" fontId="14" fillId="4" borderId="3" xfId="0" applyNumberFormat="1" applyFont="1" applyFill="1" applyBorder="1" applyAlignment="1">
      <alignment horizontal="right" vertical="center"/>
    </xf>
    <xf numFmtId="165" fontId="4" fillId="4" borderId="0" xfId="0" quotePrefix="1" applyNumberFormat="1" applyFont="1" applyFill="1" applyAlignment="1">
      <alignment horizontal="right" vertical="center"/>
    </xf>
    <xf numFmtId="165" fontId="4" fillId="4" borderId="3" xfId="0" quotePrefix="1" applyNumberFormat="1" applyFont="1" applyFill="1" applyBorder="1" applyAlignment="1">
      <alignment horizontal="right" vertical="center"/>
    </xf>
    <xf numFmtId="165" fontId="14" fillId="4" borderId="0" xfId="1" applyNumberFormat="1" applyFont="1" applyFill="1" applyBorder="1" applyAlignment="1">
      <alignment vertical="center"/>
    </xf>
    <xf numFmtId="3" fontId="14" fillId="4" borderId="0" xfId="9" applyNumberFormat="1" applyFont="1" applyFill="1" applyAlignment="1">
      <alignment horizontal="center" vertical="center"/>
    </xf>
    <xf numFmtId="3" fontId="14" fillId="4" borderId="3" xfId="9" applyNumberFormat="1" applyFont="1" applyFill="1" applyBorder="1" applyAlignment="1">
      <alignment horizontal="center" vertical="center"/>
    </xf>
    <xf numFmtId="3" fontId="14" fillId="4" borderId="0" xfId="9" applyNumberFormat="1" applyFont="1" applyFill="1" applyBorder="1" applyAlignment="1">
      <alignment vertical="center"/>
    </xf>
    <xf numFmtId="3" fontId="14" fillId="4" borderId="3" xfId="9" applyNumberFormat="1" applyFont="1" applyFill="1" applyBorder="1" applyAlignment="1">
      <alignment vertical="center"/>
    </xf>
    <xf numFmtId="0" fontId="14" fillId="4" borderId="0" xfId="0" applyFont="1" applyFill="1" applyBorder="1" applyAlignment="1">
      <alignment horizontal="left" vertical="top" wrapText="1"/>
    </xf>
    <xf numFmtId="0" fontId="40" fillId="0" borderId="0" xfId="0" applyFont="1"/>
    <xf numFmtId="165" fontId="14" fillId="0" borderId="22" xfId="11" applyNumberFormat="1" applyFont="1" applyBorder="1" applyAlignment="1">
      <alignment horizontal="left" vertical="center"/>
    </xf>
    <xf numFmtId="0" fontId="15" fillId="2" borderId="0" xfId="5" applyFont="1" applyFill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165" fontId="10" fillId="0" borderId="0" xfId="0" applyNumberFormat="1" applyFont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8" fontId="14" fillId="4" borderId="0" xfId="0" applyNumberFormat="1" applyFont="1" applyFill="1" applyBorder="1" applyAlignment="1">
      <alignment horizontal="left" indent="1"/>
    </xf>
    <xf numFmtId="165" fontId="38" fillId="4" borderId="0" xfId="0" applyNumberFormat="1" applyFont="1" applyFill="1"/>
    <xf numFmtId="168" fontId="14" fillId="4" borderId="24" xfId="0" applyNumberFormat="1" applyFont="1" applyFill="1" applyBorder="1" applyAlignment="1">
      <alignment horizontal="left" indent="1"/>
    </xf>
    <xf numFmtId="179" fontId="3" fillId="0" borderId="0" xfId="0" applyNumberFormat="1" applyFont="1"/>
    <xf numFmtId="179" fontId="41" fillId="0" borderId="0" xfId="0" applyNumberFormat="1" applyFont="1"/>
    <xf numFmtId="165" fontId="14" fillId="0" borderId="0" xfId="0" applyNumberFormat="1" applyFont="1" applyAlignment="1">
      <alignment horizontal="left" vertical="center"/>
    </xf>
    <xf numFmtId="164" fontId="11" fillId="3" borderId="25" xfId="15" applyFont="1" applyFill="1" applyBorder="1" applyAlignment="1">
      <alignment horizontal="center" vertical="center" wrapText="1"/>
    </xf>
    <xf numFmtId="0" fontId="15" fillId="2" borderId="0" xfId="11" applyFont="1" applyFill="1" applyAlignment="1">
      <alignment horizontal="left" vertical="center"/>
    </xf>
    <xf numFmtId="0" fontId="42" fillId="0" borderId="0" xfId="0" applyFont="1"/>
    <xf numFmtId="0" fontId="14" fillId="0" borderId="0" xfId="2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165" fontId="14" fillId="0" borderId="0" xfId="0" applyNumberFormat="1" applyFont="1" applyFill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0" fontId="14" fillId="0" borderId="0" xfId="8" applyFont="1" applyBorder="1" applyAlignment="1">
      <alignment horizontal="left" vertical="center"/>
    </xf>
    <xf numFmtId="0" fontId="14" fillId="0" borderId="0" xfId="9" applyFont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165" fontId="14" fillId="5" borderId="0" xfId="0" applyNumberFormat="1" applyFont="1" applyFill="1" applyBorder="1" applyAlignment="1">
      <alignment horizontal="left" vertical="center"/>
    </xf>
    <xf numFmtId="165" fontId="14" fillId="0" borderId="0" xfId="0" applyNumberFormat="1" applyFont="1" applyBorder="1" applyAlignment="1">
      <alignment horizontal="left" vertical="center"/>
    </xf>
    <xf numFmtId="0" fontId="14" fillId="5" borderId="0" xfId="10" applyFont="1" applyFill="1" applyAlignment="1">
      <alignment horizontal="left" vertical="center"/>
    </xf>
    <xf numFmtId="0" fontId="14" fillId="5" borderId="0" xfId="10" applyFont="1" applyFill="1" applyBorder="1" applyAlignment="1">
      <alignment horizontal="left" vertical="center"/>
    </xf>
    <xf numFmtId="0" fontId="14" fillId="4" borderId="0" xfId="7" applyFont="1" applyFill="1" applyBorder="1" applyAlignment="1">
      <alignment horizontal="center" vertical="center" wrapText="1"/>
    </xf>
    <xf numFmtId="0" fontId="14" fillId="4" borderId="0" xfId="7" applyFont="1" applyFill="1" applyBorder="1" applyAlignment="1">
      <alignment horizontal="left" vertical="center" wrapText="1"/>
    </xf>
    <xf numFmtId="171" fontId="13" fillId="4" borderId="3" xfId="7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0" xfId="7"/>
    <xf numFmtId="0" fontId="8" fillId="0" borderId="0" xfId="7" applyBorder="1" applyAlignment="1">
      <alignment vertical="top"/>
    </xf>
    <xf numFmtId="0" fontId="10" fillId="2" borderId="0" xfId="0" quotePrefix="1" applyFont="1" applyFill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5" fillId="2" borderId="0" xfId="0" quotePrefix="1" applyFont="1" applyFill="1" applyBorder="1" applyAlignment="1">
      <alignment horizontal="left" vertical="center"/>
    </xf>
    <xf numFmtId="0" fontId="46" fillId="0" borderId="0" xfId="0" applyFont="1" applyAlignment="1">
      <alignment vertical="center" wrapText="1"/>
    </xf>
    <xf numFmtId="0" fontId="45" fillId="0" borderId="0" xfId="0" applyFont="1" applyAlignment="1">
      <alignment vertical="center" wrapText="1"/>
    </xf>
    <xf numFmtId="0" fontId="45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0" fontId="49" fillId="0" borderId="0" xfId="0" applyFont="1" applyAlignment="1">
      <alignment vertical="center" wrapText="1"/>
    </xf>
    <xf numFmtId="0" fontId="50" fillId="0" borderId="0" xfId="0" applyFont="1" applyAlignment="1">
      <alignment vertical="center"/>
    </xf>
    <xf numFmtId="0" fontId="44" fillId="0" borderId="0" xfId="16" applyAlignment="1">
      <alignment vertical="center" wrapText="1"/>
    </xf>
    <xf numFmtId="0" fontId="51" fillId="0" borderId="0" xfId="0" applyFont="1" applyAlignment="1">
      <alignment vertical="center" wrapText="1"/>
    </xf>
    <xf numFmtId="0" fontId="52" fillId="0" borderId="0" xfId="0" applyFont="1" applyAlignment="1">
      <alignment vertical="center" wrapText="1"/>
    </xf>
    <xf numFmtId="0" fontId="53" fillId="0" borderId="0" xfId="0" applyFont="1" applyAlignment="1">
      <alignment vertical="center" wrapText="1"/>
    </xf>
    <xf numFmtId="165" fontId="19" fillId="7" borderId="0" xfId="1" applyNumberFormat="1" applyFont="1" applyFill="1" applyBorder="1" applyAlignment="1"/>
    <xf numFmtId="0" fontId="54" fillId="7" borderId="0" xfId="0" applyFont="1" applyFill="1" applyBorder="1" applyAlignment="1">
      <alignment vertical="center"/>
    </xf>
    <xf numFmtId="165" fontId="54" fillId="7" borderId="0" xfId="1" applyNumberFormat="1" applyFont="1" applyFill="1" applyBorder="1" applyAlignment="1">
      <alignment vertical="center"/>
    </xf>
    <xf numFmtId="165" fontId="19" fillId="4" borderId="0" xfId="0" applyNumberFormat="1" applyFont="1" applyFill="1" applyBorder="1" applyAlignment="1">
      <alignment horizontal="right" vertical="top"/>
    </xf>
    <xf numFmtId="175" fontId="8" fillId="4" borderId="0" xfId="1" applyNumberFormat="1" applyFont="1" applyFill="1" applyBorder="1" applyAlignment="1">
      <alignment horizontal="right"/>
    </xf>
    <xf numFmtId="175" fontId="8" fillId="4" borderId="0" xfId="1" applyNumberFormat="1" applyFont="1" applyFill="1" applyBorder="1"/>
    <xf numFmtId="164" fontId="19" fillId="4" borderId="0" xfId="0" applyNumberFormat="1" applyFont="1" applyFill="1" applyBorder="1" applyAlignment="1" applyProtection="1">
      <alignment horizontal="left"/>
      <protection locked="0"/>
    </xf>
    <xf numFmtId="164" fontId="19" fillId="4" borderId="3" xfId="0" applyNumberFormat="1" applyFont="1" applyFill="1" applyBorder="1" applyAlignment="1" applyProtection="1">
      <alignment horizontal="left" vertical="center"/>
    </xf>
    <xf numFmtId="165" fontId="19" fillId="4" borderId="3" xfId="0" applyNumberFormat="1" applyFont="1" applyFill="1" applyBorder="1" applyAlignment="1">
      <alignment horizontal="right" vertical="center"/>
    </xf>
    <xf numFmtId="175" fontId="8" fillId="4" borderId="0" xfId="1" applyNumberFormat="1" applyFont="1" applyFill="1" applyBorder="1" applyAlignment="1">
      <alignment horizontal="right" vertical="center"/>
    </xf>
    <xf numFmtId="165" fontId="19" fillId="7" borderId="3" xfId="1" applyNumberFormat="1" applyFont="1" applyFill="1" applyBorder="1" applyAlignment="1">
      <alignment vertical="center"/>
    </xf>
    <xf numFmtId="0" fontId="54" fillId="4" borderId="0" xfId="0" applyFont="1" applyFill="1" applyBorder="1" applyAlignment="1">
      <alignment vertical="center"/>
    </xf>
    <xf numFmtId="175" fontId="8" fillId="4" borderId="3" xfId="1" applyNumberFormat="1" applyFont="1" applyFill="1" applyBorder="1" applyAlignment="1">
      <alignment horizontal="right" vertical="center"/>
    </xf>
    <xf numFmtId="15" fontId="19" fillId="2" borderId="0" xfId="0" applyNumberFormat="1" applyFont="1" applyFill="1" applyAlignment="1">
      <alignment horizontal="left" vertical="center"/>
    </xf>
    <xf numFmtId="0" fontId="14" fillId="4" borderId="0" xfId="12" applyNumberFormat="1" applyFont="1" applyFill="1" applyBorder="1" applyAlignment="1">
      <alignment horizontal="left" vertical="top" indent="2"/>
    </xf>
    <xf numFmtId="0" fontId="13" fillId="4" borderId="0" xfId="7" applyFont="1" applyFill="1" applyBorder="1" applyAlignment="1">
      <alignment horizontal="center" vertical="center" wrapText="1"/>
    </xf>
    <xf numFmtId="171" fontId="13" fillId="4" borderId="0" xfId="7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165" fontId="14" fillId="2" borderId="0" xfId="0" applyNumberFormat="1" applyFont="1" applyFill="1" applyBorder="1" applyAlignment="1">
      <alignment horizontal="left" vertical="center"/>
    </xf>
    <xf numFmtId="0" fontId="13" fillId="4" borderId="0" xfId="11" applyFont="1" applyFill="1" applyBorder="1" applyAlignment="1">
      <alignment vertical="center"/>
    </xf>
    <xf numFmtId="0" fontId="55" fillId="4" borderId="0" xfId="0" applyFont="1" applyFill="1" applyAlignment="1">
      <alignment vertical="center" wrapText="1"/>
    </xf>
    <xf numFmtId="165" fontId="55" fillId="4" borderId="0" xfId="0" applyNumberFormat="1" applyFont="1" applyFill="1" applyAlignment="1">
      <alignment horizontal="right" vertical="center" wrapText="1"/>
    </xf>
    <xf numFmtId="0" fontId="55" fillId="4" borderId="0" xfId="0" applyFont="1" applyFill="1" applyAlignment="1">
      <alignment vertical="center"/>
    </xf>
    <xf numFmtId="4" fontId="56" fillId="4" borderId="0" xfId="0" applyNumberFormat="1" applyFont="1" applyFill="1"/>
    <xf numFmtId="0" fontId="55" fillId="4" borderId="26" xfId="0" applyFont="1" applyFill="1" applyBorder="1" applyAlignment="1">
      <alignment vertical="center"/>
    </xf>
    <xf numFmtId="165" fontId="55" fillId="4" borderId="26" xfId="0" applyNumberFormat="1" applyFont="1" applyFill="1" applyBorder="1" applyAlignment="1">
      <alignment vertical="center"/>
    </xf>
    <xf numFmtId="167" fontId="13" fillId="7" borderId="0" xfId="2" applyNumberFormat="1" applyFont="1" applyFill="1" applyBorder="1" applyAlignment="1">
      <alignment horizontal="right" wrapText="1"/>
    </xf>
    <xf numFmtId="165" fontId="13" fillId="2" borderId="0" xfId="0" applyNumberFormat="1" applyFont="1" applyFill="1" applyBorder="1" applyAlignment="1">
      <alignment horizontal="left" vertical="center"/>
    </xf>
    <xf numFmtId="0" fontId="13" fillId="4" borderId="0" xfId="0" applyFont="1" applyFill="1" applyBorder="1" applyAlignment="1">
      <alignment vertical="top"/>
    </xf>
    <xf numFmtId="168" fontId="13" fillId="4" borderId="0" xfId="0" applyNumberFormat="1" applyFont="1" applyFill="1" applyBorder="1"/>
    <xf numFmtId="165" fontId="13" fillId="4" borderId="0" xfId="0" applyNumberFormat="1" applyFont="1" applyFill="1"/>
    <xf numFmtId="165" fontId="13" fillId="4" borderId="0" xfId="0" applyNumberFormat="1" applyFont="1" applyFill="1" applyBorder="1" applyAlignment="1">
      <alignment horizontal="center" vertical="center" wrapText="1"/>
    </xf>
    <xf numFmtId="165" fontId="13" fillId="4" borderId="0" xfId="0" quotePrefix="1" applyNumberFormat="1" applyFont="1" applyFill="1" applyBorder="1" applyAlignment="1">
      <alignment horizontal="left" vertical="center"/>
    </xf>
    <xf numFmtId="3" fontId="13" fillId="4" borderId="0" xfId="1" applyNumberFormat="1" applyFont="1" applyFill="1" applyBorder="1" applyAlignment="1">
      <alignment horizontal="right" vertical="center"/>
    </xf>
    <xf numFmtId="0" fontId="13" fillId="4" borderId="0" xfId="9" applyFont="1" applyFill="1" applyBorder="1" applyAlignment="1">
      <alignment vertical="center"/>
    </xf>
    <xf numFmtId="165" fontId="4" fillId="0" borderId="0" xfId="0" applyNumberFormat="1" applyFont="1" applyFill="1" applyAlignment="1">
      <alignment vertical="center"/>
    </xf>
    <xf numFmtId="166" fontId="13" fillId="4" borderId="0" xfId="1" applyNumberFormat="1" applyFont="1" applyFill="1" applyAlignment="1">
      <alignment horizontal="right" vertical="center"/>
    </xf>
    <xf numFmtId="165" fontId="13" fillId="4" borderId="0" xfId="0" applyNumberFormat="1" applyFont="1" applyFill="1" applyBorder="1" applyAlignment="1">
      <alignment horizontal="right" vertical="center"/>
    </xf>
    <xf numFmtId="3" fontId="13" fillId="4" borderId="0" xfId="0" applyNumberFormat="1" applyFont="1" applyFill="1" applyBorder="1" applyAlignment="1">
      <alignment horizontal="right" vertical="center"/>
    </xf>
    <xf numFmtId="165" fontId="13" fillId="4" borderId="0" xfId="0" applyNumberFormat="1" applyFont="1" applyFill="1" applyAlignment="1">
      <alignment horizontal="right" vertical="center"/>
    </xf>
    <xf numFmtId="165" fontId="9" fillId="4" borderId="0" xfId="0" applyNumberFormat="1" applyFont="1" applyFill="1" applyAlignment="1">
      <alignment horizontal="right" vertical="center"/>
    </xf>
    <xf numFmtId="0" fontId="13" fillId="4" borderId="0" xfId="0" applyFont="1" applyFill="1" applyBorder="1" applyAlignment="1">
      <alignment horizontal="left" vertical="center"/>
    </xf>
    <xf numFmtId="3" fontId="13" fillId="4" borderId="0" xfId="0" applyNumberFormat="1" applyFont="1" applyFill="1" applyBorder="1" applyAlignment="1">
      <alignment vertical="center"/>
    </xf>
    <xf numFmtId="38" fontId="14" fillId="2" borderId="0" xfId="10" applyNumberFormat="1" applyFont="1" applyFill="1" applyAlignment="1">
      <alignment vertical="center"/>
    </xf>
    <xf numFmtId="0" fontId="13" fillId="4" borderId="0" xfId="9" applyFont="1" applyFill="1" applyAlignment="1">
      <alignment horizontal="center" vertical="center"/>
    </xf>
    <xf numFmtId="3" fontId="13" fillId="4" borderId="0" xfId="9" applyNumberFormat="1" applyFont="1" applyFill="1" applyAlignment="1">
      <alignment horizontal="center" vertical="center"/>
    </xf>
    <xf numFmtId="0" fontId="13" fillId="4" borderId="0" xfId="9" applyFont="1" applyFill="1" applyBorder="1" applyAlignment="1">
      <alignment horizontal="center" vertical="center" wrapText="1"/>
    </xf>
    <xf numFmtId="3" fontId="13" fillId="4" borderId="0" xfId="9" applyNumberFormat="1" applyFont="1" applyFill="1" applyBorder="1" applyAlignment="1">
      <alignment vertical="center"/>
    </xf>
    <xf numFmtId="167" fontId="4" fillId="0" borderId="0" xfId="2" applyNumberFormat="1" applyFont="1"/>
    <xf numFmtId="165" fontId="14" fillId="0" borderId="0" xfId="0" applyNumberFormat="1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4" borderId="0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center"/>
    </xf>
    <xf numFmtId="165" fontId="12" fillId="3" borderId="0" xfId="0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182" fontId="4" fillId="0" borderId="0" xfId="2" applyNumberFormat="1" applyFont="1"/>
    <xf numFmtId="183" fontId="4" fillId="0" borderId="0" xfId="2" applyNumberFormat="1" applyFont="1"/>
    <xf numFmtId="165" fontId="14" fillId="4" borderId="0" xfId="0" applyNumberFormat="1" applyFont="1" applyFill="1" applyBorder="1"/>
    <xf numFmtId="165" fontId="14" fillId="4" borderId="24" xfId="0" applyNumberFormat="1" applyFont="1" applyFill="1" applyBorder="1"/>
    <xf numFmtId="181" fontId="4" fillId="2" borderId="0" xfId="0" applyNumberFormat="1" applyFont="1" applyFill="1" applyBorder="1" applyAlignment="1">
      <alignment vertical="center"/>
    </xf>
    <xf numFmtId="165" fontId="54" fillId="4" borderId="0" xfId="0" applyNumberFormat="1" applyFont="1" applyFill="1" applyBorder="1" applyAlignment="1">
      <alignment horizontal="right" vertical="top"/>
    </xf>
    <xf numFmtId="180" fontId="26" fillId="0" borderId="0" xfId="0" applyNumberFormat="1" applyFont="1" applyAlignment="1">
      <alignment vertical="center"/>
    </xf>
    <xf numFmtId="165" fontId="13" fillId="4" borderId="27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justify" vertical="center"/>
    </xf>
    <xf numFmtId="0" fontId="10" fillId="0" borderId="0" xfId="0" applyFont="1" applyFill="1" applyBorder="1" applyAlignment="1">
      <alignment horizontal="left" vertical="center" indent="1"/>
    </xf>
    <xf numFmtId="0" fontId="52" fillId="0" borderId="0" xfId="0" applyFont="1" applyAlignment="1">
      <alignment horizontal="left" vertical="center" wrapText="1"/>
    </xf>
    <xf numFmtId="0" fontId="15" fillId="2" borderId="0" xfId="0" applyFont="1" applyFill="1" applyAlignment="1">
      <alignment horizontal="left" vertical="top"/>
    </xf>
    <xf numFmtId="0" fontId="15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0" borderId="0" xfId="2" applyNumberFormat="1" applyFont="1" applyFill="1" applyBorder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0" fontId="14" fillId="0" borderId="0" xfId="8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0" xfId="7" applyFont="1" applyBorder="1" applyAlignment="1">
      <alignment horizontal="left" vertical="center" wrapText="1"/>
    </xf>
    <xf numFmtId="0" fontId="13" fillId="4" borderId="3" xfId="7" applyFont="1" applyFill="1" applyBorder="1" applyAlignment="1">
      <alignment horizontal="left" vertical="center" wrapText="1"/>
    </xf>
    <xf numFmtId="0" fontId="13" fillId="4" borderId="0" xfId="7" applyFont="1" applyFill="1" applyBorder="1" applyAlignment="1">
      <alignment horizontal="left" vertical="center" wrapText="1"/>
    </xf>
    <xf numFmtId="0" fontId="13" fillId="4" borderId="0" xfId="7" applyFont="1" applyFill="1" applyBorder="1" applyAlignment="1">
      <alignment horizontal="center" vertical="center" wrapText="1"/>
    </xf>
    <xf numFmtId="171" fontId="13" fillId="4" borderId="0" xfId="7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37" fontId="11" fillId="3" borderId="4" xfId="5" applyNumberFormat="1" applyFont="1" applyFill="1" applyBorder="1" applyAlignment="1">
      <alignment horizontal="center" vertical="center"/>
    </xf>
    <xf numFmtId="0" fontId="10" fillId="2" borderId="3" xfId="5" applyFont="1" applyFill="1" applyBorder="1" applyAlignment="1">
      <alignment horizontal="left" vertical="center"/>
    </xf>
    <xf numFmtId="165" fontId="11" fillId="3" borderId="5" xfId="5" applyNumberFormat="1" applyFont="1" applyFill="1" applyBorder="1" applyAlignment="1">
      <alignment horizontal="center" vertical="center"/>
    </xf>
    <xf numFmtId="0" fontId="15" fillId="2" borderId="0" xfId="5" applyFont="1" applyFill="1" applyAlignment="1">
      <alignment horizontal="left" vertical="center"/>
    </xf>
    <xf numFmtId="0" fontId="15" fillId="0" borderId="0" xfId="7" applyFont="1" applyFill="1" applyBorder="1" applyAlignment="1">
      <alignment horizontal="left" vertical="top" wrapText="1"/>
    </xf>
    <xf numFmtId="0" fontId="10" fillId="0" borderId="0" xfId="7" applyFont="1" applyFill="1" applyBorder="1" applyAlignment="1">
      <alignment horizontal="left" vertical="top" wrapText="1"/>
    </xf>
    <xf numFmtId="0" fontId="11" fillId="3" borderId="4" xfId="7" applyFont="1" applyFill="1" applyBorder="1" applyAlignment="1">
      <alignment horizontal="center" vertical="center" wrapText="1"/>
    </xf>
    <xf numFmtId="0" fontId="11" fillId="3" borderId="9" xfId="7" applyFont="1" applyFill="1" applyBorder="1" applyAlignment="1">
      <alignment horizontal="center" vertical="center" wrapText="1"/>
    </xf>
    <xf numFmtId="0" fontId="15" fillId="2" borderId="0" xfId="5" applyFont="1" applyFill="1" applyAlignment="1">
      <alignment horizontal="left" vertical="top" wrapText="1"/>
    </xf>
    <xf numFmtId="0" fontId="15" fillId="2" borderId="0" xfId="5" applyFont="1" applyFill="1" applyAlignment="1">
      <alignment horizontal="left" vertical="top"/>
    </xf>
    <xf numFmtId="165" fontId="18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165" fontId="11" fillId="3" borderId="17" xfId="0" applyNumberFormat="1" applyFont="1" applyFill="1" applyBorder="1" applyAlignment="1">
      <alignment horizontal="center" vertical="center"/>
    </xf>
    <xf numFmtId="0" fontId="14" fillId="0" borderId="0" xfId="9" applyFont="1" applyAlignment="1">
      <alignment horizontal="left" vertical="center"/>
    </xf>
    <xf numFmtId="0" fontId="10" fillId="2" borderId="0" xfId="0" quotePrefix="1" applyFont="1" applyFill="1" applyAlignment="1">
      <alignment horizontal="left" vertical="top" wrapText="1"/>
    </xf>
    <xf numFmtId="165" fontId="11" fillId="3" borderId="4" xfId="0" applyNumberFormat="1" applyFont="1" applyFill="1" applyBorder="1" applyAlignment="1">
      <alignment horizontal="center" vertical="center"/>
    </xf>
    <xf numFmtId="0" fontId="10" fillId="2" borderId="0" xfId="0" quotePrefix="1" applyFont="1" applyFill="1" applyAlignment="1">
      <alignment horizontal="left" vertical="center"/>
    </xf>
    <xf numFmtId="0" fontId="15" fillId="2" borderId="0" xfId="0" quotePrefix="1" applyFont="1" applyFill="1" applyAlignment="1">
      <alignment horizontal="left" vertical="top" wrapText="1"/>
    </xf>
    <xf numFmtId="0" fontId="15" fillId="2" borderId="0" xfId="0" quotePrefix="1" applyFont="1" applyFill="1" applyAlignment="1">
      <alignment horizontal="left" vertical="top"/>
    </xf>
    <xf numFmtId="165" fontId="11" fillId="3" borderId="19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 wrapText="1"/>
    </xf>
    <xf numFmtId="165" fontId="14" fillId="0" borderId="0" xfId="0" applyNumberFormat="1" applyFont="1" applyBorder="1" applyAlignment="1">
      <alignment horizontal="left" vertical="center"/>
    </xf>
    <xf numFmtId="0" fontId="15" fillId="2" borderId="0" xfId="0" quotePrefix="1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center"/>
    </xf>
    <xf numFmtId="165" fontId="11" fillId="2" borderId="0" xfId="0" applyNumberFormat="1" applyFont="1" applyFill="1" applyBorder="1" applyAlignment="1">
      <alignment horizontal="center" vertical="center"/>
    </xf>
    <xf numFmtId="0" fontId="18" fillId="2" borderId="0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165" fontId="14" fillId="2" borderId="0" xfId="0" applyNumberFormat="1" applyFont="1" applyFill="1" applyBorder="1" applyAlignment="1">
      <alignment horizontal="left" vertical="center"/>
    </xf>
    <xf numFmtId="0" fontId="15" fillId="2" borderId="0" xfId="0" quotePrefix="1" applyFont="1" applyFill="1" applyBorder="1" applyAlignment="1">
      <alignment horizontal="left" vertical="top"/>
    </xf>
    <xf numFmtId="0" fontId="15" fillId="2" borderId="0" xfId="0" quotePrefix="1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horizontal="left" vertical="center"/>
    </xf>
    <xf numFmtId="0" fontId="15" fillId="2" borderId="0" xfId="11" applyFont="1" applyFill="1" applyAlignment="1">
      <alignment horizontal="left" vertical="center"/>
    </xf>
    <xf numFmtId="0" fontId="14" fillId="0" borderId="0" xfId="10" quotePrefix="1" applyFont="1" applyFill="1" applyBorder="1" applyAlignment="1" applyProtection="1">
      <alignment horizontal="justify" vertical="center"/>
    </xf>
    <xf numFmtId="49" fontId="14" fillId="0" borderId="0" xfId="13" quotePrefix="1" applyNumberFormat="1" applyFont="1" applyBorder="1" applyAlignment="1">
      <alignment horizontal="justify" vertical="center"/>
    </xf>
    <xf numFmtId="0" fontId="14" fillId="0" borderId="0" xfId="10" quotePrefix="1" applyFont="1" applyFill="1" applyAlignment="1" applyProtection="1">
      <alignment horizontal="justify" vertical="center"/>
    </xf>
    <xf numFmtId="49" fontId="14" fillId="0" borderId="2" xfId="13" quotePrefix="1" applyNumberFormat="1" applyFont="1" applyBorder="1" applyAlignment="1">
      <alignment horizontal="justify" vertical="center"/>
    </xf>
    <xf numFmtId="0" fontId="14" fillId="0" borderId="0" xfId="10" quotePrefix="1" applyFont="1" applyFill="1" applyAlignment="1" applyProtection="1">
      <alignment horizontal="left" vertical="center"/>
    </xf>
    <xf numFmtId="0" fontId="14" fillId="0" borderId="0" xfId="10" quotePrefix="1" applyFont="1" applyFill="1" applyAlignment="1" applyProtection="1">
      <alignment horizontal="justify" vertical="center" wrapText="1"/>
    </xf>
    <xf numFmtId="0" fontId="43" fillId="2" borderId="0" xfId="10" quotePrefix="1" applyFont="1" applyFill="1" applyAlignment="1">
      <alignment horizontal="left" vertical="center"/>
    </xf>
    <xf numFmtId="0" fontId="3" fillId="2" borderId="0" xfId="10" quotePrefix="1" applyFont="1" applyFill="1" applyBorder="1" applyAlignment="1">
      <alignment horizontal="left" vertical="center"/>
    </xf>
    <xf numFmtId="0" fontId="11" fillId="3" borderId="4" xfId="10" quotePrefix="1" applyFont="1" applyFill="1" applyBorder="1" applyAlignment="1">
      <alignment horizontal="center" vertical="center" wrapText="1"/>
    </xf>
    <xf numFmtId="0" fontId="11" fillId="3" borderId="2" xfId="1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3" borderId="2" xfId="10" quotePrefix="1" applyFont="1" applyFill="1" applyBorder="1" applyAlignment="1">
      <alignment horizontal="center" vertical="center"/>
    </xf>
    <xf numFmtId="15" fontId="19" fillId="0" borderId="0" xfId="0" applyNumberFormat="1" applyFont="1" applyAlignment="1">
      <alignment horizontal="left" vertical="center"/>
    </xf>
    <xf numFmtId="15" fontId="19" fillId="0" borderId="2" xfId="0" applyNumberFormat="1" applyFont="1" applyBorder="1" applyAlignment="1">
      <alignment horizontal="left" vertical="center"/>
    </xf>
    <xf numFmtId="0" fontId="14" fillId="5" borderId="0" xfId="10" applyFont="1" applyFill="1" applyAlignment="1">
      <alignment horizontal="left" vertical="center"/>
    </xf>
    <xf numFmtId="0" fontId="14" fillId="5" borderId="0" xfId="10" applyFont="1" applyFill="1" applyBorder="1" applyAlignment="1">
      <alignment horizontal="left" vertical="center"/>
    </xf>
    <xf numFmtId="0" fontId="14" fillId="0" borderId="0" xfId="9" applyFont="1" applyBorder="1" applyAlignment="1">
      <alignment vertical="center"/>
    </xf>
    <xf numFmtId="0" fontId="14" fillId="0" borderId="0" xfId="9" applyFont="1" applyAlignment="1">
      <alignment horizontal="left" vertical="center" wrapText="1"/>
    </xf>
    <xf numFmtId="0" fontId="11" fillId="2" borderId="16" xfId="9" applyFont="1" applyFill="1" applyBorder="1" applyAlignment="1">
      <alignment horizontal="center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0" xfId="0" quotePrefix="1" applyFont="1" applyFill="1" applyAlignment="1">
      <alignment horizontal="left" vertical="center" wrapText="1"/>
    </xf>
    <xf numFmtId="165" fontId="11" fillId="3" borderId="2" xfId="0" applyNumberFormat="1" applyFont="1" applyFill="1" applyBorder="1" applyAlignment="1">
      <alignment horizontal="center" vertical="center"/>
    </xf>
    <xf numFmtId="0" fontId="11" fillId="3" borderId="17" xfId="9" applyFont="1" applyFill="1" applyBorder="1" applyAlignment="1">
      <alignment horizontal="center" vertical="center" wrapText="1"/>
    </xf>
    <xf numFmtId="165" fontId="11" fillId="3" borderId="2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5" fontId="11" fillId="3" borderId="23" xfId="0" applyNumberFormat="1" applyFont="1" applyFill="1" applyBorder="1" applyAlignment="1">
      <alignment horizontal="center" vertical="center"/>
    </xf>
  </cellXfs>
  <cellStyles count="17">
    <cellStyle name="=C:\WINNT\SYSTEM32\COMMAND.COM" xfId="3"/>
    <cellStyle name="=C:\WINNT\SYSTEM32\COMMAND.COM 2" xfId="4"/>
    <cellStyle name="=C:\WINNT\SYSTEM32\COMMAND.COM 2 2 3" xfId="12"/>
    <cellStyle name="Hipervínculo" xfId="16" builtinId="8"/>
    <cellStyle name="Millares" xfId="1" builtinId="3"/>
    <cellStyle name="Millares 2 3" xfId="14"/>
    <cellStyle name="Millares 8" xfId="6"/>
    <cellStyle name="Normal" xfId="0" builtinId="0"/>
    <cellStyle name="Normal 2" xfId="5"/>
    <cellStyle name="Normal 2 2 2" xfId="10"/>
    <cellStyle name="Normal 3 2" xfId="15"/>
    <cellStyle name="Normal 3 2 2" xfId="7"/>
    <cellStyle name="Normal 5" xfId="9"/>
    <cellStyle name="Normal 5 2" xfId="8"/>
    <cellStyle name="Normal 64" xfId="11"/>
    <cellStyle name="Normal_IngPetroleros_3TRIM-2007_ok" xfId="2"/>
    <cellStyle name="Texto, derecha 2" xfId="13"/>
  </cellStyles>
  <dxfs count="0"/>
  <tableStyles count="0" defaultTableStyle="TableStyleMedium2" defaultPivotStyle="PivotStyleLight16"/>
  <colors>
    <mruColors>
      <color rgb="FFF2F2F2"/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1</xdr:col>
      <xdr:colOff>304800</xdr:colOff>
      <xdr:row>58</xdr:row>
      <xdr:rowOff>0</xdr:rowOff>
    </xdr:to>
    <xdr:sp macro="" textlink="">
      <xdr:nvSpPr>
        <xdr:cNvPr id="9218" name="AutoShape 2" descr="https://mail.hacienda.gob.mx/owa/service.svc/s/GetPersonaPhoto?email=emilio_rodriguez%40hacienda.gob.mx&amp;UA=0&amp;size=HR96x96"/>
        <xdr:cNvSpPr>
          <a:spLocks noChangeAspect="1" noChangeArrowheads="1"/>
        </xdr:cNvSpPr>
      </xdr:nvSpPr>
      <xdr:spPr bwMode="auto">
        <a:xfrm>
          <a:off x="847725" y="842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0</xdr:colOff>
      <xdr:row>38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4384000" y="49149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32</xdr:col>
      <xdr:colOff>0</xdr:colOff>
      <xdr:row>38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4384000" y="49149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32</xdr:col>
      <xdr:colOff>0</xdr:colOff>
      <xdr:row>38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057275" y="38862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32</xdr:col>
      <xdr:colOff>0</xdr:colOff>
      <xdr:row>38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1057275" y="38862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8</xdr:col>
      <xdr:colOff>0</xdr:colOff>
      <xdr:row>34</xdr:row>
      <xdr:rowOff>0</xdr:rowOff>
    </xdr:from>
    <xdr:to>
      <xdr:col>8</xdr:col>
      <xdr:colOff>304800</xdr:colOff>
      <xdr:row>35</xdr:row>
      <xdr:rowOff>76199</xdr:rowOff>
    </xdr:to>
    <xdr:sp macro="" textlink="">
      <xdr:nvSpPr>
        <xdr:cNvPr id="1025" name="AutoShape 1" descr="https://mail.hacienda.gob.mx/owa/service.svc/s/GetPersonaPhoto?email=emilio_rodriguez%40hacienda.gob.mx&amp;UA=0&amp;size=HR96x96"/>
        <xdr:cNvSpPr>
          <a:spLocks noChangeAspect="1" noChangeArrowheads="1"/>
        </xdr:cNvSpPr>
      </xdr:nvSpPr>
      <xdr:spPr bwMode="auto">
        <a:xfrm>
          <a:off x="8877300" y="568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33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345055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33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345055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34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4212550" y="700087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34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4212550" y="700087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4641175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34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4641175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32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5297150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32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5297150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4641175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4641175" y="5543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30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7116425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30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7116425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6460450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6460450" y="51625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26</xdr:row>
      <xdr:rowOff>0</xdr:rowOff>
    </xdr:from>
    <xdr:ext cx="104775" cy="2159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9097625" y="465772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0</xdr:colOff>
      <xdr:row>26</xdr:row>
      <xdr:rowOff>0</xdr:rowOff>
    </xdr:from>
    <xdr:ext cx="104775" cy="2159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9097625" y="4657725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27</xdr:row>
      <xdr:rowOff>0</xdr:rowOff>
    </xdr:from>
    <xdr:ext cx="104775" cy="21590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30975300" y="48196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23</xdr:col>
      <xdr:colOff>0</xdr:colOff>
      <xdr:row>27</xdr:row>
      <xdr:rowOff>0</xdr:rowOff>
    </xdr:from>
    <xdr:ext cx="104775" cy="215900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30975300" y="481965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2" name="1 CuadroTexto"/>
        <xdr:cNvSpPr>
          <a:spLocks noChangeArrowheads="1"/>
        </xdr:cNvSpPr>
      </xdr:nvSpPr>
      <xdr:spPr bwMode="auto">
        <a:xfrm>
          <a:off x="1257300" y="6096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3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4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47</xdr:row>
      <xdr:rowOff>152400</xdr:rowOff>
    </xdr:from>
    <xdr:to>
      <xdr:col>1</xdr:col>
      <xdr:colOff>409575</xdr:colOff>
      <xdr:row>47</xdr:row>
      <xdr:rowOff>152400</xdr:rowOff>
    </xdr:to>
    <xdr:sp macro="" textlink="">
      <xdr:nvSpPr>
        <xdr:cNvPr id="5" name="1 CuadroTexto"/>
        <xdr:cNvSpPr>
          <a:spLocks noChangeArrowheads="1"/>
        </xdr:cNvSpPr>
      </xdr:nvSpPr>
      <xdr:spPr bwMode="auto">
        <a:xfrm>
          <a:off x="1257300" y="6210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6" name="1 CuadroTexto"/>
        <xdr:cNvSpPr>
          <a:spLocks noChangeArrowheads="1"/>
        </xdr:cNvSpPr>
      </xdr:nvSpPr>
      <xdr:spPr bwMode="auto">
        <a:xfrm>
          <a:off x="1257300" y="6096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7" name="1 CuadroTexto"/>
        <xdr:cNvSpPr>
          <a:spLocks noChangeArrowheads="1"/>
        </xdr:cNvSpPr>
      </xdr:nvSpPr>
      <xdr:spPr bwMode="auto">
        <a:xfrm>
          <a:off x="1257300" y="4953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8" name="1 CuadroTexto"/>
        <xdr:cNvSpPr>
          <a:spLocks noChangeArrowheads="1"/>
        </xdr:cNvSpPr>
      </xdr:nvSpPr>
      <xdr:spPr bwMode="auto">
        <a:xfrm>
          <a:off x="1257300" y="4953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9" name="1 CuadroTexto"/>
        <xdr:cNvSpPr>
          <a:spLocks noChangeArrowheads="1"/>
        </xdr:cNvSpPr>
      </xdr:nvSpPr>
      <xdr:spPr bwMode="auto">
        <a:xfrm>
          <a:off x="1257300" y="6096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0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1" name="1 CuadroTexto"/>
        <xdr:cNvSpPr>
          <a:spLocks noChangeArrowheads="1"/>
        </xdr:cNvSpPr>
      </xdr:nvSpPr>
      <xdr:spPr bwMode="auto">
        <a:xfrm>
          <a:off x="1257300" y="5067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52</xdr:row>
      <xdr:rowOff>101600</xdr:rowOff>
    </xdr:from>
    <xdr:to>
      <xdr:col>1</xdr:col>
      <xdr:colOff>354012</xdr:colOff>
      <xdr:row>52</xdr:row>
      <xdr:rowOff>101600</xdr:rowOff>
    </xdr:to>
    <xdr:sp macro="" textlink="">
      <xdr:nvSpPr>
        <xdr:cNvPr id="12" name="1 CuadroTexto"/>
        <xdr:cNvSpPr>
          <a:spLocks noChangeArrowheads="1"/>
        </xdr:cNvSpPr>
      </xdr:nvSpPr>
      <xdr:spPr bwMode="auto">
        <a:xfrm>
          <a:off x="1201737" y="67691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48</xdr:row>
      <xdr:rowOff>152400</xdr:rowOff>
    </xdr:from>
    <xdr:to>
      <xdr:col>1</xdr:col>
      <xdr:colOff>409575</xdr:colOff>
      <xdr:row>48</xdr:row>
      <xdr:rowOff>152400</xdr:rowOff>
    </xdr:to>
    <xdr:sp macro="" textlink="">
      <xdr:nvSpPr>
        <xdr:cNvPr id="13" name="1 CuadroTexto"/>
        <xdr:cNvSpPr>
          <a:spLocks noChangeArrowheads="1"/>
        </xdr:cNvSpPr>
      </xdr:nvSpPr>
      <xdr:spPr bwMode="auto">
        <a:xfrm>
          <a:off x="1257300" y="6324600"/>
          <a:ext cx="0" cy="0"/>
        </a:xfrm>
        <a:prstGeom prst="rect">
          <a:avLst/>
        </a:prstGeom>
        <a:noFill/>
      </xdr:spPr>
    </xdr:sp>
    <xdr:clientData/>
  </xdr:twoCellAnchor>
  <xdr:oneCellAnchor>
    <xdr:from>
      <xdr:col>10</xdr:col>
      <xdr:colOff>0</xdr:colOff>
      <xdr:row>36</xdr:row>
      <xdr:rowOff>0</xdr:rowOff>
    </xdr:from>
    <xdr:ext cx="104775" cy="215900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1059180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36</xdr:row>
      <xdr:rowOff>0</xdr:rowOff>
    </xdr:from>
    <xdr:ext cx="104775" cy="215900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10591800" y="4838700"/>
          <a:ext cx="10477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16" name="1 CuadroTexto"/>
        <xdr:cNvSpPr>
          <a:spLocks noChangeArrowheads="1"/>
        </xdr:cNvSpPr>
      </xdr:nvSpPr>
      <xdr:spPr bwMode="auto">
        <a:xfrm>
          <a:off x="2080926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7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18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47</xdr:row>
      <xdr:rowOff>152400</xdr:rowOff>
    </xdr:from>
    <xdr:to>
      <xdr:col>1</xdr:col>
      <xdr:colOff>409575</xdr:colOff>
      <xdr:row>47</xdr:row>
      <xdr:rowOff>152400</xdr:rowOff>
    </xdr:to>
    <xdr:sp macro="" textlink="">
      <xdr:nvSpPr>
        <xdr:cNvPr id="19" name="1 CuadroTexto"/>
        <xdr:cNvSpPr>
          <a:spLocks noChangeArrowheads="1"/>
        </xdr:cNvSpPr>
      </xdr:nvSpPr>
      <xdr:spPr bwMode="auto">
        <a:xfrm>
          <a:off x="208092675" y="7239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20" name="1 CuadroTexto"/>
        <xdr:cNvSpPr>
          <a:spLocks noChangeArrowheads="1"/>
        </xdr:cNvSpPr>
      </xdr:nvSpPr>
      <xdr:spPr bwMode="auto">
        <a:xfrm>
          <a:off x="2080926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21" name="1 CuadroTexto"/>
        <xdr:cNvSpPr>
          <a:spLocks noChangeArrowheads="1"/>
        </xdr:cNvSpPr>
      </xdr:nvSpPr>
      <xdr:spPr bwMode="auto">
        <a:xfrm>
          <a:off x="208092675" y="57721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22" name="1 CuadroTexto"/>
        <xdr:cNvSpPr>
          <a:spLocks noChangeArrowheads="1"/>
        </xdr:cNvSpPr>
      </xdr:nvSpPr>
      <xdr:spPr bwMode="auto">
        <a:xfrm>
          <a:off x="208092675" y="57721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23" name="1 CuadroTexto"/>
        <xdr:cNvSpPr>
          <a:spLocks noChangeArrowheads="1"/>
        </xdr:cNvSpPr>
      </xdr:nvSpPr>
      <xdr:spPr bwMode="auto">
        <a:xfrm>
          <a:off x="2080926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24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25" name="1 CuadroTexto"/>
        <xdr:cNvSpPr>
          <a:spLocks noChangeArrowheads="1"/>
        </xdr:cNvSpPr>
      </xdr:nvSpPr>
      <xdr:spPr bwMode="auto">
        <a:xfrm>
          <a:off x="208092675" y="5905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51</xdr:row>
      <xdr:rowOff>101600</xdr:rowOff>
    </xdr:from>
    <xdr:to>
      <xdr:col>1</xdr:col>
      <xdr:colOff>354012</xdr:colOff>
      <xdr:row>51</xdr:row>
      <xdr:rowOff>101600</xdr:rowOff>
    </xdr:to>
    <xdr:sp macro="" textlink="">
      <xdr:nvSpPr>
        <xdr:cNvPr id="26" name="1 CuadroTexto"/>
        <xdr:cNvSpPr>
          <a:spLocks noChangeArrowheads="1"/>
        </xdr:cNvSpPr>
      </xdr:nvSpPr>
      <xdr:spPr bwMode="auto">
        <a:xfrm>
          <a:off x="208037112" y="7740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48</xdr:row>
      <xdr:rowOff>152400</xdr:rowOff>
    </xdr:from>
    <xdr:to>
      <xdr:col>1</xdr:col>
      <xdr:colOff>409575</xdr:colOff>
      <xdr:row>48</xdr:row>
      <xdr:rowOff>152400</xdr:rowOff>
    </xdr:to>
    <xdr:sp macro="" textlink="">
      <xdr:nvSpPr>
        <xdr:cNvPr id="27" name="1 CuadroTexto"/>
        <xdr:cNvSpPr>
          <a:spLocks noChangeArrowheads="1"/>
        </xdr:cNvSpPr>
      </xdr:nvSpPr>
      <xdr:spPr bwMode="auto">
        <a:xfrm>
          <a:off x="208092675" y="73723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28" name="1 CuadroTexto"/>
        <xdr:cNvSpPr>
          <a:spLocks noChangeArrowheads="1"/>
        </xdr:cNvSpPr>
      </xdr:nvSpPr>
      <xdr:spPr bwMode="auto">
        <a:xfrm>
          <a:off x="2074449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50</xdr:row>
      <xdr:rowOff>152400</xdr:rowOff>
    </xdr:from>
    <xdr:to>
      <xdr:col>1</xdr:col>
      <xdr:colOff>409575</xdr:colOff>
      <xdr:row>50</xdr:row>
      <xdr:rowOff>152400</xdr:rowOff>
    </xdr:to>
    <xdr:sp macro="" textlink="">
      <xdr:nvSpPr>
        <xdr:cNvPr id="29" name="1 CuadroTexto"/>
        <xdr:cNvSpPr>
          <a:spLocks noChangeArrowheads="1"/>
        </xdr:cNvSpPr>
      </xdr:nvSpPr>
      <xdr:spPr bwMode="auto">
        <a:xfrm>
          <a:off x="207444975" y="76390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30" name="1 CuadroTexto"/>
        <xdr:cNvSpPr>
          <a:spLocks noChangeArrowheads="1"/>
        </xdr:cNvSpPr>
      </xdr:nvSpPr>
      <xdr:spPr bwMode="auto">
        <a:xfrm>
          <a:off x="2074449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31" name="1 CuadroTexto"/>
        <xdr:cNvSpPr>
          <a:spLocks noChangeArrowheads="1"/>
        </xdr:cNvSpPr>
      </xdr:nvSpPr>
      <xdr:spPr bwMode="auto">
        <a:xfrm>
          <a:off x="207444975" y="710565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54</xdr:row>
      <xdr:rowOff>101600</xdr:rowOff>
    </xdr:from>
    <xdr:to>
      <xdr:col>1</xdr:col>
      <xdr:colOff>354012</xdr:colOff>
      <xdr:row>54</xdr:row>
      <xdr:rowOff>101600</xdr:rowOff>
    </xdr:to>
    <xdr:sp macro="" textlink="">
      <xdr:nvSpPr>
        <xdr:cNvPr id="32" name="1 CuadroTexto"/>
        <xdr:cNvSpPr>
          <a:spLocks noChangeArrowheads="1"/>
        </xdr:cNvSpPr>
      </xdr:nvSpPr>
      <xdr:spPr bwMode="auto">
        <a:xfrm>
          <a:off x="207389412" y="81407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51</xdr:row>
      <xdr:rowOff>152400</xdr:rowOff>
    </xdr:from>
    <xdr:to>
      <xdr:col>1</xdr:col>
      <xdr:colOff>409575</xdr:colOff>
      <xdr:row>51</xdr:row>
      <xdr:rowOff>152400</xdr:rowOff>
    </xdr:to>
    <xdr:sp macro="" textlink="">
      <xdr:nvSpPr>
        <xdr:cNvPr id="33" name="1 CuadroTexto"/>
        <xdr:cNvSpPr>
          <a:spLocks noChangeArrowheads="1"/>
        </xdr:cNvSpPr>
      </xdr:nvSpPr>
      <xdr:spPr bwMode="auto">
        <a:xfrm>
          <a:off x="207444975" y="77724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34" name="1 CuadroTexto"/>
        <xdr:cNvSpPr>
          <a:spLocks noChangeArrowheads="1"/>
        </xdr:cNvSpPr>
      </xdr:nvSpPr>
      <xdr:spPr bwMode="auto">
        <a:xfrm>
          <a:off x="20828317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35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36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49</xdr:row>
      <xdr:rowOff>152400</xdr:rowOff>
    </xdr:from>
    <xdr:to>
      <xdr:col>1</xdr:col>
      <xdr:colOff>409575</xdr:colOff>
      <xdr:row>49</xdr:row>
      <xdr:rowOff>152400</xdr:rowOff>
    </xdr:to>
    <xdr:sp macro="" textlink="">
      <xdr:nvSpPr>
        <xdr:cNvPr id="37" name="1 CuadroTexto"/>
        <xdr:cNvSpPr>
          <a:spLocks noChangeArrowheads="1"/>
        </xdr:cNvSpPr>
      </xdr:nvSpPr>
      <xdr:spPr bwMode="auto">
        <a:xfrm>
          <a:off x="208283175" y="65151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38" name="1 CuadroTexto"/>
        <xdr:cNvSpPr>
          <a:spLocks noChangeArrowheads="1"/>
        </xdr:cNvSpPr>
      </xdr:nvSpPr>
      <xdr:spPr bwMode="auto">
        <a:xfrm>
          <a:off x="20828317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39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40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41" name="1 CuadroTexto"/>
        <xdr:cNvSpPr>
          <a:spLocks noChangeArrowheads="1"/>
        </xdr:cNvSpPr>
      </xdr:nvSpPr>
      <xdr:spPr bwMode="auto">
        <a:xfrm>
          <a:off x="20828317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42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43" name="1 CuadroTexto"/>
        <xdr:cNvSpPr>
          <a:spLocks noChangeArrowheads="1"/>
        </xdr:cNvSpPr>
      </xdr:nvSpPr>
      <xdr:spPr bwMode="auto">
        <a:xfrm>
          <a:off x="20828317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53</xdr:row>
      <xdr:rowOff>101600</xdr:rowOff>
    </xdr:from>
    <xdr:to>
      <xdr:col>1</xdr:col>
      <xdr:colOff>354012</xdr:colOff>
      <xdr:row>53</xdr:row>
      <xdr:rowOff>101600</xdr:rowOff>
    </xdr:to>
    <xdr:sp macro="" textlink="">
      <xdr:nvSpPr>
        <xdr:cNvPr id="44" name="1 CuadroTexto"/>
        <xdr:cNvSpPr>
          <a:spLocks noChangeArrowheads="1"/>
        </xdr:cNvSpPr>
      </xdr:nvSpPr>
      <xdr:spPr bwMode="auto">
        <a:xfrm>
          <a:off x="208227612" y="69596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50</xdr:row>
      <xdr:rowOff>152400</xdr:rowOff>
    </xdr:from>
    <xdr:to>
      <xdr:col>1</xdr:col>
      <xdr:colOff>409575</xdr:colOff>
      <xdr:row>50</xdr:row>
      <xdr:rowOff>152400</xdr:rowOff>
    </xdr:to>
    <xdr:sp macro="" textlink="">
      <xdr:nvSpPr>
        <xdr:cNvPr id="45" name="1 CuadroTexto"/>
        <xdr:cNvSpPr>
          <a:spLocks noChangeArrowheads="1"/>
        </xdr:cNvSpPr>
      </xdr:nvSpPr>
      <xdr:spPr bwMode="auto">
        <a:xfrm>
          <a:off x="208283175" y="66294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46" name="1 CuadroTexto"/>
        <xdr:cNvSpPr>
          <a:spLocks noChangeArrowheads="1"/>
        </xdr:cNvSpPr>
      </xdr:nvSpPr>
      <xdr:spPr bwMode="auto">
        <a:xfrm>
          <a:off x="20746402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47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48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49</xdr:row>
      <xdr:rowOff>152400</xdr:rowOff>
    </xdr:from>
    <xdr:to>
      <xdr:col>1</xdr:col>
      <xdr:colOff>409575</xdr:colOff>
      <xdr:row>49</xdr:row>
      <xdr:rowOff>152400</xdr:rowOff>
    </xdr:to>
    <xdr:sp macro="" textlink="">
      <xdr:nvSpPr>
        <xdr:cNvPr id="49" name="1 CuadroTexto"/>
        <xdr:cNvSpPr>
          <a:spLocks noChangeArrowheads="1"/>
        </xdr:cNvSpPr>
      </xdr:nvSpPr>
      <xdr:spPr bwMode="auto">
        <a:xfrm>
          <a:off x="207464025" y="65151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50" name="1 CuadroTexto"/>
        <xdr:cNvSpPr>
          <a:spLocks noChangeArrowheads="1"/>
        </xdr:cNvSpPr>
      </xdr:nvSpPr>
      <xdr:spPr bwMode="auto">
        <a:xfrm>
          <a:off x="20746402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51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52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53" name="1 CuadroTexto"/>
        <xdr:cNvSpPr>
          <a:spLocks noChangeArrowheads="1"/>
        </xdr:cNvSpPr>
      </xdr:nvSpPr>
      <xdr:spPr bwMode="auto">
        <a:xfrm>
          <a:off x="20746402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54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55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53</xdr:row>
      <xdr:rowOff>101600</xdr:rowOff>
    </xdr:from>
    <xdr:to>
      <xdr:col>1</xdr:col>
      <xdr:colOff>354012</xdr:colOff>
      <xdr:row>53</xdr:row>
      <xdr:rowOff>101600</xdr:rowOff>
    </xdr:to>
    <xdr:sp macro="" textlink="">
      <xdr:nvSpPr>
        <xdr:cNvPr id="56" name="1 CuadroTexto"/>
        <xdr:cNvSpPr>
          <a:spLocks noChangeArrowheads="1"/>
        </xdr:cNvSpPr>
      </xdr:nvSpPr>
      <xdr:spPr bwMode="auto">
        <a:xfrm>
          <a:off x="207408462" y="69596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50</xdr:row>
      <xdr:rowOff>152400</xdr:rowOff>
    </xdr:from>
    <xdr:to>
      <xdr:col>1</xdr:col>
      <xdr:colOff>409575</xdr:colOff>
      <xdr:row>50</xdr:row>
      <xdr:rowOff>152400</xdr:rowOff>
    </xdr:to>
    <xdr:sp macro="" textlink="">
      <xdr:nvSpPr>
        <xdr:cNvPr id="57" name="1 CuadroTexto"/>
        <xdr:cNvSpPr>
          <a:spLocks noChangeArrowheads="1"/>
        </xdr:cNvSpPr>
      </xdr:nvSpPr>
      <xdr:spPr bwMode="auto">
        <a:xfrm>
          <a:off x="207464025" y="66294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49</xdr:row>
      <xdr:rowOff>152400</xdr:rowOff>
    </xdr:from>
    <xdr:to>
      <xdr:col>1</xdr:col>
      <xdr:colOff>409575</xdr:colOff>
      <xdr:row>49</xdr:row>
      <xdr:rowOff>152400</xdr:rowOff>
    </xdr:to>
    <xdr:sp macro="" textlink="">
      <xdr:nvSpPr>
        <xdr:cNvPr id="58" name="1 CuadroTexto"/>
        <xdr:cNvSpPr>
          <a:spLocks noChangeArrowheads="1"/>
        </xdr:cNvSpPr>
      </xdr:nvSpPr>
      <xdr:spPr bwMode="auto">
        <a:xfrm>
          <a:off x="207464025" y="65151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54</xdr:row>
      <xdr:rowOff>101600</xdr:rowOff>
    </xdr:from>
    <xdr:to>
      <xdr:col>1</xdr:col>
      <xdr:colOff>354012</xdr:colOff>
      <xdr:row>54</xdr:row>
      <xdr:rowOff>101600</xdr:rowOff>
    </xdr:to>
    <xdr:sp macro="" textlink="">
      <xdr:nvSpPr>
        <xdr:cNvPr id="59" name="1 CuadroTexto"/>
        <xdr:cNvSpPr>
          <a:spLocks noChangeArrowheads="1"/>
        </xdr:cNvSpPr>
      </xdr:nvSpPr>
      <xdr:spPr bwMode="auto">
        <a:xfrm>
          <a:off x="207408462" y="7073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50</xdr:row>
      <xdr:rowOff>152400</xdr:rowOff>
    </xdr:from>
    <xdr:to>
      <xdr:col>1</xdr:col>
      <xdr:colOff>409575</xdr:colOff>
      <xdr:row>50</xdr:row>
      <xdr:rowOff>152400</xdr:rowOff>
    </xdr:to>
    <xdr:sp macro="" textlink="">
      <xdr:nvSpPr>
        <xdr:cNvPr id="60" name="1 CuadroTexto"/>
        <xdr:cNvSpPr>
          <a:spLocks noChangeArrowheads="1"/>
        </xdr:cNvSpPr>
      </xdr:nvSpPr>
      <xdr:spPr bwMode="auto">
        <a:xfrm>
          <a:off x="207464025" y="66294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61" name="1 CuadroTexto"/>
        <xdr:cNvSpPr>
          <a:spLocks noChangeArrowheads="1"/>
        </xdr:cNvSpPr>
      </xdr:nvSpPr>
      <xdr:spPr bwMode="auto">
        <a:xfrm>
          <a:off x="207464025" y="6172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62" name="1 CuadroTexto"/>
        <xdr:cNvSpPr>
          <a:spLocks noChangeArrowheads="1"/>
        </xdr:cNvSpPr>
      </xdr:nvSpPr>
      <xdr:spPr bwMode="auto">
        <a:xfrm>
          <a:off x="207464025" y="5143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63" name="1 CuadroTexto"/>
        <xdr:cNvSpPr>
          <a:spLocks noChangeArrowheads="1"/>
        </xdr:cNvSpPr>
      </xdr:nvSpPr>
      <xdr:spPr bwMode="auto">
        <a:xfrm>
          <a:off x="207464025" y="5143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47</xdr:row>
      <xdr:rowOff>152400</xdr:rowOff>
    </xdr:from>
    <xdr:to>
      <xdr:col>1</xdr:col>
      <xdr:colOff>409575</xdr:colOff>
      <xdr:row>47</xdr:row>
      <xdr:rowOff>152400</xdr:rowOff>
    </xdr:to>
    <xdr:sp macro="" textlink="">
      <xdr:nvSpPr>
        <xdr:cNvPr id="64" name="1 CuadroTexto"/>
        <xdr:cNvSpPr>
          <a:spLocks noChangeArrowheads="1"/>
        </xdr:cNvSpPr>
      </xdr:nvSpPr>
      <xdr:spPr bwMode="auto">
        <a:xfrm>
          <a:off x="207464025" y="6286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65" name="1 CuadroTexto"/>
        <xdr:cNvSpPr>
          <a:spLocks noChangeArrowheads="1"/>
        </xdr:cNvSpPr>
      </xdr:nvSpPr>
      <xdr:spPr bwMode="auto">
        <a:xfrm>
          <a:off x="207464025" y="6172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66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67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68" name="1 CuadroTexto"/>
        <xdr:cNvSpPr>
          <a:spLocks noChangeArrowheads="1"/>
        </xdr:cNvSpPr>
      </xdr:nvSpPr>
      <xdr:spPr bwMode="auto">
        <a:xfrm>
          <a:off x="207464025" y="6172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69" name="1 CuadroTexto"/>
        <xdr:cNvSpPr>
          <a:spLocks noChangeArrowheads="1"/>
        </xdr:cNvSpPr>
      </xdr:nvSpPr>
      <xdr:spPr bwMode="auto">
        <a:xfrm>
          <a:off x="207464025" y="5143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70" name="1 CuadroTexto"/>
        <xdr:cNvSpPr>
          <a:spLocks noChangeArrowheads="1"/>
        </xdr:cNvSpPr>
      </xdr:nvSpPr>
      <xdr:spPr bwMode="auto">
        <a:xfrm>
          <a:off x="207464025" y="5143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52</xdr:row>
      <xdr:rowOff>101600</xdr:rowOff>
    </xdr:from>
    <xdr:to>
      <xdr:col>1</xdr:col>
      <xdr:colOff>354012</xdr:colOff>
      <xdr:row>52</xdr:row>
      <xdr:rowOff>101600</xdr:rowOff>
    </xdr:to>
    <xdr:sp macro="" textlink="">
      <xdr:nvSpPr>
        <xdr:cNvPr id="71" name="1 CuadroTexto"/>
        <xdr:cNvSpPr>
          <a:spLocks noChangeArrowheads="1"/>
        </xdr:cNvSpPr>
      </xdr:nvSpPr>
      <xdr:spPr bwMode="auto">
        <a:xfrm>
          <a:off x="207408462" y="68453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48</xdr:row>
      <xdr:rowOff>152400</xdr:rowOff>
    </xdr:from>
    <xdr:to>
      <xdr:col>1</xdr:col>
      <xdr:colOff>409575</xdr:colOff>
      <xdr:row>48</xdr:row>
      <xdr:rowOff>152400</xdr:rowOff>
    </xdr:to>
    <xdr:sp macro="" textlink="">
      <xdr:nvSpPr>
        <xdr:cNvPr id="72" name="1 CuadroTexto"/>
        <xdr:cNvSpPr>
          <a:spLocks noChangeArrowheads="1"/>
        </xdr:cNvSpPr>
      </xdr:nvSpPr>
      <xdr:spPr bwMode="auto">
        <a:xfrm>
          <a:off x="207464025" y="64008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73" name="1 CuadroTexto"/>
        <xdr:cNvSpPr>
          <a:spLocks noChangeArrowheads="1"/>
        </xdr:cNvSpPr>
      </xdr:nvSpPr>
      <xdr:spPr bwMode="auto">
        <a:xfrm>
          <a:off x="207464025" y="6172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74" name="1 CuadroTexto"/>
        <xdr:cNvSpPr>
          <a:spLocks noChangeArrowheads="1"/>
        </xdr:cNvSpPr>
      </xdr:nvSpPr>
      <xdr:spPr bwMode="auto">
        <a:xfrm>
          <a:off x="207464025" y="5143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75" name="1 CuadroTexto"/>
        <xdr:cNvSpPr>
          <a:spLocks noChangeArrowheads="1"/>
        </xdr:cNvSpPr>
      </xdr:nvSpPr>
      <xdr:spPr bwMode="auto">
        <a:xfrm>
          <a:off x="207464025" y="5143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47</xdr:row>
      <xdr:rowOff>152400</xdr:rowOff>
    </xdr:from>
    <xdr:to>
      <xdr:col>1</xdr:col>
      <xdr:colOff>409575</xdr:colOff>
      <xdr:row>47</xdr:row>
      <xdr:rowOff>152400</xdr:rowOff>
    </xdr:to>
    <xdr:sp macro="" textlink="">
      <xdr:nvSpPr>
        <xdr:cNvPr id="76" name="1 CuadroTexto"/>
        <xdr:cNvSpPr>
          <a:spLocks noChangeArrowheads="1"/>
        </xdr:cNvSpPr>
      </xdr:nvSpPr>
      <xdr:spPr bwMode="auto">
        <a:xfrm>
          <a:off x="207464025" y="6286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77" name="1 CuadroTexto"/>
        <xdr:cNvSpPr>
          <a:spLocks noChangeArrowheads="1"/>
        </xdr:cNvSpPr>
      </xdr:nvSpPr>
      <xdr:spPr bwMode="auto">
        <a:xfrm>
          <a:off x="207464025" y="6172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78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79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80" name="1 CuadroTexto"/>
        <xdr:cNvSpPr>
          <a:spLocks noChangeArrowheads="1"/>
        </xdr:cNvSpPr>
      </xdr:nvSpPr>
      <xdr:spPr bwMode="auto">
        <a:xfrm>
          <a:off x="207464025" y="6172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81" name="1 CuadroTexto"/>
        <xdr:cNvSpPr>
          <a:spLocks noChangeArrowheads="1"/>
        </xdr:cNvSpPr>
      </xdr:nvSpPr>
      <xdr:spPr bwMode="auto">
        <a:xfrm>
          <a:off x="207464025" y="5143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37</xdr:row>
      <xdr:rowOff>152400</xdr:rowOff>
    </xdr:from>
    <xdr:to>
      <xdr:col>1</xdr:col>
      <xdr:colOff>409575</xdr:colOff>
      <xdr:row>37</xdr:row>
      <xdr:rowOff>152400</xdr:rowOff>
    </xdr:to>
    <xdr:sp macro="" textlink="">
      <xdr:nvSpPr>
        <xdr:cNvPr id="82" name="1 CuadroTexto"/>
        <xdr:cNvSpPr>
          <a:spLocks noChangeArrowheads="1"/>
        </xdr:cNvSpPr>
      </xdr:nvSpPr>
      <xdr:spPr bwMode="auto">
        <a:xfrm>
          <a:off x="207464025" y="51435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51</xdr:row>
      <xdr:rowOff>101600</xdr:rowOff>
    </xdr:from>
    <xdr:to>
      <xdr:col>1</xdr:col>
      <xdr:colOff>354012</xdr:colOff>
      <xdr:row>51</xdr:row>
      <xdr:rowOff>101600</xdr:rowOff>
    </xdr:to>
    <xdr:sp macro="" textlink="">
      <xdr:nvSpPr>
        <xdr:cNvPr id="83" name="1 CuadroTexto"/>
        <xdr:cNvSpPr>
          <a:spLocks noChangeArrowheads="1"/>
        </xdr:cNvSpPr>
      </xdr:nvSpPr>
      <xdr:spPr bwMode="auto">
        <a:xfrm>
          <a:off x="207408462" y="67310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48</xdr:row>
      <xdr:rowOff>152400</xdr:rowOff>
    </xdr:from>
    <xdr:to>
      <xdr:col>1</xdr:col>
      <xdr:colOff>409575</xdr:colOff>
      <xdr:row>48</xdr:row>
      <xdr:rowOff>152400</xdr:rowOff>
    </xdr:to>
    <xdr:sp macro="" textlink="">
      <xdr:nvSpPr>
        <xdr:cNvPr id="84" name="1 CuadroTexto"/>
        <xdr:cNvSpPr>
          <a:spLocks noChangeArrowheads="1"/>
        </xdr:cNvSpPr>
      </xdr:nvSpPr>
      <xdr:spPr bwMode="auto">
        <a:xfrm>
          <a:off x="207464025" y="64008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85" name="1 CuadroTexto"/>
        <xdr:cNvSpPr>
          <a:spLocks noChangeArrowheads="1"/>
        </xdr:cNvSpPr>
      </xdr:nvSpPr>
      <xdr:spPr bwMode="auto">
        <a:xfrm>
          <a:off x="207464025" y="6172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50</xdr:row>
      <xdr:rowOff>152400</xdr:rowOff>
    </xdr:from>
    <xdr:to>
      <xdr:col>1</xdr:col>
      <xdr:colOff>409575</xdr:colOff>
      <xdr:row>50</xdr:row>
      <xdr:rowOff>152400</xdr:rowOff>
    </xdr:to>
    <xdr:sp macro="" textlink="">
      <xdr:nvSpPr>
        <xdr:cNvPr id="86" name="1 CuadroTexto"/>
        <xdr:cNvSpPr>
          <a:spLocks noChangeArrowheads="1"/>
        </xdr:cNvSpPr>
      </xdr:nvSpPr>
      <xdr:spPr bwMode="auto">
        <a:xfrm>
          <a:off x="207464025" y="66294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87" name="1 CuadroTexto"/>
        <xdr:cNvSpPr>
          <a:spLocks noChangeArrowheads="1"/>
        </xdr:cNvSpPr>
      </xdr:nvSpPr>
      <xdr:spPr bwMode="auto">
        <a:xfrm>
          <a:off x="207464025" y="6172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46</xdr:row>
      <xdr:rowOff>152400</xdr:rowOff>
    </xdr:from>
    <xdr:to>
      <xdr:col>1</xdr:col>
      <xdr:colOff>409575</xdr:colOff>
      <xdr:row>46</xdr:row>
      <xdr:rowOff>152400</xdr:rowOff>
    </xdr:to>
    <xdr:sp macro="" textlink="">
      <xdr:nvSpPr>
        <xdr:cNvPr id="88" name="1 CuadroTexto"/>
        <xdr:cNvSpPr>
          <a:spLocks noChangeArrowheads="1"/>
        </xdr:cNvSpPr>
      </xdr:nvSpPr>
      <xdr:spPr bwMode="auto">
        <a:xfrm>
          <a:off x="207464025" y="6172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51</xdr:row>
      <xdr:rowOff>152400</xdr:rowOff>
    </xdr:from>
    <xdr:to>
      <xdr:col>1</xdr:col>
      <xdr:colOff>409575</xdr:colOff>
      <xdr:row>51</xdr:row>
      <xdr:rowOff>152400</xdr:rowOff>
    </xdr:to>
    <xdr:sp macro="" textlink="">
      <xdr:nvSpPr>
        <xdr:cNvPr id="89" name="1 CuadroTexto"/>
        <xdr:cNvSpPr>
          <a:spLocks noChangeArrowheads="1"/>
        </xdr:cNvSpPr>
      </xdr:nvSpPr>
      <xdr:spPr bwMode="auto">
        <a:xfrm>
          <a:off x="207464025" y="67437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90" name="1 CuadroTexto"/>
        <xdr:cNvSpPr>
          <a:spLocks noChangeArrowheads="1"/>
        </xdr:cNvSpPr>
      </xdr:nvSpPr>
      <xdr:spPr bwMode="auto">
        <a:xfrm>
          <a:off x="20746402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91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92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49</xdr:row>
      <xdr:rowOff>152400</xdr:rowOff>
    </xdr:from>
    <xdr:to>
      <xdr:col>1</xdr:col>
      <xdr:colOff>409575</xdr:colOff>
      <xdr:row>49</xdr:row>
      <xdr:rowOff>152400</xdr:rowOff>
    </xdr:to>
    <xdr:sp macro="" textlink="">
      <xdr:nvSpPr>
        <xdr:cNvPr id="93" name="1 CuadroTexto"/>
        <xdr:cNvSpPr>
          <a:spLocks noChangeArrowheads="1"/>
        </xdr:cNvSpPr>
      </xdr:nvSpPr>
      <xdr:spPr bwMode="auto">
        <a:xfrm>
          <a:off x="207464025" y="65151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94" name="1 CuadroTexto"/>
        <xdr:cNvSpPr>
          <a:spLocks noChangeArrowheads="1"/>
        </xdr:cNvSpPr>
      </xdr:nvSpPr>
      <xdr:spPr bwMode="auto">
        <a:xfrm>
          <a:off x="20746402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95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96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45</xdr:row>
      <xdr:rowOff>152400</xdr:rowOff>
    </xdr:from>
    <xdr:to>
      <xdr:col>1</xdr:col>
      <xdr:colOff>409575</xdr:colOff>
      <xdr:row>45</xdr:row>
      <xdr:rowOff>152400</xdr:rowOff>
    </xdr:to>
    <xdr:sp macro="" textlink="">
      <xdr:nvSpPr>
        <xdr:cNvPr id="97" name="1 CuadroTexto"/>
        <xdr:cNvSpPr>
          <a:spLocks noChangeArrowheads="1"/>
        </xdr:cNvSpPr>
      </xdr:nvSpPr>
      <xdr:spPr bwMode="auto">
        <a:xfrm>
          <a:off x="207464025" y="60579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98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36</xdr:row>
      <xdr:rowOff>152400</xdr:rowOff>
    </xdr:from>
    <xdr:to>
      <xdr:col>1</xdr:col>
      <xdr:colOff>409575</xdr:colOff>
      <xdr:row>36</xdr:row>
      <xdr:rowOff>152400</xdr:rowOff>
    </xdr:to>
    <xdr:sp macro="" textlink="">
      <xdr:nvSpPr>
        <xdr:cNvPr id="99" name="1 CuadroTexto"/>
        <xdr:cNvSpPr>
          <a:spLocks noChangeArrowheads="1"/>
        </xdr:cNvSpPr>
      </xdr:nvSpPr>
      <xdr:spPr bwMode="auto">
        <a:xfrm>
          <a:off x="207464025" y="50292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354012</xdr:colOff>
      <xdr:row>53</xdr:row>
      <xdr:rowOff>101600</xdr:rowOff>
    </xdr:from>
    <xdr:to>
      <xdr:col>1</xdr:col>
      <xdr:colOff>354012</xdr:colOff>
      <xdr:row>53</xdr:row>
      <xdr:rowOff>101600</xdr:rowOff>
    </xdr:to>
    <xdr:sp macro="" textlink="">
      <xdr:nvSpPr>
        <xdr:cNvPr id="100" name="1 CuadroTexto"/>
        <xdr:cNvSpPr>
          <a:spLocks noChangeArrowheads="1"/>
        </xdr:cNvSpPr>
      </xdr:nvSpPr>
      <xdr:spPr bwMode="auto">
        <a:xfrm>
          <a:off x="207408462" y="6959600"/>
          <a:ext cx="0" cy="0"/>
        </a:xfrm>
        <a:prstGeom prst="rect">
          <a:avLst/>
        </a:prstGeom>
        <a:noFill/>
      </xdr:spPr>
    </xdr:sp>
    <xdr:clientData/>
  </xdr:twoCellAnchor>
  <xdr:twoCellAnchor>
    <xdr:from>
      <xdr:col>1</xdr:col>
      <xdr:colOff>409575</xdr:colOff>
      <xdr:row>50</xdr:row>
      <xdr:rowOff>152400</xdr:rowOff>
    </xdr:from>
    <xdr:to>
      <xdr:col>1</xdr:col>
      <xdr:colOff>409575</xdr:colOff>
      <xdr:row>50</xdr:row>
      <xdr:rowOff>152400</xdr:rowOff>
    </xdr:to>
    <xdr:sp macro="" textlink="">
      <xdr:nvSpPr>
        <xdr:cNvPr id="101" name="1 CuadroTexto"/>
        <xdr:cNvSpPr>
          <a:spLocks noChangeArrowheads="1"/>
        </xdr:cNvSpPr>
      </xdr:nvSpPr>
      <xdr:spPr bwMode="auto">
        <a:xfrm>
          <a:off x="207464025" y="6629400"/>
          <a:ext cx="0" cy="0"/>
        </a:xfrm>
        <a:prstGeom prst="rect">
          <a:avLst/>
        </a:prstGeom>
        <a:noFill/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inanzaspublicas.hacienda.gob.mx/PRESUPUESTO/EVARL/PRESUP2004/REQFUNCIONPUB/2004%2006%2023%20Plantillas%20pa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zequiel_garcia\Configuraci&#243;n%20local\Archivos%20temporales%20de%20Internet\OLK7CF\MONTRU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IOSPERSANUALVER1"/>
      <sheetName val="Costo Plantilla oper (2)"/>
      <sheetName val="Costo Plantilla oper"/>
      <sheetName val="Evolución Plantilla Operat"/>
      <sheetName val="GRAFICAS INVERSIONES 8 OK"/>
      <sheetName val="CATALOGO DE CUENTAS"/>
      <sheetName val="ESTRUCTURA PROGRAMATICA"/>
      <sheetName val="LISTADO ÁREAS"/>
      <sheetName val="ESTRUCT"/>
      <sheetName val="ESTRUCT_ANEXO"/>
      <sheetName val="INCLUYE PETRO99 TERCERA VERS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IND"/>
      <sheetName val="PROMAN"/>
      <sheetName val="PROIND-RAMA"/>
      <sheetName val="PROMAN-RAMA"/>
      <sheetName val="CONT-CREC"/>
      <sheetName val="ganual"/>
      <sheetName val="ganual1"/>
      <sheetName val="ganual2 o.k."/>
      <sheetName val="ganual2 (2)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f.gob.mx/Trans/Informes/IR2018i/Documentos/Auditorias/2018_0045_a.pdf)%20se%20indica%20que%20la%20recaudaci&#243;n%20de%20las%20personas%20f&#237;sicas%20incluidas%20en%20el%20padr&#243;n%20de%20Grandes%20contribuyentes%20del%20mes%20de%20diciembre%20de%202020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157"/>
  <sheetViews>
    <sheetView showGridLines="0" tabSelected="1" zoomScale="110" zoomScaleNormal="110" workbookViewId="0">
      <selection activeCell="I1" sqref="I1"/>
    </sheetView>
  </sheetViews>
  <sheetFormatPr baseColWidth="10" defaultColWidth="11.42578125" defaultRowHeight="12" customHeight="1" x14ac:dyDescent="0.15"/>
  <cols>
    <col min="1" max="1" width="12.7109375" style="1" customWidth="1"/>
    <col min="2" max="2" width="35.7109375" style="1" customWidth="1"/>
    <col min="3" max="5" width="14.7109375" style="1" customWidth="1"/>
    <col min="6" max="6" width="12.7109375" style="1" customWidth="1"/>
    <col min="7" max="7" width="35.7109375" style="1" customWidth="1"/>
    <col min="8" max="10" width="14.7109375" style="1" customWidth="1"/>
    <col min="11" max="11" width="11.42578125" style="1"/>
    <col min="12" max="12" width="11.42578125" style="1" customWidth="1"/>
    <col min="13" max="13" width="12.7109375" style="1" customWidth="1"/>
    <col min="14" max="14" width="11.42578125" style="1" customWidth="1"/>
    <col min="15" max="16384" width="11.42578125" style="1"/>
  </cols>
  <sheetData>
    <row r="1" spans="1:19" ht="12" customHeight="1" x14ac:dyDescent="0.15">
      <c r="A1" s="5"/>
      <c r="B1" s="5"/>
      <c r="C1" s="26"/>
      <c r="D1" s="27"/>
      <c r="E1" s="28"/>
      <c r="F1" s="26"/>
      <c r="G1" s="26"/>
      <c r="H1" s="5"/>
      <c r="I1" s="5"/>
      <c r="J1" s="28"/>
      <c r="K1" s="5"/>
      <c r="L1" s="3"/>
      <c r="M1" s="3"/>
      <c r="N1" s="3"/>
    </row>
    <row r="2" spans="1:19" ht="12" customHeight="1" x14ac:dyDescent="0.15">
      <c r="A2" s="5"/>
      <c r="B2" s="29"/>
      <c r="C2" s="30"/>
      <c r="D2" s="30"/>
      <c r="E2" s="31"/>
      <c r="F2" s="26"/>
      <c r="G2" s="26"/>
      <c r="H2" s="5"/>
      <c r="I2" s="5"/>
      <c r="J2" s="28"/>
      <c r="K2" s="5"/>
      <c r="N2" s="3"/>
    </row>
    <row r="3" spans="1:19" ht="12" customHeight="1" x14ac:dyDescent="0.15">
      <c r="A3" s="5"/>
      <c r="B3" s="5"/>
      <c r="C3" s="5"/>
      <c r="D3" s="5"/>
      <c r="E3" s="5"/>
      <c r="F3" s="5"/>
      <c r="G3" s="26"/>
      <c r="H3" s="5"/>
      <c r="I3" s="5"/>
      <c r="J3" s="5"/>
      <c r="K3" s="5"/>
      <c r="L3" s="3"/>
      <c r="M3" s="3"/>
      <c r="N3" s="3"/>
    </row>
    <row r="4" spans="1:19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3"/>
      <c r="M4" s="3"/>
      <c r="N4" s="3"/>
    </row>
    <row r="5" spans="1:19" ht="12" customHeight="1" x14ac:dyDescent="0.15">
      <c r="A5" s="5"/>
      <c r="B5" s="5"/>
      <c r="C5" s="32"/>
      <c r="D5" s="32"/>
      <c r="E5" s="32"/>
      <c r="F5" s="26"/>
      <c r="G5" s="33"/>
      <c r="H5" s="5"/>
      <c r="I5" s="28"/>
      <c r="J5" s="28"/>
      <c r="K5" s="5"/>
      <c r="L5" s="3"/>
      <c r="M5" s="3"/>
      <c r="N5" s="3"/>
    </row>
    <row r="6" spans="1:19" ht="12" customHeight="1" x14ac:dyDescent="0.15">
      <c r="A6" s="5"/>
      <c r="B6" s="33"/>
      <c r="C6" s="7"/>
      <c r="D6" s="5"/>
      <c r="E6" s="5"/>
      <c r="F6" s="27"/>
      <c r="G6" s="512" t="s">
        <v>0</v>
      </c>
      <c r="H6" s="512"/>
      <c r="I6" s="512"/>
      <c r="J6" s="512"/>
      <c r="K6" s="5"/>
      <c r="L6" s="3"/>
      <c r="M6" s="3"/>
      <c r="N6" s="3"/>
    </row>
    <row r="7" spans="1:19" ht="12" customHeight="1" x14ac:dyDescent="0.15">
      <c r="B7" s="512" t="s">
        <v>0</v>
      </c>
      <c r="C7" s="512"/>
      <c r="D7" s="512"/>
      <c r="E7" s="512"/>
      <c r="F7" s="2"/>
      <c r="G7" s="291" t="s">
        <v>1</v>
      </c>
      <c r="H7" s="290"/>
      <c r="I7" s="290"/>
      <c r="J7" s="290"/>
      <c r="L7" s="3"/>
      <c r="M7" s="3"/>
      <c r="N7" s="3"/>
    </row>
    <row r="8" spans="1:19" ht="12" customHeight="1" x14ac:dyDescent="0.15">
      <c r="B8" s="513" t="s">
        <v>418</v>
      </c>
      <c r="C8" s="513"/>
      <c r="D8" s="513"/>
      <c r="E8" s="513"/>
      <c r="F8" s="2"/>
      <c r="G8" s="513" t="s">
        <v>418</v>
      </c>
      <c r="H8" s="513"/>
      <c r="I8" s="513"/>
      <c r="J8" s="513"/>
      <c r="L8" s="3"/>
      <c r="M8" s="3"/>
      <c r="N8" s="3"/>
    </row>
    <row r="9" spans="1:19" ht="12" customHeight="1" thickBot="1" x14ac:dyDescent="0.2">
      <c r="B9" s="514" t="s">
        <v>2</v>
      </c>
      <c r="C9" s="514"/>
      <c r="D9" s="514"/>
      <c r="E9" s="514"/>
      <c r="F9" s="2"/>
      <c r="G9" s="290" t="s">
        <v>2</v>
      </c>
      <c r="H9" s="290"/>
      <c r="I9" s="290"/>
      <c r="J9" s="290"/>
      <c r="L9" s="3"/>
      <c r="M9" s="3"/>
      <c r="N9" s="3"/>
    </row>
    <row r="10" spans="1:19" ht="12" customHeight="1" x14ac:dyDescent="0.15">
      <c r="B10" s="38" t="s">
        <v>3</v>
      </c>
      <c r="C10" s="39" t="s">
        <v>4</v>
      </c>
      <c r="D10" s="39" t="s">
        <v>5</v>
      </c>
      <c r="E10" s="39" t="s">
        <v>6</v>
      </c>
      <c r="F10" s="2"/>
      <c r="G10" s="40" t="s">
        <v>3</v>
      </c>
      <c r="H10" s="40" t="s">
        <v>4</v>
      </c>
      <c r="I10" s="40" t="s">
        <v>5</v>
      </c>
      <c r="J10" s="40" t="s">
        <v>6</v>
      </c>
      <c r="L10" s="3"/>
      <c r="M10" s="3"/>
      <c r="N10" s="3"/>
    </row>
    <row r="11" spans="1:19" ht="12" customHeight="1" thickBot="1" x14ac:dyDescent="0.2">
      <c r="B11" s="34"/>
      <c r="C11" s="35"/>
      <c r="D11" s="35"/>
      <c r="E11" s="35" t="s">
        <v>7</v>
      </c>
      <c r="F11" s="2"/>
      <c r="G11" s="36"/>
      <c r="H11" s="37"/>
      <c r="I11" s="37"/>
      <c r="J11" s="37" t="s">
        <v>7</v>
      </c>
      <c r="L11" s="3"/>
      <c r="M11" s="3"/>
      <c r="N11" s="3"/>
    </row>
    <row r="12" spans="1:19" ht="3" customHeight="1" thickBot="1" x14ac:dyDescent="0.2">
      <c r="B12" s="106"/>
      <c r="C12" s="107"/>
      <c r="D12" s="107"/>
      <c r="E12" s="107"/>
      <c r="F12" s="26"/>
      <c r="G12" s="108"/>
      <c r="H12" s="109"/>
      <c r="I12" s="109"/>
      <c r="J12" s="109"/>
      <c r="L12" s="28"/>
      <c r="M12" s="28"/>
      <c r="N12" s="3"/>
    </row>
    <row r="13" spans="1:19" ht="12" customHeight="1" x14ac:dyDescent="0.15">
      <c r="B13" s="354" t="s">
        <v>8</v>
      </c>
      <c r="C13" s="355">
        <v>1481229.5</v>
      </c>
      <c r="D13" s="355">
        <v>1564070.5654668999</v>
      </c>
      <c r="E13" s="355">
        <v>82841.065466900007</v>
      </c>
      <c r="F13" s="2"/>
      <c r="G13" s="359" t="s">
        <v>8</v>
      </c>
      <c r="H13" s="472">
        <v>1481229.4999999998</v>
      </c>
      <c r="I13" s="472">
        <v>1564070.5654669004</v>
      </c>
      <c r="J13" s="472">
        <v>82841.065466900589</v>
      </c>
      <c r="L13" s="3"/>
      <c r="M13" s="501"/>
      <c r="N13" s="501"/>
      <c r="O13" s="501"/>
      <c r="Q13" s="502"/>
      <c r="R13" s="502"/>
      <c r="S13" s="502"/>
    </row>
    <row r="14" spans="1:19" ht="12" customHeight="1" x14ac:dyDescent="0.15">
      <c r="B14" s="356" t="s">
        <v>9</v>
      </c>
      <c r="C14" s="377">
        <v>1116991.8</v>
      </c>
      <c r="D14" s="377">
        <v>1248946.5507338999</v>
      </c>
      <c r="E14" s="377">
        <v>131954.7507339</v>
      </c>
      <c r="F14" s="2"/>
      <c r="G14" s="360" t="s">
        <v>445</v>
      </c>
      <c r="H14" s="379">
        <v>234059.2</v>
      </c>
      <c r="I14" s="379">
        <v>204550.51606200001</v>
      </c>
      <c r="J14" s="379">
        <v>-29508.683938000002</v>
      </c>
      <c r="L14" s="3"/>
      <c r="M14" s="501"/>
      <c r="N14" s="501"/>
      <c r="O14" s="501"/>
      <c r="Q14" s="502"/>
      <c r="R14" s="502"/>
      <c r="S14" s="502"/>
    </row>
    <row r="15" spans="1:19" ht="12" customHeight="1" x14ac:dyDescent="0.15">
      <c r="B15" s="356" t="s">
        <v>10</v>
      </c>
      <c r="C15" s="377">
        <v>995848.5</v>
      </c>
      <c r="D15" s="377">
        <v>1024010.769113</v>
      </c>
      <c r="E15" s="377">
        <v>28162.269113000002</v>
      </c>
      <c r="F15" s="2"/>
      <c r="G15" s="360" t="s">
        <v>446</v>
      </c>
      <c r="H15" s="379">
        <v>69718.900000000009</v>
      </c>
      <c r="I15" s="379">
        <v>84356.898228000005</v>
      </c>
      <c r="J15" s="379">
        <v>14637.998227999997</v>
      </c>
      <c r="L15" s="3"/>
      <c r="M15" s="501"/>
      <c r="N15" s="501"/>
      <c r="O15" s="501"/>
      <c r="Q15" s="502"/>
      <c r="R15" s="502"/>
      <c r="S15" s="502"/>
    </row>
    <row r="16" spans="1:19" ht="12" customHeight="1" x14ac:dyDescent="0.15">
      <c r="B16" s="356" t="s">
        <v>11</v>
      </c>
      <c r="C16" s="377">
        <v>573031.30000000005</v>
      </c>
      <c r="D16" s="377">
        <v>576802.61203900003</v>
      </c>
      <c r="E16" s="377">
        <v>3771.3120389999822</v>
      </c>
      <c r="F16" s="2"/>
      <c r="G16" s="361" t="s">
        <v>447</v>
      </c>
      <c r="H16" s="380">
        <v>69708.100000000006</v>
      </c>
      <c r="I16" s="380">
        <v>84456.837597000005</v>
      </c>
      <c r="J16" s="380">
        <v>14748.737596999999</v>
      </c>
      <c r="L16" s="3"/>
      <c r="M16" s="501"/>
      <c r="N16" s="501"/>
      <c r="O16" s="501"/>
      <c r="Q16" s="502"/>
      <c r="R16" s="502"/>
      <c r="S16" s="502"/>
    </row>
    <row r="17" spans="2:19" ht="12" customHeight="1" x14ac:dyDescent="0.15">
      <c r="B17" s="356" t="s">
        <v>12</v>
      </c>
      <c r="C17" s="377">
        <v>266751.5</v>
      </c>
      <c r="D17" s="377">
        <v>299731.63548300002</v>
      </c>
      <c r="E17" s="377">
        <v>32980.13548300002</v>
      </c>
      <c r="F17" s="2"/>
      <c r="G17" s="361" t="s">
        <v>448</v>
      </c>
      <c r="H17" s="380">
        <v>10.8</v>
      </c>
      <c r="I17" s="380">
        <v>-99.939368999999999</v>
      </c>
      <c r="J17" s="380">
        <v>-110.739369</v>
      </c>
      <c r="L17" s="3"/>
      <c r="M17" s="501"/>
      <c r="N17" s="501"/>
      <c r="O17" s="501"/>
      <c r="Q17" s="502"/>
      <c r="R17" s="502"/>
      <c r="S17" s="502"/>
    </row>
    <row r="18" spans="2:19" ht="12" customHeight="1" x14ac:dyDescent="0.15">
      <c r="B18" s="356" t="s">
        <v>13</v>
      </c>
      <c r="C18" s="377">
        <v>124869.6</v>
      </c>
      <c r="D18" s="377">
        <v>113587.82403800001</v>
      </c>
      <c r="E18" s="377">
        <v>-11281.775962</v>
      </c>
      <c r="F18" s="2"/>
      <c r="G18" s="360" t="s">
        <v>449</v>
      </c>
      <c r="H18" s="380">
        <v>164340.29999999999</v>
      </c>
      <c r="I18" s="380">
        <v>120193.617834</v>
      </c>
      <c r="J18" s="380">
        <v>-44146.682165999984</v>
      </c>
      <c r="L18" s="3"/>
      <c r="M18" s="501"/>
      <c r="N18" s="501"/>
      <c r="O18" s="501"/>
      <c r="Q18" s="502"/>
      <c r="R18" s="502"/>
      <c r="S18" s="502"/>
    </row>
    <row r="19" spans="2:19" ht="12" customHeight="1" x14ac:dyDescent="0.15">
      <c r="B19" s="357" t="s">
        <v>14</v>
      </c>
      <c r="C19" s="377">
        <v>82063.100000000006</v>
      </c>
      <c r="D19" s="377">
        <v>66103.983628000002</v>
      </c>
      <c r="E19" s="377">
        <v>-15959.116372000004</v>
      </c>
      <c r="F19" s="2"/>
      <c r="G19" s="360" t="s">
        <v>450</v>
      </c>
      <c r="H19" s="380">
        <v>1247170.2999999998</v>
      </c>
      <c r="I19" s="380">
        <v>1359520.0494049003</v>
      </c>
      <c r="J19" s="380">
        <v>112349.74940490047</v>
      </c>
      <c r="L19" s="3"/>
      <c r="M19" s="501"/>
      <c r="N19" s="501"/>
      <c r="O19" s="501"/>
      <c r="Q19" s="502"/>
      <c r="R19" s="502"/>
      <c r="S19" s="502"/>
    </row>
    <row r="20" spans="2:19" ht="12" customHeight="1" x14ac:dyDescent="0.15">
      <c r="B20" s="357" t="s">
        <v>15</v>
      </c>
      <c r="C20" s="377">
        <v>75533.100000000006</v>
      </c>
      <c r="D20" s="377">
        <v>59794.267843000001</v>
      </c>
      <c r="E20" s="377">
        <v>-15738.832157000004</v>
      </c>
      <c r="F20" s="2"/>
      <c r="G20" s="360" t="s">
        <v>451</v>
      </c>
      <c r="H20" s="380">
        <v>1047272.8999999999</v>
      </c>
      <c r="I20" s="380">
        <v>1164589.6525059002</v>
      </c>
      <c r="J20" s="380">
        <v>117316.75250590034</v>
      </c>
      <c r="L20" s="3"/>
      <c r="M20" s="501"/>
      <c r="N20" s="501"/>
      <c r="O20" s="501"/>
      <c r="Q20" s="502"/>
      <c r="R20" s="502"/>
      <c r="S20" s="502"/>
    </row>
    <row r="21" spans="2:19" ht="12" customHeight="1" x14ac:dyDescent="0.15">
      <c r="B21" s="357" t="s">
        <v>16</v>
      </c>
      <c r="C21" s="377">
        <v>6530</v>
      </c>
      <c r="D21" s="377">
        <v>6309.7157850000003</v>
      </c>
      <c r="E21" s="377">
        <v>-220.28421499999968</v>
      </c>
      <c r="F21" s="2"/>
      <c r="G21" s="360" t="s">
        <v>452</v>
      </c>
      <c r="H21" s="380">
        <v>995837.7</v>
      </c>
      <c r="I21" s="380">
        <v>1024110.7084820003</v>
      </c>
      <c r="J21" s="380">
        <v>28273.008482000325</v>
      </c>
      <c r="L21" s="3"/>
      <c r="M21" s="501"/>
      <c r="N21" s="501"/>
      <c r="O21" s="501"/>
      <c r="Q21" s="502"/>
      <c r="R21" s="502"/>
      <c r="S21" s="502"/>
    </row>
    <row r="22" spans="2:19" ht="12" customHeight="1" x14ac:dyDescent="0.15">
      <c r="B22" s="356" t="s">
        <v>17</v>
      </c>
      <c r="C22" s="377">
        <v>13161.199999999999</v>
      </c>
      <c r="D22" s="377">
        <v>15940.698324999999</v>
      </c>
      <c r="E22" s="377">
        <v>2779.4983250000005</v>
      </c>
      <c r="F22" s="2"/>
      <c r="G22" s="360" t="s">
        <v>453</v>
      </c>
      <c r="H22" s="380">
        <v>573020.5</v>
      </c>
      <c r="I22" s="380">
        <v>576902.55140800006</v>
      </c>
      <c r="J22" s="380">
        <v>3882.0514080000576</v>
      </c>
      <c r="L22" s="3"/>
      <c r="M22" s="501"/>
      <c r="N22" s="501"/>
      <c r="O22" s="501"/>
      <c r="Q22" s="502"/>
      <c r="R22" s="502"/>
      <c r="S22" s="502"/>
    </row>
    <row r="23" spans="2:19" ht="12" customHeight="1" x14ac:dyDescent="0.15">
      <c r="B23" s="356" t="s">
        <v>18</v>
      </c>
      <c r="C23" s="377">
        <v>5189.5</v>
      </c>
      <c r="D23" s="377">
        <v>5507.1174810000002</v>
      </c>
      <c r="E23" s="377">
        <v>317.61748100000023</v>
      </c>
      <c r="F23" s="2"/>
      <c r="G23" s="360" t="s">
        <v>454</v>
      </c>
      <c r="H23" s="380">
        <v>266751.5</v>
      </c>
      <c r="I23" s="380">
        <v>299731.63548300002</v>
      </c>
      <c r="J23" s="380">
        <v>32980.13548300002</v>
      </c>
      <c r="L23" s="3"/>
      <c r="M23" s="501"/>
      <c r="N23" s="501"/>
      <c r="O23" s="501"/>
      <c r="Q23" s="502"/>
      <c r="R23" s="502"/>
      <c r="S23" s="502"/>
    </row>
    <row r="24" spans="2:19" ht="12" customHeight="1" x14ac:dyDescent="0.15">
      <c r="B24" s="356" t="s">
        <v>19</v>
      </c>
      <c r="C24" s="377">
        <v>8019</v>
      </c>
      <c r="D24" s="377">
        <v>8922.4557359999999</v>
      </c>
      <c r="E24" s="377">
        <v>903.45573599999989</v>
      </c>
      <c r="F24" s="2"/>
      <c r="G24" s="360" t="s">
        <v>455</v>
      </c>
      <c r="H24" s="380">
        <v>124869.6</v>
      </c>
      <c r="I24" s="380">
        <v>113587.82403800001</v>
      </c>
      <c r="J24" s="380">
        <v>-11281.775962</v>
      </c>
      <c r="L24" s="3"/>
      <c r="M24" s="501"/>
      <c r="N24" s="501"/>
      <c r="O24" s="501"/>
      <c r="Q24" s="502"/>
      <c r="R24" s="502"/>
      <c r="S24" s="502"/>
    </row>
    <row r="25" spans="2:19" ht="12" customHeight="1" x14ac:dyDescent="0.15">
      <c r="B25" s="357" t="s">
        <v>20</v>
      </c>
      <c r="C25" s="377">
        <v>493.90000000000003</v>
      </c>
      <c r="D25" s="377">
        <v>614.29080099999999</v>
      </c>
      <c r="E25" s="377">
        <v>120.39080099999995</v>
      </c>
      <c r="F25" s="2"/>
      <c r="G25" s="360" t="s">
        <v>456</v>
      </c>
      <c r="H25" s="380">
        <v>14872.400000000001</v>
      </c>
      <c r="I25" s="380">
        <v>16139.893613</v>
      </c>
      <c r="J25" s="380">
        <v>1267.4936129999987</v>
      </c>
      <c r="L25" s="3"/>
      <c r="M25" s="501"/>
      <c r="N25" s="501"/>
      <c r="O25" s="501"/>
      <c r="Q25" s="502"/>
      <c r="R25" s="502"/>
      <c r="S25" s="502"/>
    </row>
    <row r="26" spans="2:19" ht="12" customHeight="1" x14ac:dyDescent="0.15">
      <c r="B26" s="357" t="s">
        <v>21</v>
      </c>
      <c r="C26" s="377">
        <v>1582.8999999999999</v>
      </c>
      <c r="D26" s="377">
        <v>1598.4800110000001</v>
      </c>
      <c r="E26" s="377">
        <v>15.580011000000241</v>
      </c>
      <c r="F26" s="2"/>
      <c r="G26" s="360" t="s">
        <v>457</v>
      </c>
      <c r="H26" s="380">
        <v>16323.700000000004</v>
      </c>
      <c r="I26" s="380">
        <v>17748.803940000002</v>
      </c>
      <c r="J26" s="380">
        <v>1425.1039399999972</v>
      </c>
      <c r="L26" s="3"/>
      <c r="M26" s="501"/>
      <c r="N26" s="501"/>
      <c r="O26" s="501"/>
      <c r="Q26" s="502"/>
      <c r="R26" s="502"/>
      <c r="S26" s="502"/>
    </row>
    <row r="27" spans="2:19" ht="12" customHeight="1" x14ac:dyDescent="0.15">
      <c r="B27" s="357" t="s">
        <v>22</v>
      </c>
      <c r="C27" s="377">
        <v>73.699999999999989</v>
      </c>
      <c r="D27" s="377">
        <v>47.32734</v>
      </c>
      <c r="E27" s="377">
        <v>-26.372659999999989</v>
      </c>
      <c r="F27" s="2"/>
      <c r="G27" s="360" t="s">
        <v>458</v>
      </c>
      <c r="H27" s="379">
        <v>51435.199999999997</v>
      </c>
      <c r="I27" s="379">
        <v>140478.9440239</v>
      </c>
      <c r="J27" s="379">
        <v>89043.744023899999</v>
      </c>
      <c r="L27" s="3"/>
      <c r="M27" s="501"/>
      <c r="N27" s="501"/>
      <c r="O27" s="501"/>
      <c r="Q27" s="502"/>
      <c r="R27" s="502"/>
      <c r="S27" s="502"/>
    </row>
    <row r="28" spans="2:19" ht="12" customHeight="1" x14ac:dyDescent="0.15">
      <c r="B28" s="357" t="s">
        <v>23</v>
      </c>
      <c r="C28" s="377">
        <v>6584.2999999999993</v>
      </c>
      <c r="D28" s="377">
        <v>6755.0296129999997</v>
      </c>
      <c r="E28" s="377">
        <v>170.72961300000043</v>
      </c>
      <c r="F28" s="2"/>
      <c r="G28" s="356" t="s">
        <v>24</v>
      </c>
      <c r="H28" s="380">
        <v>21271.300000000003</v>
      </c>
      <c r="I28" s="380">
        <v>40392.639485</v>
      </c>
      <c r="J28" s="380">
        <v>19121.339484999997</v>
      </c>
      <c r="L28" s="3"/>
      <c r="M28" s="501"/>
      <c r="N28" s="501"/>
      <c r="O28" s="501"/>
      <c r="Q28" s="502"/>
      <c r="R28" s="502"/>
      <c r="S28" s="502"/>
    </row>
    <row r="29" spans="2:19" ht="12" customHeight="1" x14ac:dyDescent="0.15">
      <c r="B29" s="357" t="s">
        <v>25</v>
      </c>
      <c r="C29" s="377">
        <v>5949.6</v>
      </c>
      <c r="D29" s="377">
        <v>6215.9127280000002</v>
      </c>
      <c r="E29" s="377">
        <v>266.31272799999988</v>
      </c>
      <c r="F29" s="2"/>
      <c r="G29" s="356" t="s">
        <v>26</v>
      </c>
      <c r="H29" s="380">
        <v>27110.699999999997</v>
      </c>
      <c r="I29" s="380">
        <v>98071.232147999996</v>
      </c>
      <c r="J29" s="380">
        <v>70960.532147999998</v>
      </c>
      <c r="L29" s="3"/>
      <c r="M29" s="501"/>
      <c r="N29" s="501"/>
      <c r="O29" s="501"/>
      <c r="Q29" s="502"/>
      <c r="R29" s="502"/>
      <c r="S29" s="502"/>
    </row>
    <row r="30" spans="2:19" ht="12" customHeight="1" x14ac:dyDescent="0.15">
      <c r="B30" s="357" t="s">
        <v>27</v>
      </c>
      <c r="C30" s="377">
        <v>471.59999999999997</v>
      </c>
      <c r="D30" s="377">
        <v>374.982981</v>
      </c>
      <c r="E30" s="377">
        <v>-96.617018999999971</v>
      </c>
      <c r="F30" s="2"/>
      <c r="G30" s="356" t="s">
        <v>28</v>
      </c>
      <c r="H30" s="380">
        <v>3053.2</v>
      </c>
      <c r="I30" s="380">
        <v>2015.0723908999994</v>
      </c>
      <c r="J30" s="380">
        <v>-1038.1276091000004</v>
      </c>
      <c r="L30" s="3"/>
      <c r="M30" s="501"/>
      <c r="N30" s="501"/>
      <c r="O30" s="501"/>
      <c r="Q30" s="502"/>
      <c r="R30" s="502"/>
      <c r="S30" s="502"/>
    </row>
    <row r="31" spans="2:19" ht="12" customHeight="1" x14ac:dyDescent="0.15">
      <c r="B31" s="357" t="s">
        <v>29</v>
      </c>
      <c r="C31" s="377">
        <v>1280.8000000000002</v>
      </c>
      <c r="D31" s="377">
        <v>1507.545394</v>
      </c>
      <c r="E31" s="377">
        <v>226.74539399999981</v>
      </c>
      <c r="F31" s="2"/>
      <c r="G31" s="356" t="s">
        <v>30</v>
      </c>
      <c r="H31" s="380">
        <v>199897.40000000002</v>
      </c>
      <c r="I31" s="380">
        <v>194930.39689899998</v>
      </c>
      <c r="J31" s="380">
        <v>-4967.0031010000384</v>
      </c>
      <c r="L31" s="3"/>
      <c r="M31" s="501"/>
      <c r="N31" s="501"/>
      <c r="O31" s="501"/>
      <c r="Q31" s="502"/>
      <c r="R31" s="502"/>
      <c r="S31" s="502"/>
    </row>
    <row r="32" spans="2:19" ht="12" customHeight="1" x14ac:dyDescent="0.15">
      <c r="B32" s="356" t="s">
        <v>31</v>
      </c>
      <c r="C32" s="377">
        <v>14872.400000000001</v>
      </c>
      <c r="D32" s="377">
        <v>16139.893613</v>
      </c>
      <c r="E32" s="377">
        <v>1267.4936129999987</v>
      </c>
      <c r="F32" s="2"/>
      <c r="G32" s="356" t="s">
        <v>32</v>
      </c>
      <c r="H32" s="380">
        <v>94337.5</v>
      </c>
      <c r="I32" s="380">
        <v>85229.229549000011</v>
      </c>
      <c r="J32" s="380">
        <v>-9108.2704509999894</v>
      </c>
      <c r="L32" s="3"/>
      <c r="M32" s="501"/>
      <c r="N32" s="501"/>
      <c r="O32" s="501"/>
      <c r="Q32" s="502"/>
      <c r="R32" s="502"/>
      <c r="S32" s="502"/>
    </row>
    <row r="33" spans="1:19" ht="12" customHeight="1" x14ac:dyDescent="0.15">
      <c r="B33" s="356" t="s">
        <v>33</v>
      </c>
      <c r="C33" s="377">
        <v>16323.699999999999</v>
      </c>
      <c r="D33" s="377">
        <v>17748.803939999998</v>
      </c>
      <c r="E33" s="377">
        <v>1425.1039399999991</v>
      </c>
      <c r="F33" s="2"/>
      <c r="G33" s="356" t="s">
        <v>34</v>
      </c>
      <c r="H33" s="381">
        <v>95752.7</v>
      </c>
      <c r="I33" s="381">
        <v>99759.505199999985</v>
      </c>
      <c r="J33" s="381">
        <v>4006.805199999988</v>
      </c>
      <c r="L33" s="3"/>
      <c r="M33" s="501"/>
      <c r="N33" s="501"/>
      <c r="O33" s="501"/>
      <c r="Q33" s="502"/>
      <c r="R33" s="502"/>
      <c r="S33" s="502"/>
    </row>
    <row r="34" spans="1:19" ht="12" customHeight="1" thickBot="1" x14ac:dyDescent="0.2">
      <c r="B34" s="356" t="s">
        <v>35</v>
      </c>
      <c r="C34" s="377">
        <v>121143.3</v>
      </c>
      <c r="D34" s="377">
        <v>224935.7816209</v>
      </c>
      <c r="E34" s="377">
        <v>103792.4816209</v>
      </c>
      <c r="F34" s="2"/>
      <c r="G34" s="358" t="s">
        <v>36</v>
      </c>
      <c r="H34" s="378">
        <v>9807.2000000000007</v>
      </c>
      <c r="I34" s="378">
        <v>9941.6621500000001</v>
      </c>
      <c r="J34" s="378">
        <v>134.46214999999938</v>
      </c>
      <c r="L34" s="3"/>
      <c r="M34" s="501"/>
      <c r="N34" s="501"/>
      <c r="O34" s="501"/>
      <c r="Q34" s="502"/>
      <c r="R34" s="502"/>
      <c r="S34" s="502"/>
    </row>
    <row r="35" spans="1:19" ht="12" customHeight="1" x14ac:dyDescent="0.15">
      <c r="B35" s="356" t="s">
        <v>37</v>
      </c>
      <c r="C35" s="377">
        <v>21271.300000000003</v>
      </c>
      <c r="D35" s="377">
        <v>40392.639485</v>
      </c>
      <c r="E35" s="377">
        <v>19121.339484999997</v>
      </c>
      <c r="F35" s="2"/>
      <c r="G35" s="414" t="s">
        <v>38</v>
      </c>
      <c r="H35" s="414"/>
      <c r="I35" s="414"/>
      <c r="J35" s="414"/>
      <c r="L35" s="3"/>
      <c r="M35" s="501"/>
      <c r="N35" s="501"/>
      <c r="O35" s="501"/>
    </row>
    <row r="36" spans="1:19" ht="12" customHeight="1" x14ac:dyDescent="0.15">
      <c r="A36" s="6"/>
      <c r="B36" s="356" t="s">
        <v>41</v>
      </c>
      <c r="C36" s="377">
        <v>3053.2</v>
      </c>
      <c r="D36" s="377">
        <v>2015.0723908999994</v>
      </c>
      <c r="E36" s="377">
        <v>-1038.1276091000004</v>
      </c>
      <c r="F36" s="2"/>
      <c r="G36" s="414" t="s">
        <v>39</v>
      </c>
      <c r="H36" s="414"/>
      <c r="I36" s="414"/>
      <c r="J36" s="414"/>
      <c r="L36" s="3"/>
      <c r="M36" s="501"/>
      <c r="N36" s="501"/>
      <c r="O36" s="501"/>
    </row>
    <row r="37" spans="1:19" ht="12" customHeight="1" x14ac:dyDescent="0.15">
      <c r="A37" s="6"/>
      <c r="B37" s="356" t="s">
        <v>40</v>
      </c>
      <c r="C37" s="377">
        <v>27110.699999999997</v>
      </c>
      <c r="D37" s="377">
        <v>98071.232147999996</v>
      </c>
      <c r="E37" s="377">
        <v>70960.532147999998</v>
      </c>
      <c r="F37" s="2"/>
      <c r="G37" s="515" t="s">
        <v>444</v>
      </c>
      <c r="H37" s="515"/>
      <c r="I37" s="515"/>
      <c r="J37" s="515"/>
      <c r="L37" s="3"/>
      <c r="M37" s="501"/>
      <c r="N37" s="501"/>
      <c r="O37" s="501"/>
    </row>
    <row r="38" spans="1:19" ht="12" customHeight="1" x14ac:dyDescent="0.15">
      <c r="A38" s="6"/>
      <c r="B38" s="356" t="s">
        <v>42</v>
      </c>
      <c r="C38" s="377">
        <v>0</v>
      </c>
      <c r="D38" s="377">
        <v>0</v>
      </c>
      <c r="E38" s="377">
        <v>0</v>
      </c>
      <c r="F38" s="2"/>
      <c r="G38" s="414" t="s">
        <v>361</v>
      </c>
      <c r="H38" s="414"/>
      <c r="I38" s="414"/>
      <c r="J38" s="414"/>
      <c r="L38" s="3"/>
      <c r="M38" s="501"/>
      <c r="N38" s="501"/>
      <c r="O38" s="501"/>
    </row>
    <row r="39" spans="1:19" ht="12" customHeight="1" x14ac:dyDescent="0.15">
      <c r="A39" s="6"/>
      <c r="B39" s="356" t="s">
        <v>43</v>
      </c>
      <c r="C39" s="377">
        <v>69708.100000000006</v>
      </c>
      <c r="D39" s="377">
        <v>84456.837597000005</v>
      </c>
      <c r="E39" s="377">
        <v>14748.737596999999</v>
      </c>
      <c r="F39" s="2"/>
      <c r="I39" s="494"/>
      <c r="L39" s="3"/>
      <c r="M39" s="501"/>
      <c r="N39" s="501"/>
      <c r="O39" s="501"/>
    </row>
    <row r="40" spans="1:19" ht="12" customHeight="1" x14ac:dyDescent="0.15">
      <c r="A40" s="6"/>
      <c r="B40" s="356" t="s">
        <v>44</v>
      </c>
      <c r="C40" s="355">
        <v>364237.7</v>
      </c>
      <c r="D40" s="355">
        <v>315124.01473299996</v>
      </c>
      <c r="E40" s="355">
        <v>-49113.685267000001</v>
      </c>
      <c r="F40" s="2"/>
      <c r="L40" s="3"/>
      <c r="M40" s="501"/>
      <c r="N40" s="501"/>
      <c r="O40" s="501"/>
    </row>
    <row r="41" spans="1:19" ht="12" customHeight="1" x14ac:dyDescent="0.15">
      <c r="A41" s="6"/>
      <c r="B41" s="356" t="s">
        <v>45</v>
      </c>
      <c r="C41" s="377">
        <v>164340.29999999999</v>
      </c>
      <c r="D41" s="377">
        <v>120193.617834</v>
      </c>
      <c r="E41" s="377">
        <v>-44146.682165999984</v>
      </c>
      <c r="F41" s="2"/>
      <c r="L41" s="3"/>
      <c r="M41" s="501"/>
      <c r="N41" s="501"/>
      <c r="O41" s="501"/>
    </row>
    <row r="42" spans="1:19" ht="12" customHeight="1" x14ac:dyDescent="0.15">
      <c r="A42" s="6"/>
      <c r="B42" s="356" t="s">
        <v>46</v>
      </c>
      <c r="C42" s="377">
        <v>94337.5</v>
      </c>
      <c r="D42" s="377">
        <v>85229.229549000011</v>
      </c>
      <c r="E42" s="377">
        <v>-9108.2704509999894</v>
      </c>
      <c r="F42" s="2"/>
      <c r="L42" s="3"/>
      <c r="M42" s="501"/>
      <c r="N42" s="501"/>
      <c r="O42" s="501"/>
    </row>
    <row r="43" spans="1:19" ht="12" customHeight="1" x14ac:dyDescent="0.15">
      <c r="A43" s="6"/>
      <c r="B43" s="356" t="s">
        <v>47</v>
      </c>
      <c r="C43" s="377">
        <v>95752.700000000012</v>
      </c>
      <c r="D43" s="377">
        <v>99759.505199999985</v>
      </c>
      <c r="E43" s="377">
        <v>4006.8051999999734</v>
      </c>
      <c r="F43" s="2"/>
      <c r="H43" s="11"/>
      <c r="L43" s="10"/>
      <c r="M43" s="501"/>
      <c r="N43" s="501"/>
      <c r="O43" s="501"/>
    </row>
    <row r="44" spans="1:19" ht="12" customHeight="1" thickBot="1" x14ac:dyDescent="0.2">
      <c r="A44" s="6"/>
      <c r="B44" s="358" t="s">
        <v>48</v>
      </c>
      <c r="C44" s="377">
        <v>9807.2000000000007</v>
      </c>
      <c r="D44" s="377">
        <v>9941.6621500000001</v>
      </c>
      <c r="E44" s="378">
        <v>134.46214999999938</v>
      </c>
      <c r="F44" s="2"/>
      <c r="G44" s="12"/>
      <c r="H44" s="11"/>
      <c r="I44" s="8"/>
      <c r="L44" s="3"/>
      <c r="M44" s="501"/>
      <c r="N44" s="501"/>
      <c r="O44" s="501"/>
    </row>
    <row r="45" spans="1:19" ht="12" customHeight="1" x14ac:dyDescent="0.15">
      <c r="A45" s="6"/>
      <c r="B45" s="376" t="s">
        <v>38</v>
      </c>
      <c r="C45" s="376"/>
      <c r="D45" s="376"/>
      <c r="E45" s="376"/>
      <c r="F45" s="2"/>
      <c r="H45" s="10"/>
      <c r="I45" s="10"/>
      <c r="L45" s="3"/>
      <c r="M45" s="501"/>
      <c r="N45" s="501"/>
      <c r="O45" s="501"/>
    </row>
    <row r="46" spans="1:19" ht="12" customHeight="1" x14ac:dyDescent="0.15">
      <c r="A46" s="6"/>
      <c r="B46" s="515" t="s">
        <v>49</v>
      </c>
      <c r="C46" s="515"/>
      <c r="D46" s="515"/>
      <c r="E46" s="515"/>
      <c r="F46" s="2"/>
      <c r="H46" s="11"/>
      <c r="L46" s="10"/>
      <c r="M46" s="10"/>
      <c r="N46" s="10"/>
    </row>
    <row r="47" spans="1:19" ht="12" customHeight="1" x14ac:dyDescent="0.15">
      <c r="A47" s="6"/>
      <c r="B47" s="515" t="s">
        <v>444</v>
      </c>
      <c r="C47" s="515"/>
      <c r="D47" s="515"/>
      <c r="E47" s="515"/>
      <c r="F47" s="2"/>
      <c r="G47" s="12"/>
      <c r="H47" s="11"/>
      <c r="I47" s="8"/>
      <c r="L47" s="3"/>
      <c r="M47" s="3"/>
      <c r="N47" s="3"/>
    </row>
    <row r="48" spans="1:19" ht="12.75" customHeight="1" x14ac:dyDescent="0.15">
      <c r="A48" s="6"/>
      <c r="B48" s="515" t="s">
        <v>361</v>
      </c>
      <c r="C48" s="515"/>
      <c r="D48" s="515"/>
      <c r="E48" s="515"/>
      <c r="F48" s="2"/>
      <c r="H48" s="10"/>
      <c r="I48" s="10"/>
    </row>
    <row r="49" spans="1:14" ht="12" customHeight="1" x14ac:dyDescent="0.15">
      <c r="A49" s="6"/>
      <c r="F49" s="2"/>
    </row>
    <row r="50" spans="1:14" ht="12" customHeight="1" x14ac:dyDescent="0.15">
      <c r="A50" s="6"/>
      <c r="B50" s="8"/>
      <c r="C50" s="11"/>
      <c r="E50" s="8"/>
    </row>
    <row r="51" spans="1:14" ht="12" customHeight="1" x14ac:dyDescent="0.15">
      <c r="A51" s="6"/>
      <c r="B51" s="8"/>
      <c r="C51" s="11"/>
      <c r="E51" s="8"/>
    </row>
    <row r="52" spans="1:14" ht="12" customHeight="1" x14ac:dyDescent="0.15">
      <c r="A52" s="6"/>
      <c r="B52" s="8"/>
      <c r="C52" s="11"/>
      <c r="E52" s="8"/>
      <c r="F52" s="13"/>
    </row>
    <row r="53" spans="1:14" ht="12" customHeight="1" x14ac:dyDescent="0.15">
      <c r="A53" s="6"/>
      <c r="B53" s="8"/>
      <c r="C53" s="11"/>
      <c r="E53" s="8"/>
      <c r="G53" s="14"/>
      <c r="H53" s="14"/>
      <c r="I53" s="14"/>
      <c r="J53" s="14"/>
    </row>
    <row r="54" spans="1:14" ht="12" customHeight="1" x14ac:dyDescent="0.15">
      <c r="A54" s="6"/>
      <c r="B54" s="434"/>
      <c r="C54" s="11"/>
      <c r="E54" s="8"/>
      <c r="G54" s="14"/>
      <c r="H54" s="14"/>
      <c r="I54" s="14"/>
      <c r="J54" s="14"/>
      <c r="L54" s="15"/>
      <c r="M54" s="15"/>
      <c r="N54" s="15"/>
    </row>
    <row r="55" spans="1:14" ht="12" customHeight="1" x14ac:dyDescent="0.15">
      <c r="A55" s="6"/>
      <c r="B55" s="435"/>
      <c r="C55" s="11"/>
      <c r="E55" s="8"/>
      <c r="F55" s="2"/>
      <c r="G55" s="14"/>
      <c r="H55" s="14"/>
      <c r="I55" s="14"/>
      <c r="J55" s="14"/>
      <c r="L55" s="15"/>
      <c r="M55" s="15"/>
      <c r="N55" s="15"/>
    </row>
    <row r="56" spans="1:14" ht="12" customHeight="1" x14ac:dyDescent="0.15">
      <c r="A56" s="6"/>
      <c r="B56" s="435"/>
      <c r="C56" s="11"/>
      <c r="E56" s="8"/>
      <c r="F56" s="2"/>
      <c r="G56" s="14"/>
      <c r="H56" s="14"/>
      <c r="I56" s="14"/>
      <c r="J56" s="14"/>
      <c r="L56" s="15"/>
      <c r="M56" s="15"/>
      <c r="N56" s="15"/>
    </row>
    <row r="57" spans="1:14" ht="12" customHeight="1" x14ac:dyDescent="0.15">
      <c r="B57" s="436"/>
      <c r="C57" s="11"/>
      <c r="E57" s="8"/>
      <c r="F57" s="2"/>
      <c r="G57" s="14"/>
      <c r="H57" s="14"/>
      <c r="I57" s="14"/>
      <c r="J57" s="14"/>
      <c r="L57" s="15"/>
      <c r="M57" s="15"/>
      <c r="N57" s="15"/>
    </row>
    <row r="58" spans="1:14" ht="12" customHeight="1" x14ac:dyDescent="0.15">
      <c r="B58" s="437"/>
      <c r="C58" s="11"/>
      <c r="E58" s="8"/>
      <c r="F58" s="2"/>
      <c r="G58" s="14"/>
      <c r="H58" s="14"/>
      <c r="I58" s="14"/>
      <c r="J58" s="14"/>
      <c r="L58" s="16"/>
      <c r="M58" s="16"/>
      <c r="N58" s="16"/>
    </row>
    <row r="59" spans="1:14" ht="12" customHeight="1" x14ac:dyDescent="0.15">
      <c r="B59" s="438"/>
      <c r="C59" s="11"/>
      <c r="E59" s="8"/>
      <c r="F59" s="2"/>
      <c r="G59" s="14"/>
      <c r="H59" s="14"/>
      <c r="I59" s="14"/>
      <c r="J59" s="14"/>
      <c r="L59" s="18"/>
      <c r="M59" s="18"/>
      <c r="N59" s="18"/>
    </row>
    <row r="60" spans="1:14" ht="12" customHeight="1" x14ac:dyDescent="0.15">
      <c r="B60" s="438"/>
      <c r="C60" s="11"/>
      <c r="E60" s="8"/>
      <c r="F60" s="2"/>
      <c r="G60" s="14"/>
      <c r="H60" s="14"/>
      <c r="I60" s="14"/>
      <c r="J60" s="14"/>
      <c r="L60" s="20"/>
      <c r="M60" s="20"/>
      <c r="N60" s="20"/>
    </row>
    <row r="61" spans="1:14" ht="12" customHeight="1" x14ac:dyDescent="0.15">
      <c r="B61" s="439"/>
      <c r="F61" s="2"/>
      <c r="G61" s="14"/>
      <c r="H61" s="14"/>
      <c r="I61" s="14"/>
      <c r="J61" s="14"/>
      <c r="L61" s="20"/>
      <c r="M61" s="20"/>
      <c r="N61" s="20"/>
    </row>
    <row r="62" spans="1:14" ht="12" customHeight="1" x14ac:dyDescent="0.15">
      <c r="B62" s="440"/>
      <c r="F62" s="2"/>
      <c r="G62" s="14"/>
      <c r="H62" s="14"/>
      <c r="I62" s="14"/>
      <c r="J62" s="14"/>
      <c r="L62" s="20"/>
      <c r="M62" s="20"/>
      <c r="N62" s="20"/>
    </row>
    <row r="63" spans="1:14" ht="12" customHeight="1" x14ac:dyDescent="0.15">
      <c r="B63" s="435"/>
      <c r="G63" s="14"/>
      <c r="H63" s="14"/>
      <c r="I63" s="14"/>
      <c r="J63" s="14"/>
      <c r="L63" s="20"/>
      <c r="M63" s="20"/>
      <c r="N63" s="20"/>
    </row>
    <row r="64" spans="1:14" ht="12" customHeight="1" x14ac:dyDescent="0.15">
      <c r="B64" s="441"/>
      <c r="G64" s="14"/>
      <c r="H64" s="14"/>
      <c r="I64" s="14"/>
      <c r="J64" s="14"/>
      <c r="L64" s="20"/>
      <c r="M64" s="20"/>
      <c r="N64" s="20"/>
    </row>
    <row r="65" spans="2:14" ht="12" customHeight="1" x14ac:dyDescent="0.15">
      <c r="B65" s="443"/>
      <c r="G65" s="14"/>
      <c r="H65" s="14"/>
      <c r="I65" s="14"/>
      <c r="J65" s="14"/>
      <c r="L65" s="21"/>
      <c r="M65" s="21"/>
      <c r="N65" s="21"/>
    </row>
    <row r="66" spans="2:14" ht="12" customHeight="1" x14ac:dyDescent="0.15">
      <c r="B66" s="443"/>
      <c r="G66" s="14"/>
      <c r="H66" s="14"/>
      <c r="I66" s="14"/>
      <c r="J66" s="14"/>
      <c r="L66" s="21"/>
      <c r="M66" s="21"/>
      <c r="N66" s="20"/>
    </row>
    <row r="67" spans="2:14" ht="12" customHeight="1" x14ac:dyDescent="0.3">
      <c r="B67" s="443"/>
      <c r="D67" s="4"/>
      <c r="E67" s="4"/>
      <c r="G67" s="14"/>
      <c r="H67" s="14"/>
      <c r="I67" s="14"/>
      <c r="J67" s="14"/>
      <c r="L67" s="20"/>
      <c r="M67" s="20"/>
      <c r="N67" s="20"/>
    </row>
    <row r="68" spans="2:14" ht="12" customHeight="1" x14ac:dyDescent="0.3">
      <c r="B68" s="511"/>
      <c r="C68" s="511"/>
      <c r="D68" s="4"/>
      <c r="E68" s="22"/>
      <c r="G68" s="14"/>
      <c r="H68" s="14"/>
      <c r="I68" s="14"/>
      <c r="J68" s="14"/>
      <c r="L68" s="20"/>
      <c r="M68" s="20"/>
      <c r="N68" s="20"/>
    </row>
    <row r="69" spans="2:14" ht="12" customHeight="1" x14ac:dyDescent="0.3">
      <c r="B69" s="443"/>
      <c r="D69" s="4"/>
      <c r="E69" s="9"/>
      <c r="F69" s="3"/>
      <c r="G69" s="14"/>
      <c r="H69" s="14"/>
      <c r="I69" s="14"/>
      <c r="J69" s="14"/>
      <c r="L69" s="20"/>
      <c r="M69" s="20"/>
      <c r="N69" s="21"/>
    </row>
    <row r="70" spans="2:14" ht="12" customHeight="1" x14ac:dyDescent="0.3">
      <c r="B70" s="443"/>
      <c r="D70" s="4"/>
      <c r="F70" s="3"/>
      <c r="G70" s="19"/>
      <c r="H70" s="20"/>
      <c r="I70" s="20"/>
      <c r="J70" s="20"/>
      <c r="L70" s="20"/>
      <c r="M70" s="20"/>
      <c r="N70" s="20"/>
    </row>
    <row r="71" spans="2:14" ht="12" customHeight="1" x14ac:dyDescent="0.3">
      <c r="B71" s="444"/>
      <c r="D71" s="4"/>
      <c r="G71" s="19"/>
      <c r="H71" s="20"/>
      <c r="I71" s="20"/>
      <c r="J71" s="20"/>
      <c r="L71" s="20"/>
      <c r="M71" s="20"/>
      <c r="N71" s="20"/>
    </row>
    <row r="72" spans="2:14" ht="12" customHeight="1" x14ac:dyDescent="0.3">
      <c r="B72" s="444"/>
      <c r="D72" s="22"/>
      <c r="E72" s="4"/>
      <c r="F72" s="3"/>
      <c r="G72" s="19"/>
      <c r="H72" s="20"/>
      <c r="I72" s="20"/>
      <c r="J72" s="20"/>
      <c r="L72" s="20"/>
      <c r="M72" s="20"/>
      <c r="N72" s="20"/>
    </row>
    <row r="73" spans="2:14" ht="12" customHeight="1" x14ac:dyDescent="0.3">
      <c r="B73" s="444"/>
      <c r="D73" s="22"/>
      <c r="E73" s="22"/>
      <c r="F73" s="3"/>
      <c r="G73" s="19"/>
      <c r="H73" s="20"/>
      <c r="I73" s="20"/>
      <c r="J73" s="20"/>
      <c r="L73" s="20"/>
      <c r="M73" s="20"/>
      <c r="N73" s="20"/>
    </row>
    <row r="74" spans="2:14" ht="12" customHeight="1" x14ac:dyDescent="0.15">
      <c r="B74" s="444"/>
      <c r="L74" s="20"/>
      <c r="M74" s="20"/>
      <c r="N74" s="20"/>
    </row>
    <row r="75" spans="2:14" ht="12" customHeight="1" x14ac:dyDescent="0.15">
      <c r="B75" s="444"/>
      <c r="G75" s="19"/>
      <c r="H75" s="20"/>
      <c r="I75" s="20"/>
      <c r="J75" s="20"/>
      <c r="L75" s="21"/>
      <c r="M75" s="21"/>
      <c r="N75" s="21"/>
    </row>
    <row r="76" spans="2:14" ht="12" customHeight="1" x14ac:dyDescent="0.15">
      <c r="B76" s="442"/>
      <c r="G76" s="19"/>
      <c r="H76" s="21"/>
      <c r="I76" s="21"/>
      <c r="J76" s="21"/>
      <c r="L76" s="20"/>
      <c r="M76" s="20"/>
      <c r="N76" s="20"/>
    </row>
    <row r="77" spans="2:14" ht="12" customHeight="1" x14ac:dyDescent="0.15">
      <c r="B77" s="442"/>
      <c r="G77" s="19"/>
      <c r="H77" s="21"/>
      <c r="I77" s="21"/>
      <c r="J77" s="20"/>
      <c r="L77" s="20"/>
      <c r="M77" s="20"/>
      <c r="N77" s="20"/>
    </row>
    <row r="78" spans="2:14" ht="12" customHeight="1" x14ac:dyDescent="0.15">
      <c r="B78" s="442"/>
      <c r="G78" s="19"/>
      <c r="H78" s="20"/>
      <c r="I78" s="20"/>
      <c r="J78" s="20"/>
      <c r="L78" s="20"/>
      <c r="M78" s="20"/>
      <c r="N78" s="20"/>
    </row>
    <row r="79" spans="2:14" ht="12" customHeight="1" x14ac:dyDescent="0.15">
      <c r="B79" s="442"/>
      <c r="G79" s="19"/>
      <c r="H79" s="20"/>
      <c r="I79" s="20"/>
      <c r="J79" s="20"/>
      <c r="L79" s="20"/>
      <c r="M79" s="20"/>
      <c r="N79" s="21"/>
    </row>
    <row r="80" spans="2:14" ht="12" customHeight="1" x14ac:dyDescent="0.15">
      <c r="B80" s="442"/>
      <c r="C80" s="23"/>
      <c r="D80" s="23"/>
      <c r="E80" s="23"/>
      <c r="F80" s="23"/>
      <c r="G80" s="24"/>
      <c r="H80" s="20"/>
      <c r="I80" s="20"/>
      <c r="J80" s="21"/>
      <c r="L80" s="20"/>
      <c r="M80" s="20"/>
      <c r="N80" s="21"/>
    </row>
    <row r="81" spans="2:14" ht="12" customHeight="1" x14ac:dyDescent="0.15">
      <c r="B81" s="442"/>
      <c r="C81" s="23"/>
      <c r="D81" s="23"/>
      <c r="E81" s="23"/>
      <c r="F81" s="23"/>
      <c r="G81" s="19"/>
      <c r="H81" s="20"/>
      <c r="I81" s="20"/>
      <c r="J81" s="21"/>
      <c r="L81" s="19"/>
      <c r="M81" s="19"/>
      <c r="N81" s="19"/>
    </row>
    <row r="82" spans="2:14" ht="12" customHeight="1" x14ac:dyDescent="0.15">
      <c r="B82" s="442"/>
      <c r="C82" s="23"/>
      <c r="D82" s="23"/>
      <c r="E82" s="23"/>
      <c r="F82" s="23"/>
      <c r="G82" s="19"/>
      <c r="H82" s="20"/>
      <c r="I82" s="20"/>
      <c r="J82" s="20"/>
      <c r="L82" s="19"/>
      <c r="M82" s="19"/>
      <c r="N82" s="19"/>
    </row>
    <row r="83" spans="2:14" ht="12" customHeight="1" x14ac:dyDescent="0.15">
      <c r="B83" s="442"/>
      <c r="C83" s="23"/>
      <c r="D83" s="23"/>
      <c r="E83" s="23"/>
      <c r="F83" s="23"/>
      <c r="G83" s="19"/>
      <c r="H83" s="20"/>
      <c r="I83" s="20"/>
      <c r="J83" s="20"/>
      <c r="L83" s="19"/>
      <c r="M83" s="19"/>
      <c r="N83" s="19"/>
    </row>
    <row r="84" spans="2:14" ht="12" customHeight="1" x14ac:dyDescent="0.15">
      <c r="B84" s="23"/>
      <c r="C84" s="23"/>
      <c r="D84" s="23"/>
      <c r="E84" s="23"/>
      <c r="F84" s="23"/>
      <c r="G84" s="19"/>
      <c r="H84" s="20"/>
      <c r="I84" s="20"/>
      <c r="J84" s="20"/>
      <c r="L84" s="19"/>
      <c r="M84" s="19"/>
      <c r="N84" s="19"/>
    </row>
    <row r="85" spans="2:14" ht="12" customHeight="1" x14ac:dyDescent="0.15">
      <c r="G85" s="19"/>
      <c r="H85" s="20"/>
      <c r="I85" s="20"/>
      <c r="J85" s="20"/>
      <c r="L85" s="19"/>
      <c r="M85" s="19"/>
      <c r="N85" s="19"/>
    </row>
    <row r="86" spans="2:14" ht="12" customHeight="1" x14ac:dyDescent="0.15">
      <c r="G86" s="19"/>
      <c r="H86" s="20"/>
      <c r="I86" s="20"/>
      <c r="J86" s="20"/>
    </row>
    <row r="87" spans="2:14" ht="12" customHeight="1" x14ac:dyDescent="0.15">
      <c r="G87" s="19"/>
      <c r="H87" s="20"/>
      <c r="I87" s="20"/>
      <c r="J87" s="20"/>
    </row>
    <row r="88" spans="2:14" ht="12" customHeight="1" x14ac:dyDescent="0.15">
      <c r="G88" s="19"/>
      <c r="H88" s="20"/>
      <c r="I88" s="20"/>
      <c r="J88" s="21"/>
    </row>
    <row r="89" spans="2:14" ht="12" customHeight="1" x14ac:dyDescent="0.15">
      <c r="G89" s="19"/>
      <c r="H89" s="20"/>
      <c r="I89" s="20"/>
      <c r="J89" s="21"/>
    </row>
    <row r="90" spans="2:14" ht="12" customHeight="1" x14ac:dyDescent="0.15">
      <c r="B90" s="23"/>
      <c r="C90" s="23"/>
      <c r="D90" s="23"/>
      <c r="E90" s="23"/>
      <c r="F90" s="23"/>
      <c r="G90" s="509"/>
      <c r="H90" s="509"/>
      <c r="I90" s="509"/>
      <c r="J90" s="509"/>
    </row>
    <row r="91" spans="2:14" ht="12" customHeight="1" x14ac:dyDescent="0.15">
      <c r="B91" s="510"/>
      <c r="C91" s="510"/>
      <c r="D91" s="510"/>
      <c r="E91" s="510"/>
      <c r="F91" s="23"/>
      <c r="G91" s="509"/>
      <c r="H91" s="509"/>
      <c r="I91" s="509"/>
      <c r="J91" s="509"/>
    </row>
    <row r="92" spans="2:14" ht="12" customHeight="1" x14ac:dyDescent="0.15">
      <c r="B92" s="510"/>
      <c r="C92" s="510"/>
      <c r="D92" s="510"/>
      <c r="E92" s="510"/>
      <c r="F92" s="23"/>
      <c r="G92" s="509"/>
      <c r="H92" s="509"/>
      <c r="I92" s="509"/>
      <c r="J92" s="509"/>
    </row>
    <row r="93" spans="2:14" ht="12" customHeight="1" x14ac:dyDescent="0.15">
      <c r="B93" s="510"/>
      <c r="C93" s="510"/>
      <c r="D93" s="510"/>
      <c r="E93" s="510"/>
      <c r="F93" s="23"/>
      <c r="G93" s="509"/>
      <c r="H93" s="509"/>
      <c r="I93" s="509"/>
      <c r="J93" s="509"/>
    </row>
    <row r="94" spans="2:14" ht="12" customHeight="1" x14ac:dyDescent="0.15">
      <c r="B94" s="25"/>
      <c r="C94" s="16"/>
      <c r="D94" s="16"/>
      <c r="E94" s="16"/>
      <c r="F94" s="23"/>
      <c r="G94" s="509"/>
      <c r="H94" s="509"/>
      <c r="I94" s="509"/>
      <c r="J94" s="509"/>
    </row>
    <row r="95" spans="2:14" ht="12" customHeight="1" x14ac:dyDescent="0.15">
      <c r="B95" s="17"/>
      <c r="C95" s="18"/>
      <c r="D95" s="18"/>
      <c r="E95" s="18"/>
      <c r="F95" s="23"/>
      <c r="G95" s="23"/>
      <c r="H95" s="23"/>
      <c r="I95" s="23"/>
      <c r="J95" s="23"/>
    </row>
    <row r="96" spans="2:14" ht="12" customHeight="1" x14ac:dyDescent="0.15">
      <c r="B96" s="19"/>
      <c r="C96" s="20"/>
      <c r="D96" s="20"/>
      <c r="E96" s="20"/>
      <c r="F96" s="23"/>
      <c r="G96" s="23"/>
      <c r="H96" s="23"/>
      <c r="I96" s="23"/>
      <c r="J96" s="23"/>
    </row>
    <row r="97" spans="2:6" ht="12" customHeight="1" x14ac:dyDescent="0.15">
      <c r="B97" s="19"/>
      <c r="C97" s="20"/>
      <c r="D97" s="20"/>
      <c r="E97" s="20"/>
      <c r="F97" s="23"/>
    </row>
    <row r="98" spans="2:6" ht="12" customHeight="1" x14ac:dyDescent="0.15">
      <c r="B98" s="19"/>
      <c r="C98" s="20"/>
      <c r="D98" s="20"/>
      <c r="E98" s="20"/>
      <c r="F98" s="23"/>
    </row>
    <row r="99" spans="2:6" ht="12" customHeight="1" x14ac:dyDescent="0.15">
      <c r="B99" s="19"/>
      <c r="C99" s="20"/>
      <c r="D99" s="20"/>
      <c r="E99" s="20"/>
      <c r="F99" s="23"/>
    </row>
    <row r="100" spans="2:6" ht="12" customHeight="1" x14ac:dyDescent="0.15">
      <c r="B100" s="19"/>
      <c r="C100" s="20"/>
      <c r="D100" s="20"/>
      <c r="E100" s="20"/>
      <c r="F100" s="23"/>
    </row>
    <row r="101" spans="2:6" ht="12" customHeight="1" x14ac:dyDescent="0.15">
      <c r="B101" s="19"/>
      <c r="C101" s="21"/>
      <c r="D101" s="21"/>
      <c r="E101" s="21"/>
      <c r="F101" s="23"/>
    </row>
    <row r="102" spans="2:6" ht="12" customHeight="1" x14ac:dyDescent="0.15">
      <c r="B102" s="19"/>
      <c r="C102" s="21"/>
      <c r="D102" s="21"/>
      <c r="E102" s="20"/>
      <c r="F102" s="23"/>
    </row>
    <row r="103" spans="2:6" ht="12" customHeight="1" x14ac:dyDescent="0.15">
      <c r="B103" s="19"/>
      <c r="C103" s="20"/>
      <c r="D103" s="20"/>
      <c r="E103" s="20"/>
      <c r="F103" s="23"/>
    </row>
    <row r="104" spans="2:6" ht="12" customHeight="1" x14ac:dyDescent="0.15">
      <c r="B104" s="19"/>
      <c r="C104" s="20"/>
      <c r="D104" s="20"/>
      <c r="E104" s="20"/>
      <c r="F104" s="23"/>
    </row>
    <row r="105" spans="2:6" ht="12" customHeight="1" x14ac:dyDescent="0.15">
      <c r="B105" s="19"/>
      <c r="C105" s="20"/>
      <c r="D105" s="20"/>
      <c r="E105" s="20"/>
      <c r="F105" s="23"/>
    </row>
    <row r="106" spans="2:6" ht="12" customHeight="1" x14ac:dyDescent="0.15">
      <c r="B106" s="19"/>
      <c r="C106" s="20"/>
      <c r="D106" s="20"/>
      <c r="E106" s="20"/>
      <c r="F106" s="23"/>
    </row>
    <row r="107" spans="2:6" ht="12" customHeight="1" x14ac:dyDescent="0.15">
      <c r="B107" s="19"/>
      <c r="C107" s="20"/>
      <c r="D107" s="20"/>
      <c r="E107" s="20"/>
      <c r="F107" s="23"/>
    </row>
    <row r="108" spans="2:6" ht="12" customHeight="1" x14ac:dyDescent="0.15">
      <c r="B108" s="19"/>
      <c r="C108" s="20"/>
      <c r="D108" s="20"/>
      <c r="E108" s="20"/>
      <c r="F108" s="23"/>
    </row>
    <row r="109" spans="2:6" ht="12" customHeight="1" x14ac:dyDescent="0.15">
      <c r="B109" s="19"/>
      <c r="C109" s="20"/>
      <c r="D109" s="20"/>
      <c r="E109" s="21"/>
      <c r="F109" s="23"/>
    </row>
    <row r="110" spans="2:6" ht="12" customHeight="1" x14ac:dyDescent="0.15">
      <c r="B110" s="19"/>
      <c r="C110" s="20"/>
      <c r="D110" s="20"/>
      <c r="E110" s="21"/>
      <c r="F110" s="23"/>
    </row>
    <row r="111" spans="2:6" ht="12" customHeight="1" x14ac:dyDescent="0.15">
      <c r="B111" s="19"/>
      <c r="C111" s="21"/>
      <c r="D111" s="21"/>
      <c r="E111" s="21"/>
      <c r="F111" s="23"/>
    </row>
    <row r="112" spans="2:6" ht="12" customHeight="1" x14ac:dyDescent="0.15">
      <c r="B112" s="19"/>
      <c r="C112" s="20"/>
      <c r="D112" s="20"/>
      <c r="E112" s="21"/>
      <c r="F112" s="23"/>
    </row>
    <row r="113" spans="2:6" ht="12" customHeight="1" x14ac:dyDescent="0.15">
      <c r="B113" s="19"/>
      <c r="C113" s="21"/>
      <c r="D113" s="21"/>
      <c r="E113" s="21"/>
      <c r="F113" s="23"/>
    </row>
    <row r="114" spans="2:6" ht="12" customHeight="1" x14ac:dyDescent="0.15">
      <c r="B114" s="19"/>
      <c r="C114" s="20"/>
      <c r="D114" s="20"/>
      <c r="E114" s="21"/>
      <c r="F114" s="23"/>
    </row>
    <row r="115" spans="2:6" ht="12" customHeight="1" x14ac:dyDescent="0.15">
      <c r="B115" s="19"/>
      <c r="C115" s="20"/>
      <c r="D115" s="20"/>
      <c r="E115" s="20"/>
      <c r="F115" s="23"/>
    </row>
    <row r="116" spans="2:6" ht="12" customHeight="1" x14ac:dyDescent="0.15">
      <c r="B116" s="19"/>
      <c r="C116" s="20"/>
      <c r="D116" s="20"/>
      <c r="E116" s="20"/>
      <c r="F116" s="23"/>
    </row>
    <row r="117" spans="2:6" ht="12" customHeight="1" x14ac:dyDescent="0.15">
      <c r="B117" s="19"/>
      <c r="C117" s="20"/>
      <c r="D117" s="20"/>
      <c r="E117" s="20"/>
      <c r="F117" s="23"/>
    </row>
    <row r="118" spans="2:6" ht="12" customHeight="1" x14ac:dyDescent="0.15">
      <c r="B118" s="19"/>
      <c r="C118" s="20"/>
      <c r="D118" s="20"/>
      <c r="E118" s="20"/>
      <c r="F118" s="23"/>
    </row>
    <row r="119" spans="2:6" ht="12" customHeight="1" x14ac:dyDescent="0.15">
      <c r="B119" s="19"/>
      <c r="C119" s="20"/>
      <c r="D119" s="20"/>
      <c r="E119" s="21"/>
      <c r="F119" s="23"/>
    </row>
    <row r="120" spans="2:6" ht="12" customHeight="1" x14ac:dyDescent="0.15">
      <c r="B120" s="19"/>
      <c r="C120" s="20"/>
      <c r="D120" s="20"/>
      <c r="E120" s="20"/>
      <c r="F120" s="23"/>
    </row>
    <row r="121" spans="2:6" ht="12" customHeight="1" x14ac:dyDescent="0.15">
      <c r="B121" s="19"/>
      <c r="C121" s="20"/>
      <c r="D121" s="20"/>
      <c r="E121" s="21"/>
      <c r="F121" s="23"/>
    </row>
    <row r="122" spans="2:6" ht="12" customHeight="1" x14ac:dyDescent="0.15">
      <c r="B122" s="19"/>
      <c r="C122" s="21"/>
      <c r="D122" s="21"/>
      <c r="E122" s="21"/>
      <c r="F122" s="23"/>
    </row>
    <row r="123" spans="2:6" ht="12" customHeight="1" x14ac:dyDescent="0.15">
      <c r="B123" s="19"/>
      <c r="C123" s="21"/>
      <c r="D123" s="21"/>
      <c r="E123" s="21"/>
      <c r="F123" s="23"/>
    </row>
    <row r="124" spans="2:6" ht="12" customHeight="1" x14ac:dyDescent="0.15">
      <c r="B124" s="19"/>
      <c r="C124" s="20"/>
      <c r="D124" s="20"/>
      <c r="E124" s="21"/>
      <c r="F124" s="23"/>
    </row>
    <row r="125" spans="2:6" ht="12" customHeight="1" x14ac:dyDescent="0.15">
      <c r="B125" s="19"/>
      <c r="C125" s="20"/>
      <c r="D125" s="20"/>
      <c r="E125" s="21"/>
      <c r="F125" s="23"/>
    </row>
    <row r="126" spans="2:6" ht="12" customHeight="1" x14ac:dyDescent="0.15">
      <c r="B126" s="19"/>
      <c r="C126" s="21"/>
      <c r="D126" s="20"/>
      <c r="E126" s="21"/>
      <c r="F126" s="23"/>
    </row>
    <row r="127" spans="2:6" ht="12" customHeight="1" x14ac:dyDescent="0.15">
      <c r="B127" s="19"/>
      <c r="C127" s="21"/>
      <c r="D127" s="21"/>
      <c r="E127" s="21"/>
      <c r="F127" s="23"/>
    </row>
    <row r="128" spans="2:6" ht="12" customHeight="1" x14ac:dyDescent="0.15">
      <c r="B128" s="19"/>
      <c r="C128" s="20"/>
      <c r="D128" s="20"/>
      <c r="E128" s="20"/>
      <c r="F128" s="23"/>
    </row>
    <row r="129" spans="2:6" ht="12" customHeight="1" x14ac:dyDescent="0.15">
      <c r="B129" s="19"/>
      <c r="C129" s="20"/>
      <c r="D129" s="20"/>
      <c r="E129" s="20"/>
      <c r="F129" s="23"/>
    </row>
    <row r="130" spans="2:6" ht="12" customHeight="1" x14ac:dyDescent="0.15">
      <c r="B130" s="19"/>
      <c r="C130" s="21"/>
      <c r="D130" s="21"/>
      <c r="E130" s="21"/>
      <c r="F130" s="23"/>
    </row>
    <row r="131" spans="2:6" ht="12" customHeight="1" x14ac:dyDescent="0.15">
      <c r="B131" s="19"/>
      <c r="C131" s="21"/>
      <c r="D131" s="21"/>
      <c r="E131" s="21"/>
      <c r="F131" s="23"/>
    </row>
    <row r="132" spans="2:6" ht="12" customHeight="1" x14ac:dyDescent="0.15">
      <c r="B132" s="19"/>
      <c r="C132" s="20"/>
      <c r="D132" s="20"/>
      <c r="E132" s="20"/>
      <c r="F132" s="23"/>
    </row>
    <row r="133" spans="2:6" ht="12" customHeight="1" x14ac:dyDescent="0.15">
      <c r="B133" s="19"/>
      <c r="C133" s="20"/>
      <c r="D133" s="20"/>
      <c r="E133" s="20"/>
      <c r="F133" s="23"/>
    </row>
    <row r="134" spans="2:6" ht="12" customHeight="1" x14ac:dyDescent="0.15">
      <c r="B134" s="19"/>
      <c r="C134" s="21"/>
      <c r="D134" s="21"/>
      <c r="E134" s="21"/>
      <c r="F134" s="23"/>
    </row>
    <row r="135" spans="2:6" ht="12" customHeight="1" x14ac:dyDescent="0.15">
      <c r="B135" s="19"/>
      <c r="C135" s="20"/>
      <c r="D135" s="20"/>
      <c r="E135" s="20"/>
      <c r="F135" s="23"/>
    </row>
    <row r="136" spans="2:6" ht="12" customHeight="1" x14ac:dyDescent="0.15">
      <c r="B136" s="19"/>
      <c r="C136" s="20"/>
      <c r="D136" s="20"/>
      <c r="E136" s="20"/>
      <c r="F136" s="23"/>
    </row>
    <row r="137" spans="2:6" ht="12" customHeight="1" x14ac:dyDescent="0.15">
      <c r="B137" s="19"/>
      <c r="C137" s="20"/>
      <c r="D137" s="20"/>
      <c r="E137" s="20"/>
      <c r="F137" s="23"/>
    </row>
    <row r="138" spans="2:6" ht="12" customHeight="1" x14ac:dyDescent="0.15">
      <c r="B138" s="19"/>
      <c r="C138" s="20"/>
      <c r="D138" s="20"/>
      <c r="E138" s="21"/>
      <c r="F138" s="23"/>
    </row>
    <row r="139" spans="2:6" ht="12" customHeight="1" x14ac:dyDescent="0.15">
      <c r="B139" s="19"/>
      <c r="C139" s="20"/>
      <c r="D139" s="20"/>
      <c r="E139" s="21"/>
      <c r="F139" s="23"/>
    </row>
    <row r="140" spans="2:6" ht="12" customHeight="1" x14ac:dyDescent="0.15">
      <c r="B140" s="509"/>
      <c r="C140" s="509"/>
      <c r="D140" s="509"/>
      <c r="E140" s="509"/>
      <c r="F140" s="23"/>
    </row>
    <row r="141" spans="2:6" ht="12" customHeight="1" x14ac:dyDescent="0.15">
      <c r="B141" s="509"/>
      <c r="C141" s="509"/>
      <c r="D141" s="509"/>
      <c r="E141" s="509"/>
      <c r="F141" s="23"/>
    </row>
    <row r="142" spans="2:6" ht="12" customHeight="1" x14ac:dyDescent="0.15">
      <c r="B142" s="509"/>
      <c r="C142" s="509"/>
      <c r="D142" s="509"/>
      <c r="E142" s="509"/>
      <c r="F142" s="23"/>
    </row>
    <row r="143" spans="2:6" ht="12" customHeight="1" x14ac:dyDescent="0.15">
      <c r="B143" s="509"/>
      <c r="C143" s="509"/>
      <c r="D143" s="509"/>
      <c r="E143" s="509"/>
      <c r="F143" s="23"/>
    </row>
    <row r="144" spans="2:6" ht="12" customHeight="1" x14ac:dyDescent="0.15">
      <c r="B144" s="509"/>
      <c r="C144" s="509"/>
      <c r="D144" s="509"/>
      <c r="E144" s="509"/>
      <c r="F144" s="23"/>
    </row>
    <row r="145" spans="2:6" ht="12" customHeight="1" x14ac:dyDescent="0.15">
      <c r="B145" s="23"/>
      <c r="C145" s="23"/>
      <c r="D145" s="23"/>
      <c r="E145" s="23"/>
      <c r="F145" s="23"/>
    </row>
    <row r="146" spans="2:6" ht="12" customHeight="1" x14ac:dyDescent="0.15">
      <c r="B146" s="23"/>
      <c r="C146" s="23"/>
      <c r="D146" s="23"/>
      <c r="E146" s="23"/>
      <c r="F146" s="23"/>
    </row>
    <row r="147" spans="2:6" ht="12" customHeight="1" x14ac:dyDescent="0.15">
      <c r="B147" s="23"/>
      <c r="C147" s="23"/>
      <c r="D147" s="23"/>
      <c r="E147" s="23"/>
      <c r="F147" s="23"/>
    </row>
    <row r="148" spans="2:6" ht="12" customHeight="1" x14ac:dyDescent="0.15">
      <c r="B148" s="23"/>
      <c r="C148" s="23"/>
      <c r="D148" s="23"/>
      <c r="E148" s="23"/>
      <c r="F148" s="23"/>
    </row>
    <row r="149" spans="2:6" ht="12" customHeight="1" x14ac:dyDescent="0.15">
      <c r="B149" s="23"/>
      <c r="C149" s="23"/>
      <c r="D149" s="23"/>
      <c r="E149" s="23"/>
      <c r="F149" s="23"/>
    </row>
    <row r="150" spans="2:6" ht="12" customHeight="1" x14ac:dyDescent="0.15">
      <c r="B150" s="23"/>
      <c r="C150" s="23"/>
      <c r="D150" s="23"/>
      <c r="E150" s="23"/>
      <c r="F150" s="23"/>
    </row>
    <row r="151" spans="2:6" ht="12" customHeight="1" x14ac:dyDescent="0.15">
      <c r="B151" s="23"/>
      <c r="C151" s="23"/>
      <c r="D151" s="23"/>
      <c r="E151" s="23"/>
      <c r="F151" s="23"/>
    </row>
    <row r="152" spans="2:6" ht="12" customHeight="1" x14ac:dyDescent="0.15">
      <c r="B152" s="23"/>
      <c r="C152" s="23"/>
      <c r="D152" s="23"/>
      <c r="E152" s="23"/>
      <c r="F152" s="23"/>
    </row>
    <row r="153" spans="2:6" ht="12" customHeight="1" x14ac:dyDescent="0.15">
      <c r="B153" s="23"/>
      <c r="C153" s="23"/>
      <c r="D153" s="23"/>
      <c r="E153" s="23"/>
      <c r="F153" s="23"/>
    </row>
    <row r="154" spans="2:6" ht="12" customHeight="1" x14ac:dyDescent="0.15">
      <c r="B154" s="23"/>
      <c r="C154" s="23"/>
      <c r="D154" s="23"/>
      <c r="E154" s="23"/>
      <c r="F154" s="23"/>
    </row>
    <row r="155" spans="2:6" ht="12" customHeight="1" x14ac:dyDescent="0.15">
      <c r="B155" s="23"/>
      <c r="C155" s="23"/>
      <c r="D155" s="23"/>
      <c r="E155" s="23"/>
      <c r="F155" s="23"/>
    </row>
    <row r="156" spans="2:6" ht="12" customHeight="1" x14ac:dyDescent="0.15">
      <c r="B156" s="23"/>
      <c r="C156" s="23"/>
      <c r="D156" s="23"/>
      <c r="E156" s="23"/>
      <c r="F156" s="23"/>
    </row>
    <row r="157" spans="2:6" ht="12" customHeight="1" x14ac:dyDescent="0.15">
      <c r="B157" s="23"/>
      <c r="C157" s="23"/>
      <c r="D157" s="23"/>
      <c r="E157" s="23"/>
      <c r="F157" s="23"/>
    </row>
  </sheetData>
  <mergeCells count="23">
    <mergeCell ref="B68:C68"/>
    <mergeCell ref="G6:J6"/>
    <mergeCell ref="B7:E7"/>
    <mergeCell ref="B8:E8"/>
    <mergeCell ref="B9:E9"/>
    <mergeCell ref="G8:J8"/>
    <mergeCell ref="B46:E46"/>
    <mergeCell ref="B47:E47"/>
    <mergeCell ref="B48:E48"/>
    <mergeCell ref="G37:J37"/>
    <mergeCell ref="G90:J90"/>
    <mergeCell ref="B91:E91"/>
    <mergeCell ref="G91:J91"/>
    <mergeCell ref="B92:E92"/>
    <mergeCell ref="G92:J92"/>
    <mergeCell ref="B143:E143"/>
    <mergeCell ref="B144:E144"/>
    <mergeCell ref="B93:E93"/>
    <mergeCell ref="G93:J93"/>
    <mergeCell ref="G94:J94"/>
    <mergeCell ref="B140:E140"/>
    <mergeCell ref="B141:E141"/>
    <mergeCell ref="B142:E142"/>
  </mergeCells>
  <printOptions horizontalCentered="1" verticalCentered="1"/>
  <pageMargins left="0" right="0" top="0" bottom="0" header="0" footer="0"/>
  <pageSetup paperSize="290" orientation="portrait" r:id="rId1"/>
  <headerFooter alignWithMargins="0">
    <oddFooter>&amp;R&amp;F
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37"/>
  <sheetViews>
    <sheetView showGridLines="0" topLeftCell="A4" zoomScale="120" zoomScaleNormal="120" workbookViewId="0">
      <selection activeCell="K23" sqref="K23"/>
    </sheetView>
  </sheetViews>
  <sheetFormatPr baseColWidth="10" defaultColWidth="11.42578125" defaultRowHeight="12.75" x14ac:dyDescent="0.2"/>
  <cols>
    <col min="2" max="2" width="25.7109375" customWidth="1"/>
    <col min="3" max="3" width="15.7109375" customWidth="1"/>
    <col min="4" max="4" width="11.42578125" customWidth="1"/>
    <col min="5" max="5" width="12.7109375" customWidth="1"/>
    <col min="6" max="6" width="50.7109375" customWidth="1"/>
    <col min="7" max="7" width="15.7109375" customWidth="1"/>
  </cols>
  <sheetData>
    <row r="7" spans="2:8" ht="13.5" x14ac:dyDescent="0.2">
      <c r="B7" s="512" t="s">
        <v>325</v>
      </c>
      <c r="C7" s="512"/>
      <c r="D7" s="111"/>
      <c r="E7" s="111"/>
      <c r="F7" s="118" t="s">
        <v>325</v>
      </c>
      <c r="G7" s="90"/>
    </row>
    <row r="8" spans="2:8" ht="13.5" x14ac:dyDescent="0.2">
      <c r="B8" s="538" t="s">
        <v>262</v>
      </c>
      <c r="C8" s="538"/>
      <c r="D8" s="111"/>
      <c r="E8" s="111"/>
      <c r="F8" s="118" t="s">
        <v>153</v>
      </c>
      <c r="G8" s="90"/>
    </row>
    <row r="9" spans="2:8" ht="14.25" thickBot="1" x14ac:dyDescent="0.25">
      <c r="B9" s="514" t="s">
        <v>418</v>
      </c>
      <c r="C9" s="514"/>
      <c r="D9" s="111"/>
      <c r="E9" s="111"/>
      <c r="F9" s="415" t="s">
        <v>418</v>
      </c>
      <c r="G9" s="90"/>
    </row>
    <row r="10" spans="2:8" ht="13.5" thickBot="1" x14ac:dyDescent="0.25">
      <c r="B10" s="41" t="s">
        <v>50</v>
      </c>
      <c r="C10" s="227" t="s">
        <v>51</v>
      </c>
      <c r="D10" s="111"/>
      <c r="E10" s="111"/>
      <c r="F10" s="41" t="s">
        <v>50</v>
      </c>
      <c r="G10" s="227" t="s">
        <v>51</v>
      </c>
    </row>
    <row r="11" spans="2:8" ht="3" customHeight="1" thickBot="1" x14ac:dyDescent="0.25">
      <c r="B11" s="153"/>
      <c r="C11" s="194"/>
      <c r="D11" s="111"/>
      <c r="E11" s="111"/>
      <c r="F11" s="153"/>
      <c r="G11" s="194"/>
    </row>
    <row r="12" spans="2:8" x14ac:dyDescent="0.2">
      <c r="B12" s="317" t="s">
        <v>263</v>
      </c>
      <c r="C12" s="322">
        <v>8315.8175979999996</v>
      </c>
      <c r="D12" s="507"/>
      <c r="E12" s="171"/>
      <c r="F12" s="317" t="s">
        <v>263</v>
      </c>
      <c r="G12" s="322">
        <v>8315.8175979999996</v>
      </c>
      <c r="H12" s="364"/>
    </row>
    <row r="13" spans="2:8" x14ac:dyDescent="0.2">
      <c r="B13" s="327" t="s">
        <v>264</v>
      </c>
      <c r="C13" s="393">
        <v>1230.1283849999998</v>
      </c>
      <c r="D13" s="507"/>
      <c r="E13" s="111"/>
      <c r="F13" s="327" t="s">
        <v>89</v>
      </c>
      <c r="G13" s="383">
        <v>157.82000499999998</v>
      </c>
      <c r="H13" s="364"/>
    </row>
    <row r="14" spans="2:8" x14ac:dyDescent="0.2">
      <c r="B14" s="327" t="s">
        <v>265</v>
      </c>
      <c r="C14" s="393">
        <v>1594.1386369999998</v>
      </c>
      <c r="D14" s="507"/>
      <c r="E14" s="111"/>
      <c r="F14" s="327" t="s">
        <v>87</v>
      </c>
      <c r="G14" s="383">
        <v>0.61497599999999986</v>
      </c>
      <c r="H14" s="364"/>
    </row>
    <row r="15" spans="2:8" x14ac:dyDescent="0.2">
      <c r="B15" s="327" t="s">
        <v>266</v>
      </c>
      <c r="C15" s="393">
        <v>140.00216</v>
      </c>
      <c r="D15" s="507"/>
      <c r="E15" s="111"/>
      <c r="F15" s="327" t="s">
        <v>85</v>
      </c>
      <c r="G15" s="383">
        <v>13.174831000000001</v>
      </c>
      <c r="H15" s="364"/>
    </row>
    <row r="16" spans="2:8" ht="13.5" thickBot="1" x14ac:dyDescent="0.25">
      <c r="B16" s="346" t="s">
        <v>267</v>
      </c>
      <c r="C16" s="384">
        <v>5351.5484159999996</v>
      </c>
      <c r="D16" s="507"/>
      <c r="E16" s="111"/>
      <c r="F16" s="327" t="s">
        <v>83</v>
      </c>
      <c r="G16" s="383">
        <v>303.684417</v>
      </c>
      <c r="H16" s="364"/>
    </row>
    <row r="17" spans="2:8" x14ac:dyDescent="0.2">
      <c r="B17" s="424" t="s">
        <v>38</v>
      </c>
      <c r="C17" s="424"/>
      <c r="D17" s="111"/>
      <c r="E17" s="111"/>
      <c r="F17" s="327" t="s">
        <v>81</v>
      </c>
      <c r="G17" s="383">
        <v>1046.8151220000002</v>
      </c>
      <c r="H17" s="364"/>
    </row>
    <row r="18" spans="2:8" x14ac:dyDescent="0.2">
      <c r="B18" s="423" t="s">
        <v>39</v>
      </c>
      <c r="C18" s="423"/>
      <c r="D18" s="111"/>
      <c r="E18" s="111"/>
      <c r="F18" s="327" t="s">
        <v>79</v>
      </c>
      <c r="G18" s="383">
        <v>473.52004600000009</v>
      </c>
      <c r="H18" s="364"/>
    </row>
    <row r="19" spans="2:8" x14ac:dyDescent="0.2">
      <c r="B19" s="423" t="s">
        <v>53</v>
      </c>
      <c r="C19" s="423"/>
      <c r="D19" s="111"/>
      <c r="E19" s="111"/>
      <c r="F19" s="327" t="s">
        <v>76</v>
      </c>
      <c r="G19" s="383">
        <v>1974.9216670000003</v>
      </c>
      <c r="H19" s="364"/>
    </row>
    <row r="20" spans="2:8" x14ac:dyDescent="0.2">
      <c r="B20" s="111"/>
      <c r="C20" s="111"/>
      <c r="D20" s="111"/>
      <c r="E20" s="111"/>
      <c r="F20" s="327" t="s">
        <v>74</v>
      </c>
      <c r="G20" s="383">
        <v>1658.177261</v>
      </c>
      <c r="H20" s="364"/>
    </row>
    <row r="21" spans="2:8" x14ac:dyDescent="0.2">
      <c r="B21" s="111"/>
      <c r="C21" s="111"/>
      <c r="D21" s="111"/>
      <c r="E21" s="111"/>
      <c r="F21" s="327" t="s">
        <v>72</v>
      </c>
      <c r="G21" s="383">
        <v>308.26629799999995</v>
      </c>
      <c r="H21" s="364"/>
    </row>
    <row r="22" spans="2:8" x14ac:dyDescent="0.2">
      <c r="D22" s="111"/>
      <c r="E22" s="111"/>
      <c r="F22" s="327" t="s">
        <v>70</v>
      </c>
      <c r="G22" s="383">
        <v>92.757585999999989</v>
      </c>
      <c r="H22" s="364"/>
    </row>
    <row r="23" spans="2:8" x14ac:dyDescent="0.2">
      <c r="B23" s="111"/>
      <c r="C23" s="111"/>
      <c r="D23" s="111"/>
      <c r="E23" s="111"/>
      <c r="F23" s="327" t="s">
        <v>67</v>
      </c>
      <c r="G23" s="383">
        <v>50.125225000000007</v>
      </c>
      <c r="H23" s="364"/>
    </row>
    <row r="24" spans="2:8" x14ac:dyDescent="0.2">
      <c r="B24" s="111"/>
      <c r="C24" s="111"/>
      <c r="D24" s="111"/>
      <c r="E24" s="111"/>
      <c r="F24" s="327" t="s">
        <v>65</v>
      </c>
      <c r="G24" s="383">
        <v>172.20710600000001</v>
      </c>
      <c r="H24" s="364"/>
    </row>
    <row r="25" spans="2:8" x14ac:dyDescent="0.2">
      <c r="B25" s="111"/>
      <c r="C25" s="111"/>
      <c r="D25" s="111"/>
      <c r="E25" s="111"/>
      <c r="F25" s="327" t="s">
        <v>64</v>
      </c>
      <c r="G25" s="383">
        <v>173.62448999999998</v>
      </c>
      <c r="H25" s="364"/>
    </row>
    <row r="26" spans="2:8" x14ac:dyDescent="0.2">
      <c r="B26" s="111"/>
      <c r="C26" s="111"/>
      <c r="D26" s="111"/>
      <c r="E26" s="111"/>
      <c r="F26" s="327" t="s">
        <v>63</v>
      </c>
      <c r="G26" s="383">
        <v>189.38490400000003</v>
      </c>
      <c r="H26" s="364"/>
    </row>
    <row r="27" spans="2:8" x14ac:dyDescent="0.2">
      <c r="B27" s="111"/>
      <c r="C27" s="111"/>
      <c r="D27" s="111"/>
      <c r="E27" s="111"/>
      <c r="F27" s="327" t="s">
        <v>62</v>
      </c>
      <c r="G27" s="383">
        <v>11.014127</v>
      </c>
      <c r="H27" s="364"/>
    </row>
    <row r="28" spans="2:8" x14ac:dyDescent="0.2">
      <c r="B28" s="111"/>
      <c r="C28" s="111"/>
      <c r="D28" s="111"/>
      <c r="E28" s="111"/>
      <c r="F28" s="327" t="s">
        <v>61</v>
      </c>
      <c r="G28" s="383">
        <v>0.81418100000000004</v>
      </c>
      <c r="H28" s="364"/>
    </row>
    <row r="29" spans="2:8" x14ac:dyDescent="0.2">
      <c r="B29" s="111"/>
      <c r="C29" s="111"/>
      <c r="D29" s="111"/>
      <c r="E29" s="111"/>
      <c r="F29" s="327" t="s">
        <v>60</v>
      </c>
      <c r="G29" s="383">
        <v>165.71673899999999</v>
      </c>
      <c r="H29" s="364"/>
    </row>
    <row r="30" spans="2:8" x14ac:dyDescent="0.2">
      <c r="B30" s="111"/>
      <c r="C30" s="111"/>
      <c r="D30" s="111"/>
      <c r="E30" s="111"/>
      <c r="F30" s="327" t="s">
        <v>59</v>
      </c>
      <c r="G30" s="383">
        <v>23.254304000000005</v>
      </c>
      <c r="H30" s="364"/>
    </row>
    <row r="31" spans="2:8" x14ac:dyDescent="0.2">
      <c r="B31" s="111"/>
      <c r="C31" s="111"/>
      <c r="D31" s="111"/>
      <c r="E31" s="111"/>
      <c r="F31" s="320" t="s">
        <v>58</v>
      </c>
      <c r="G31" s="383">
        <v>1116.7212609999999</v>
      </c>
      <c r="H31" s="364"/>
    </row>
    <row r="32" spans="2:8" x14ac:dyDescent="0.2">
      <c r="B32" s="111"/>
      <c r="C32" s="111"/>
      <c r="D32" s="111"/>
      <c r="E32" s="111"/>
      <c r="F32" s="318" t="s">
        <v>56</v>
      </c>
      <c r="G32" s="383">
        <v>361.33163100000002</v>
      </c>
      <c r="H32" s="364"/>
    </row>
    <row r="33" spans="2:8" ht="13.5" thickBot="1" x14ac:dyDescent="0.25">
      <c r="B33" s="111"/>
      <c r="C33" s="111"/>
      <c r="D33" s="111"/>
      <c r="E33" s="111"/>
      <c r="F33" s="328" t="s">
        <v>55</v>
      </c>
      <c r="G33" s="386">
        <v>21.871420999999998</v>
      </c>
      <c r="H33" s="364"/>
    </row>
    <row r="34" spans="2:8" x14ac:dyDescent="0.2">
      <c r="B34" s="111"/>
      <c r="C34" s="111"/>
      <c r="D34" s="111"/>
      <c r="E34" s="111"/>
      <c r="F34" s="576" t="s">
        <v>38</v>
      </c>
      <c r="G34" s="576"/>
    </row>
    <row r="35" spans="2:8" x14ac:dyDescent="0.2">
      <c r="B35" s="111"/>
      <c r="C35" s="111"/>
      <c r="D35" s="111"/>
      <c r="E35" s="111"/>
      <c r="F35" s="575" t="s">
        <v>39</v>
      </c>
      <c r="G35" s="575"/>
    </row>
    <row r="36" spans="2:8" x14ac:dyDescent="0.2">
      <c r="B36" s="111"/>
      <c r="C36" s="111"/>
      <c r="D36" s="111"/>
      <c r="E36" s="111"/>
      <c r="F36" s="575" t="s">
        <v>53</v>
      </c>
      <c r="G36" s="575"/>
    </row>
    <row r="37" spans="2:8" x14ac:dyDescent="0.2">
      <c r="B37" s="111"/>
      <c r="C37" s="111"/>
      <c r="D37" s="111"/>
      <c r="E37" s="111"/>
      <c r="F37" s="111"/>
      <c r="G37" s="111"/>
    </row>
  </sheetData>
  <mergeCells count="6">
    <mergeCell ref="F36:G36"/>
    <mergeCell ref="B7:C7"/>
    <mergeCell ref="B8:C8"/>
    <mergeCell ref="B9:C9"/>
    <mergeCell ref="F34:G34"/>
    <mergeCell ref="F35:G3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5"/>
  <sheetViews>
    <sheetView showGridLines="0" zoomScale="120" zoomScaleNormal="120" workbookViewId="0">
      <selection activeCell="C16" sqref="C16"/>
    </sheetView>
  </sheetViews>
  <sheetFormatPr baseColWidth="10" defaultColWidth="11.42578125" defaultRowHeight="12.75" x14ac:dyDescent="0.2"/>
  <cols>
    <col min="2" max="2" width="20.7109375" customWidth="1"/>
    <col min="3" max="4" width="15.7109375" customWidth="1"/>
  </cols>
  <sheetData>
    <row r="7" spans="2:7" ht="13.5" x14ac:dyDescent="0.2">
      <c r="B7" s="90" t="s">
        <v>363</v>
      </c>
      <c r="C7" s="90"/>
      <c r="D7" s="90"/>
    </row>
    <row r="8" spans="2:7" ht="13.5" x14ac:dyDescent="0.2">
      <c r="B8" s="90" t="s">
        <v>339</v>
      </c>
      <c r="C8" s="90"/>
      <c r="D8" s="90"/>
    </row>
    <row r="9" spans="2:7" ht="14.25" thickBot="1" x14ac:dyDescent="0.25">
      <c r="B9" s="514" t="s">
        <v>418</v>
      </c>
      <c r="C9" s="514"/>
      <c r="D9" s="514"/>
    </row>
    <row r="10" spans="2:7" ht="13.5" thickBot="1" x14ac:dyDescent="0.25">
      <c r="B10" s="119"/>
      <c r="C10" s="542" t="s">
        <v>51</v>
      </c>
      <c r="D10" s="542"/>
    </row>
    <row r="11" spans="2:7" ht="13.5" thickBot="1" x14ac:dyDescent="0.25">
      <c r="B11" s="129" t="s">
        <v>3</v>
      </c>
      <c r="C11" s="129" t="s">
        <v>268</v>
      </c>
      <c r="D11" s="129" t="s">
        <v>358</v>
      </c>
    </row>
    <row r="12" spans="2:7" ht="3" customHeight="1" thickBot="1" x14ac:dyDescent="0.25">
      <c r="B12" s="110"/>
      <c r="C12" s="110"/>
      <c r="D12" s="110"/>
    </row>
    <row r="13" spans="2:7" x14ac:dyDescent="0.2">
      <c r="B13" s="317" t="s">
        <v>52</v>
      </c>
      <c r="C13" s="485">
        <v>138029.54905899998</v>
      </c>
      <c r="D13" s="485">
        <v>80070.910326999991</v>
      </c>
      <c r="F13" s="364"/>
      <c r="G13" s="364"/>
    </row>
    <row r="14" spans="2:7" x14ac:dyDescent="0.2">
      <c r="B14" s="347" t="s">
        <v>102</v>
      </c>
      <c r="C14" s="485">
        <v>137692.297016</v>
      </c>
      <c r="D14" s="485">
        <v>79734.562500999993</v>
      </c>
      <c r="F14" s="364"/>
      <c r="G14" s="364"/>
    </row>
    <row r="15" spans="2:7" x14ac:dyDescent="0.2">
      <c r="B15" s="327" t="s">
        <v>180</v>
      </c>
      <c r="C15" s="331">
        <v>1217.3192369999999</v>
      </c>
      <c r="D15" s="331">
        <v>63122.132331000001</v>
      </c>
      <c r="F15" s="364"/>
      <c r="G15" s="364"/>
    </row>
    <row r="16" spans="2:7" x14ac:dyDescent="0.2">
      <c r="B16" s="327" t="s">
        <v>181</v>
      </c>
      <c r="C16" s="331">
        <v>133664.07951800001</v>
      </c>
      <c r="D16" s="331">
        <v>7564.5849539999999</v>
      </c>
      <c r="F16" s="364"/>
      <c r="G16" s="364"/>
    </row>
    <row r="17" spans="2:7" x14ac:dyDescent="0.2">
      <c r="B17" s="327" t="s">
        <v>209</v>
      </c>
      <c r="C17" s="331">
        <v>2661.934968</v>
      </c>
      <c r="D17" s="331">
        <v>6764.330097</v>
      </c>
      <c r="F17" s="364"/>
      <c r="G17" s="364"/>
    </row>
    <row r="18" spans="2:7" x14ac:dyDescent="0.2">
      <c r="B18" s="327" t="s">
        <v>486</v>
      </c>
      <c r="C18" s="331">
        <v>148.96329299999479</v>
      </c>
      <c r="D18" s="331">
        <v>2283.5151189999924</v>
      </c>
      <c r="F18" s="364"/>
      <c r="G18" s="364"/>
    </row>
    <row r="19" spans="2:7" ht="13.5" thickBot="1" x14ac:dyDescent="0.25">
      <c r="B19" s="348" t="s">
        <v>487</v>
      </c>
      <c r="C19" s="508">
        <v>337.25204300000001</v>
      </c>
      <c r="D19" s="508">
        <v>336.347826</v>
      </c>
      <c r="F19" s="364"/>
      <c r="G19" s="364"/>
    </row>
    <row r="20" spans="2:7" x14ac:dyDescent="0.2">
      <c r="B20" s="422" t="s">
        <v>38</v>
      </c>
      <c r="C20" s="422"/>
      <c r="D20" s="422"/>
    </row>
    <row r="21" spans="2:7" x14ac:dyDescent="0.2">
      <c r="B21" s="422" t="s">
        <v>39</v>
      </c>
      <c r="C21" s="422"/>
      <c r="D21" s="422"/>
    </row>
    <row r="22" spans="2:7" x14ac:dyDescent="0.2">
      <c r="B22" s="422" t="s">
        <v>359</v>
      </c>
      <c r="C22" s="111"/>
      <c r="D22" s="111"/>
    </row>
    <row r="23" spans="2:7" x14ac:dyDescent="0.2">
      <c r="B23" s="422" t="s">
        <v>415</v>
      </c>
      <c r="C23" s="422"/>
      <c r="D23" s="422"/>
      <c r="G23" s="413"/>
    </row>
    <row r="24" spans="2:7" x14ac:dyDescent="0.2">
      <c r="B24" s="422" t="s">
        <v>360</v>
      </c>
      <c r="C24" s="422"/>
      <c r="D24" s="422"/>
    </row>
    <row r="25" spans="2:7" x14ac:dyDescent="0.2">
      <c r="B25" s="422" t="s">
        <v>53</v>
      </c>
      <c r="C25" s="111"/>
      <c r="D25" s="111"/>
    </row>
  </sheetData>
  <mergeCells count="2">
    <mergeCell ref="B9:D9"/>
    <mergeCell ref="C10:D1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showGridLines="0" topLeftCell="A18" zoomScale="120" zoomScaleNormal="120" workbookViewId="0">
      <selection activeCell="B40" sqref="B40"/>
    </sheetView>
  </sheetViews>
  <sheetFormatPr baseColWidth="10" defaultColWidth="11.42578125" defaultRowHeight="12" customHeight="1" x14ac:dyDescent="0.2"/>
  <cols>
    <col min="2" max="2" width="50.7109375" customWidth="1"/>
    <col min="3" max="3" width="8.7109375" bestFit="1" customWidth="1"/>
    <col min="4" max="4" width="8.42578125" bestFit="1" customWidth="1"/>
    <col min="5" max="5" width="9.140625" bestFit="1" customWidth="1"/>
    <col min="6" max="6" width="8" bestFit="1" customWidth="1"/>
    <col min="7" max="7" width="9" bestFit="1" customWidth="1"/>
    <col min="8" max="8" width="15.7109375" customWidth="1"/>
    <col min="9" max="9" width="20.7109375" customWidth="1"/>
    <col min="10" max="18" width="15.7109375" customWidth="1"/>
    <col min="19" max="19" width="12.7109375" customWidth="1"/>
  </cols>
  <sheetData>
    <row r="1" spans="1:19" ht="12" customHeight="1" x14ac:dyDescent="0.2">
      <c r="A1" s="413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2"/>
      <c r="O1" s="111"/>
      <c r="P1" s="111"/>
      <c r="Q1" s="111"/>
      <c r="R1" s="111"/>
      <c r="S1" s="111"/>
    </row>
    <row r="2" spans="1:19" ht="12" customHeight="1" x14ac:dyDescent="0.2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111"/>
      <c r="P2" s="111"/>
      <c r="Q2" s="111"/>
      <c r="R2" s="111"/>
      <c r="S2" s="111"/>
    </row>
    <row r="3" spans="1:19" ht="12" customHeight="1" x14ac:dyDescent="0.2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2"/>
      <c r="O3" s="112"/>
      <c r="P3" s="112"/>
      <c r="Q3" s="112"/>
      <c r="R3" s="112"/>
      <c r="S3" s="111"/>
    </row>
    <row r="4" spans="1:19" ht="12" customHeight="1" x14ac:dyDescent="0.2"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</row>
    <row r="5" spans="1:19" ht="12" customHeight="1" x14ac:dyDescent="0.2"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</row>
    <row r="6" spans="1:19" ht="12" customHeight="1" x14ac:dyDescent="0.2"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544" t="s">
        <v>328</v>
      </c>
      <c r="O6" s="544"/>
      <c r="P6" s="544"/>
      <c r="Q6" s="544"/>
      <c r="R6" s="544"/>
      <c r="S6" s="111"/>
    </row>
    <row r="7" spans="1:19" ht="12" customHeight="1" x14ac:dyDescent="0.2">
      <c r="B7" s="90" t="s">
        <v>326</v>
      </c>
      <c r="C7" s="90"/>
      <c r="D7" s="90"/>
      <c r="E7" s="90"/>
      <c r="F7" s="90"/>
      <c r="G7" s="90"/>
      <c r="H7" s="111"/>
      <c r="I7" s="111"/>
      <c r="J7" s="111"/>
      <c r="K7" s="111"/>
      <c r="L7" s="111"/>
      <c r="M7" s="111"/>
      <c r="N7" s="544" t="s">
        <v>269</v>
      </c>
      <c r="O7" s="544"/>
      <c r="P7" s="544"/>
      <c r="Q7" s="544"/>
      <c r="R7" s="544"/>
      <c r="S7" s="111"/>
    </row>
    <row r="8" spans="1:19" ht="12" customHeight="1" thickBot="1" x14ac:dyDescent="0.25">
      <c r="B8" s="415" t="s">
        <v>422</v>
      </c>
      <c r="C8" s="90"/>
      <c r="D8" s="90"/>
      <c r="E8" s="90"/>
      <c r="F8" s="90"/>
      <c r="G8" s="90"/>
      <c r="H8" s="111"/>
      <c r="I8" s="544" t="s">
        <v>327</v>
      </c>
      <c r="J8" s="544"/>
      <c r="K8" s="544"/>
      <c r="L8" s="544"/>
      <c r="M8" s="111"/>
      <c r="N8" s="581" t="s">
        <v>422</v>
      </c>
      <c r="O8" s="581"/>
      <c r="P8" s="581"/>
      <c r="Q8" s="581"/>
      <c r="R8" s="581"/>
      <c r="S8" s="111"/>
    </row>
    <row r="9" spans="1:19" ht="12" customHeight="1" thickBot="1" x14ac:dyDescent="0.25">
      <c r="B9" s="119"/>
      <c r="C9" s="119"/>
      <c r="D9" s="119"/>
      <c r="E9" s="120"/>
      <c r="F9" s="120" t="s">
        <v>91</v>
      </c>
      <c r="G9" s="120"/>
      <c r="H9" s="111"/>
      <c r="I9" s="298" t="s">
        <v>269</v>
      </c>
      <c r="J9" s="297"/>
      <c r="K9" s="297"/>
      <c r="L9" s="297"/>
      <c r="M9" s="111"/>
      <c r="N9" s="119"/>
      <c r="O9" s="261" t="s">
        <v>270</v>
      </c>
      <c r="P9" s="261" t="s">
        <v>270</v>
      </c>
      <c r="Q9" s="582" t="s">
        <v>271</v>
      </c>
      <c r="R9" s="582"/>
      <c r="S9" s="111"/>
    </row>
    <row r="10" spans="1:19" ht="12" customHeight="1" thickBot="1" x14ac:dyDescent="0.25">
      <c r="B10" s="129" t="s">
        <v>3</v>
      </c>
      <c r="C10" s="127" t="s">
        <v>52</v>
      </c>
      <c r="D10" s="129" t="s">
        <v>112</v>
      </c>
      <c r="E10" s="129" t="s">
        <v>52</v>
      </c>
      <c r="F10" s="127" t="s">
        <v>111</v>
      </c>
      <c r="G10" s="129" t="s">
        <v>110</v>
      </c>
      <c r="H10" s="111"/>
      <c r="I10" s="580" t="s">
        <v>422</v>
      </c>
      <c r="J10" s="580"/>
      <c r="K10" s="580"/>
      <c r="L10" s="580"/>
      <c r="M10" s="111"/>
      <c r="N10" s="262" t="s">
        <v>272</v>
      </c>
      <c r="O10" s="127" t="s">
        <v>273</v>
      </c>
      <c r="P10" s="127" t="s">
        <v>274</v>
      </c>
      <c r="Q10" s="583" t="s">
        <v>275</v>
      </c>
      <c r="R10" s="583"/>
      <c r="S10" s="111"/>
    </row>
    <row r="11" spans="1:19" ht="12" customHeight="1" thickBot="1" x14ac:dyDescent="0.25">
      <c r="B11" s="122"/>
      <c r="C11" s="129" t="s">
        <v>276</v>
      </c>
      <c r="D11" s="129" t="s">
        <v>104</v>
      </c>
      <c r="E11" s="129"/>
      <c r="F11" s="127" t="s">
        <v>103</v>
      </c>
      <c r="G11" s="127" t="s">
        <v>103</v>
      </c>
      <c r="H11" s="263"/>
      <c r="I11" s="264" t="s">
        <v>96</v>
      </c>
      <c r="J11" s="120"/>
      <c r="K11" s="121" t="s">
        <v>277</v>
      </c>
      <c r="L11" s="120"/>
      <c r="M11" s="111"/>
      <c r="N11" s="262" t="s">
        <v>278</v>
      </c>
      <c r="O11" s="127" t="s">
        <v>279</v>
      </c>
      <c r="P11" s="127" t="s">
        <v>279</v>
      </c>
      <c r="Q11" s="584" t="s">
        <v>282</v>
      </c>
      <c r="R11" s="586" t="s">
        <v>209</v>
      </c>
      <c r="S11" s="111"/>
    </row>
    <row r="12" spans="1:19" ht="12" customHeight="1" thickBot="1" x14ac:dyDescent="0.25">
      <c r="B12" s="122"/>
      <c r="C12" s="122"/>
      <c r="D12" s="122"/>
      <c r="E12" s="122"/>
      <c r="F12" s="129" t="s">
        <v>95</v>
      </c>
      <c r="G12" s="129" t="s">
        <v>95</v>
      </c>
      <c r="H12" s="263"/>
      <c r="I12" s="265" t="s">
        <v>280</v>
      </c>
      <c r="J12" s="130" t="s">
        <v>281</v>
      </c>
      <c r="K12" s="130" t="s">
        <v>282</v>
      </c>
      <c r="L12" s="131" t="s">
        <v>209</v>
      </c>
      <c r="M12" s="111"/>
      <c r="N12" s="265" t="s">
        <v>283</v>
      </c>
      <c r="O12" s="129" t="s">
        <v>281</v>
      </c>
      <c r="P12" s="129" t="s">
        <v>281</v>
      </c>
      <c r="Q12" s="585"/>
      <c r="R12" s="571"/>
      <c r="S12" s="111"/>
    </row>
    <row r="13" spans="1:19" ht="3" customHeight="1" thickBot="1" x14ac:dyDescent="0.25">
      <c r="B13" s="278"/>
      <c r="C13" s="153"/>
      <c r="D13" s="153"/>
      <c r="E13" s="153"/>
      <c r="F13" s="279"/>
      <c r="G13" s="279"/>
      <c r="H13" s="263"/>
      <c r="I13" s="280"/>
      <c r="J13" s="154"/>
      <c r="K13" s="154"/>
      <c r="L13" s="155"/>
      <c r="M13" s="111"/>
      <c r="N13" s="281"/>
      <c r="O13" s="279"/>
      <c r="P13" s="279"/>
      <c r="Q13" s="579"/>
      <c r="R13" s="579"/>
      <c r="S13" s="111"/>
    </row>
    <row r="14" spans="1:19" ht="12" customHeight="1" x14ac:dyDescent="0.2">
      <c r="B14" s="322" t="s">
        <v>52</v>
      </c>
      <c r="C14" s="488">
        <v>78883432</v>
      </c>
      <c r="D14" s="488">
        <v>2224023</v>
      </c>
      <c r="E14" s="488">
        <v>76659409</v>
      </c>
      <c r="F14" s="488">
        <v>7793808</v>
      </c>
      <c r="G14" s="488">
        <v>68865601</v>
      </c>
      <c r="H14" s="266"/>
      <c r="I14" s="490" t="s">
        <v>52</v>
      </c>
      <c r="J14" s="491">
        <f>SUM(J15:J20)</f>
        <v>448928</v>
      </c>
      <c r="K14" s="491">
        <f>SUM(K15:K20)</f>
        <v>397384</v>
      </c>
      <c r="L14" s="491">
        <f>SUM(L15:L20)</f>
        <v>7163</v>
      </c>
      <c r="M14" s="111"/>
      <c r="N14" s="492" t="s">
        <v>52</v>
      </c>
      <c r="O14" s="493">
        <f>SUM(O15:O26)</f>
        <v>1226260</v>
      </c>
      <c r="P14" s="493">
        <f>SUM(P15:P26)</f>
        <v>390769</v>
      </c>
      <c r="Q14" s="493">
        <f>SUM(Q15:Q26)</f>
        <v>965328</v>
      </c>
      <c r="R14" s="493">
        <f>SUM(R15:R26)</f>
        <v>28678</v>
      </c>
      <c r="S14" s="111"/>
    </row>
    <row r="15" spans="1:19" ht="12" customHeight="1" x14ac:dyDescent="0.2">
      <c r="B15" s="320" t="s">
        <v>89</v>
      </c>
      <c r="C15" s="349">
        <v>3721930</v>
      </c>
      <c r="D15" s="373">
        <v>190436</v>
      </c>
      <c r="E15" s="349">
        <v>3531494</v>
      </c>
      <c r="F15" s="371">
        <v>1734117</v>
      </c>
      <c r="G15" s="373">
        <v>1797377</v>
      </c>
      <c r="H15" s="266"/>
      <c r="I15" s="351" t="s">
        <v>284</v>
      </c>
      <c r="J15" s="394">
        <v>181450</v>
      </c>
      <c r="K15" s="394">
        <v>155018</v>
      </c>
      <c r="L15" s="394">
        <v>1639</v>
      </c>
      <c r="M15" s="267"/>
      <c r="N15" s="353" t="s">
        <v>285</v>
      </c>
      <c r="O15" s="396">
        <v>983971</v>
      </c>
      <c r="P15" s="396">
        <v>235074</v>
      </c>
      <c r="Q15" s="396">
        <v>666837</v>
      </c>
      <c r="R15" s="396">
        <v>17547</v>
      </c>
      <c r="S15" s="111"/>
    </row>
    <row r="16" spans="1:19" ht="12" customHeight="1" x14ac:dyDescent="0.2">
      <c r="B16" s="320" t="s">
        <v>87</v>
      </c>
      <c r="C16" s="349">
        <v>215000</v>
      </c>
      <c r="D16" s="373">
        <v>9688</v>
      </c>
      <c r="E16" s="349">
        <v>205312</v>
      </c>
      <c r="F16" s="371">
        <v>6224</v>
      </c>
      <c r="G16" s="373">
        <v>199088</v>
      </c>
      <c r="H16" s="111"/>
      <c r="I16" s="351" t="s">
        <v>286</v>
      </c>
      <c r="J16" s="394">
        <v>85344</v>
      </c>
      <c r="K16" s="394">
        <v>76110</v>
      </c>
      <c r="L16" s="394">
        <v>1268</v>
      </c>
      <c r="M16" s="267"/>
      <c r="N16" s="353" t="s">
        <v>287</v>
      </c>
      <c r="O16" s="396">
        <v>102007</v>
      </c>
      <c r="P16" s="396">
        <v>50008</v>
      </c>
      <c r="Q16" s="396">
        <v>104145</v>
      </c>
      <c r="R16" s="396">
        <v>6524</v>
      </c>
      <c r="S16" s="111"/>
    </row>
    <row r="17" spans="2:19" ht="12" customHeight="1" x14ac:dyDescent="0.2">
      <c r="B17" s="320" t="s">
        <v>85</v>
      </c>
      <c r="C17" s="349">
        <v>194040</v>
      </c>
      <c r="D17" s="373">
        <v>5251</v>
      </c>
      <c r="E17" s="349">
        <v>188789</v>
      </c>
      <c r="F17" s="371">
        <v>4227</v>
      </c>
      <c r="G17" s="373">
        <v>184562</v>
      </c>
      <c r="H17" s="268"/>
      <c r="I17" s="351" t="s">
        <v>288</v>
      </c>
      <c r="J17" s="394">
        <v>71337</v>
      </c>
      <c r="K17" s="394">
        <v>66296</v>
      </c>
      <c r="L17" s="394">
        <v>1729</v>
      </c>
      <c r="M17" s="267"/>
      <c r="N17" s="353" t="s">
        <v>289</v>
      </c>
      <c r="O17" s="396">
        <v>39654</v>
      </c>
      <c r="P17" s="396">
        <v>18009</v>
      </c>
      <c r="Q17" s="396">
        <v>40673</v>
      </c>
      <c r="R17" s="396">
        <v>2454</v>
      </c>
      <c r="S17" s="111"/>
    </row>
    <row r="18" spans="2:19" ht="12" customHeight="1" x14ac:dyDescent="0.2">
      <c r="B18" s="320" t="s">
        <v>83</v>
      </c>
      <c r="C18" s="349">
        <v>1806286</v>
      </c>
      <c r="D18" s="373">
        <v>227803</v>
      </c>
      <c r="E18" s="349">
        <v>1578483</v>
      </c>
      <c r="F18" s="371">
        <v>324996</v>
      </c>
      <c r="G18" s="373">
        <v>1253487</v>
      </c>
      <c r="H18" s="111"/>
      <c r="I18" s="351" t="s">
        <v>290</v>
      </c>
      <c r="J18" s="394">
        <v>29382</v>
      </c>
      <c r="K18" s="394">
        <v>28276</v>
      </c>
      <c r="L18" s="394">
        <v>1145</v>
      </c>
      <c r="M18" s="267"/>
      <c r="N18" s="353" t="s">
        <v>291</v>
      </c>
      <c r="O18" s="396">
        <v>21499</v>
      </c>
      <c r="P18" s="396">
        <v>8243</v>
      </c>
      <c r="Q18" s="396">
        <v>21865</v>
      </c>
      <c r="R18" s="396">
        <v>1087</v>
      </c>
      <c r="S18" s="111"/>
    </row>
    <row r="19" spans="2:19" ht="12" customHeight="1" x14ac:dyDescent="0.2">
      <c r="B19" s="320" t="s">
        <v>81</v>
      </c>
      <c r="C19" s="349">
        <v>5504187</v>
      </c>
      <c r="D19" s="373">
        <v>159698</v>
      </c>
      <c r="E19" s="349">
        <v>5344489</v>
      </c>
      <c r="F19" s="371">
        <v>464906</v>
      </c>
      <c r="G19" s="373">
        <v>4879583</v>
      </c>
      <c r="H19" s="268"/>
      <c r="I19" s="351" t="s">
        <v>292</v>
      </c>
      <c r="J19" s="394">
        <v>10144</v>
      </c>
      <c r="K19" s="394">
        <v>10076</v>
      </c>
      <c r="L19" s="394">
        <v>769</v>
      </c>
      <c r="M19" s="267"/>
      <c r="N19" s="353" t="s">
        <v>293</v>
      </c>
      <c r="O19" s="396">
        <v>5311</v>
      </c>
      <c r="P19" s="396">
        <v>4676</v>
      </c>
      <c r="Q19" s="396">
        <v>6955</v>
      </c>
      <c r="R19" s="396">
        <v>138</v>
      </c>
      <c r="S19" s="111"/>
    </row>
    <row r="20" spans="2:19" ht="12" customHeight="1" thickBot="1" x14ac:dyDescent="0.25">
      <c r="B20" s="320" t="s">
        <v>79</v>
      </c>
      <c r="C20" s="349">
        <v>1647028</v>
      </c>
      <c r="D20" s="373">
        <v>265078</v>
      </c>
      <c r="E20" s="349">
        <v>1381950</v>
      </c>
      <c r="F20" s="371">
        <v>324958</v>
      </c>
      <c r="G20" s="373">
        <v>1056992</v>
      </c>
      <c r="H20" s="111"/>
      <c r="I20" s="352" t="s">
        <v>382</v>
      </c>
      <c r="J20" s="395">
        <v>71271</v>
      </c>
      <c r="K20" s="395">
        <v>61608</v>
      </c>
      <c r="L20" s="395">
        <v>613</v>
      </c>
      <c r="M20" s="267"/>
      <c r="N20" s="353" t="s">
        <v>294</v>
      </c>
      <c r="O20" s="396">
        <v>2239</v>
      </c>
      <c r="P20" s="396">
        <v>2959</v>
      </c>
      <c r="Q20" s="396">
        <v>3597</v>
      </c>
      <c r="R20" s="396">
        <v>54</v>
      </c>
      <c r="S20" s="111"/>
    </row>
    <row r="21" spans="2:19" ht="12" customHeight="1" x14ac:dyDescent="0.2">
      <c r="B21" s="320" t="s">
        <v>76</v>
      </c>
      <c r="C21" s="349">
        <v>4491263</v>
      </c>
      <c r="D21" s="373">
        <v>210765</v>
      </c>
      <c r="E21" s="349">
        <v>4280498</v>
      </c>
      <c r="F21" s="371">
        <v>1895819</v>
      </c>
      <c r="G21" s="373">
        <v>2384679</v>
      </c>
      <c r="H21" s="268"/>
      <c r="I21" s="577" t="s">
        <v>116</v>
      </c>
      <c r="J21" s="577"/>
      <c r="K21" s="577"/>
      <c r="L21" s="577"/>
      <c r="M21" s="269"/>
      <c r="N21" s="353" t="s">
        <v>295</v>
      </c>
      <c r="O21" s="396">
        <v>1232</v>
      </c>
      <c r="P21" s="396">
        <v>2085</v>
      </c>
      <c r="Q21" s="396">
        <v>2247</v>
      </c>
      <c r="R21" s="396">
        <v>23</v>
      </c>
      <c r="S21" s="111"/>
    </row>
    <row r="22" spans="2:19" ht="12" customHeight="1" x14ac:dyDescent="0.2">
      <c r="B22" s="320" t="s">
        <v>74</v>
      </c>
      <c r="C22" s="349">
        <v>1376373</v>
      </c>
      <c r="D22" s="373">
        <v>77708</v>
      </c>
      <c r="E22" s="349">
        <v>1298665</v>
      </c>
      <c r="F22" s="371">
        <v>723653</v>
      </c>
      <c r="G22" s="373">
        <v>575012</v>
      </c>
      <c r="H22" s="111"/>
      <c r="I22" s="578" t="s">
        <v>136</v>
      </c>
      <c r="J22" s="578"/>
      <c r="K22" s="578"/>
      <c r="L22" s="578"/>
      <c r="M22" s="270"/>
      <c r="N22" s="353" t="s">
        <v>296</v>
      </c>
      <c r="O22" s="396">
        <v>790</v>
      </c>
      <c r="P22" s="396">
        <v>1652</v>
      </c>
      <c r="Q22" s="396">
        <v>1639</v>
      </c>
      <c r="R22" s="396">
        <v>14</v>
      </c>
      <c r="S22" s="111"/>
    </row>
    <row r="23" spans="2:19" ht="12" customHeight="1" x14ac:dyDescent="0.2">
      <c r="B23" s="320" t="s">
        <v>72</v>
      </c>
      <c r="C23" s="349">
        <v>250909</v>
      </c>
      <c r="D23" s="373">
        <v>31779</v>
      </c>
      <c r="E23" s="349">
        <v>219130</v>
      </c>
      <c r="F23" s="371">
        <v>67043</v>
      </c>
      <c r="G23" s="373">
        <v>152087</v>
      </c>
      <c r="H23" s="268"/>
      <c r="I23" s="252" t="s">
        <v>334</v>
      </c>
      <c r="J23" s="111"/>
      <c r="K23" s="111"/>
      <c r="L23" s="111"/>
      <c r="M23" s="270"/>
      <c r="N23" s="353" t="s">
        <v>297</v>
      </c>
      <c r="O23" s="396">
        <v>646</v>
      </c>
      <c r="P23" s="396">
        <v>1266</v>
      </c>
      <c r="Q23" s="396">
        <v>1295</v>
      </c>
      <c r="R23" s="396">
        <v>19</v>
      </c>
      <c r="S23" s="111"/>
    </row>
    <row r="24" spans="2:19" ht="12" customHeight="1" x14ac:dyDescent="0.2">
      <c r="B24" s="320" t="s">
        <v>70</v>
      </c>
      <c r="C24" s="349">
        <v>646170</v>
      </c>
      <c r="D24" s="373">
        <v>29521</v>
      </c>
      <c r="E24" s="349">
        <v>616649</v>
      </c>
      <c r="F24" s="371">
        <v>22541</v>
      </c>
      <c r="G24" s="373">
        <v>594108</v>
      </c>
      <c r="H24" s="111"/>
      <c r="I24" s="252" t="s">
        <v>489</v>
      </c>
      <c r="J24" s="111"/>
      <c r="K24" s="111"/>
      <c r="L24" s="111"/>
      <c r="M24" s="270"/>
      <c r="N24" s="353" t="s">
        <v>298</v>
      </c>
      <c r="O24" s="396">
        <v>443</v>
      </c>
      <c r="P24" s="396">
        <v>915</v>
      </c>
      <c r="Q24" s="396">
        <v>943</v>
      </c>
      <c r="R24" s="396">
        <v>4</v>
      </c>
      <c r="S24" s="111"/>
    </row>
    <row r="25" spans="2:19" ht="12" customHeight="1" x14ac:dyDescent="0.2">
      <c r="B25" s="320" t="s">
        <v>67</v>
      </c>
      <c r="C25" s="349">
        <v>958761</v>
      </c>
      <c r="D25" s="373">
        <v>121970</v>
      </c>
      <c r="E25" s="349">
        <v>836791</v>
      </c>
      <c r="F25" s="371">
        <v>110065</v>
      </c>
      <c r="G25" s="373">
        <v>726726</v>
      </c>
      <c r="H25" s="271"/>
      <c r="I25" s="252" t="s">
        <v>300</v>
      </c>
      <c r="J25" s="111"/>
      <c r="K25" s="111"/>
      <c r="L25" s="111"/>
      <c r="M25" s="270"/>
      <c r="N25" s="353" t="s">
        <v>299</v>
      </c>
      <c r="O25" s="396">
        <v>3218</v>
      </c>
      <c r="P25" s="396">
        <v>7898</v>
      </c>
      <c r="Q25" s="396">
        <v>7906</v>
      </c>
      <c r="R25" s="396">
        <v>52</v>
      </c>
      <c r="S25" s="111"/>
    </row>
    <row r="26" spans="2:19" ht="12" customHeight="1" thickBot="1" x14ac:dyDescent="0.25">
      <c r="B26" s="320" t="s">
        <v>65</v>
      </c>
      <c r="C26" s="349">
        <v>23070566</v>
      </c>
      <c r="D26" s="373">
        <v>272379</v>
      </c>
      <c r="E26" s="349">
        <v>22798187</v>
      </c>
      <c r="F26" s="371">
        <v>647716</v>
      </c>
      <c r="G26" s="373">
        <v>22150471</v>
      </c>
      <c r="H26" s="134"/>
      <c r="I26" s="253" t="s">
        <v>53</v>
      </c>
      <c r="J26" s="111"/>
      <c r="K26" s="111"/>
      <c r="L26" s="111"/>
      <c r="M26" s="270"/>
      <c r="N26" s="352" t="s">
        <v>382</v>
      </c>
      <c r="O26" s="397">
        <v>65250</v>
      </c>
      <c r="P26" s="397">
        <v>57984</v>
      </c>
      <c r="Q26" s="397">
        <v>107226</v>
      </c>
      <c r="R26" s="397">
        <v>762</v>
      </c>
      <c r="S26" s="111"/>
    </row>
    <row r="27" spans="2:19" ht="12" customHeight="1" x14ac:dyDescent="0.2">
      <c r="B27" s="320" t="s">
        <v>64</v>
      </c>
      <c r="C27" s="349">
        <v>17151</v>
      </c>
      <c r="D27" s="373">
        <v>7371</v>
      </c>
      <c r="E27" s="349">
        <v>9780</v>
      </c>
      <c r="F27" s="371">
        <v>187</v>
      </c>
      <c r="G27" s="373">
        <v>9593</v>
      </c>
      <c r="H27" s="111"/>
      <c r="I27" s="252"/>
      <c r="J27" s="111"/>
      <c r="K27" s="111"/>
      <c r="L27" s="111"/>
      <c r="M27" s="270"/>
      <c r="N27" s="305" t="s">
        <v>116</v>
      </c>
      <c r="O27" s="305"/>
      <c r="P27" s="305"/>
      <c r="Q27" s="305"/>
      <c r="R27" s="305"/>
      <c r="S27" s="111"/>
    </row>
    <row r="28" spans="2:19" ht="12" customHeight="1" x14ac:dyDescent="0.2">
      <c r="B28" s="320" t="s">
        <v>63</v>
      </c>
      <c r="C28" s="349">
        <v>4423974</v>
      </c>
      <c r="D28" s="373">
        <v>148694</v>
      </c>
      <c r="E28" s="349">
        <v>4275280</v>
      </c>
      <c r="F28" s="371">
        <v>292089</v>
      </c>
      <c r="G28" s="373">
        <v>3983191</v>
      </c>
      <c r="H28" s="111"/>
      <c r="M28" s="272"/>
      <c r="N28" s="463" t="s">
        <v>136</v>
      </c>
      <c r="O28" s="463"/>
      <c r="P28" s="463"/>
      <c r="Q28" s="463"/>
      <c r="R28" s="463"/>
      <c r="S28" s="111"/>
    </row>
    <row r="29" spans="2:19" ht="12" customHeight="1" x14ac:dyDescent="0.2">
      <c r="B29" s="320" t="s">
        <v>62</v>
      </c>
      <c r="C29" s="349">
        <v>1119034</v>
      </c>
      <c r="D29" s="373">
        <v>35471</v>
      </c>
      <c r="E29" s="349">
        <v>1083563</v>
      </c>
      <c r="F29" s="371">
        <v>43243</v>
      </c>
      <c r="G29" s="373">
        <v>1040320</v>
      </c>
      <c r="H29" s="111"/>
      <c r="M29" s="272"/>
      <c r="N29" s="311" t="s">
        <v>334</v>
      </c>
      <c r="O29" s="311"/>
      <c r="P29" s="311"/>
      <c r="Q29" s="311"/>
      <c r="R29" s="311"/>
      <c r="S29" s="111"/>
    </row>
    <row r="30" spans="2:19" ht="12" customHeight="1" x14ac:dyDescent="0.2">
      <c r="B30" s="320" t="s">
        <v>61</v>
      </c>
      <c r="C30" s="349">
        <v>1260989</v>
      </c>
      <c r="D30" s="373">
        <v>99531</v>
      </c>
      <c r="E30" s="349">
        <v>1161458</v>
      </c>
      <c r="F30" s="371">
        <v>40446</v>
      </c>
      <c r="G30" s="373">
        <v>1121012</v>
      </c>
      <c r="H30" s="111"/>
      <c r="I30" s="111"/>
      <c r="J30" s="111"/>
      <c r="K30" s="111"/>
      <c r="L30" s="111"/>
      <c r="M30" s="272"/>
      <c r="N30" s="311" t="s">
        <v>490</v>
      </c>
      <c r="O30" s="311"/>
      <c r="P30" s="311"/>
      <c r="Q30" s="311"/>
      <c r="R30" s="311"/>
      <c r="S30" s="111"/>
    </row>
    <row r="31" spans="2:19" ht="12" customHeight="1" x14ac:dyDescent="0.2">
      <c r="B31" s="320" t="s">
        <v>60</v>
      </c>
      <c r="C31" s="349">
        <v>235643</v>
      </c>
      <c r="D31" s="373">
        <v>25653</v>
      </c>
      <c r="E31" s="349">
        <v>209990</v>
      </c>
      <c r="F31" s="371">
        <v>53856</v>
      </c>
      <c r="G31" s="373">
        <v>156134</v>
      </c>
      <c r="H31" s="111"/>
      <c r="I31" s="111"/>
      <c r="J31" s="111"/>
      <c r="K31" s="111"/>
      <c r="L31" s="111"/>
      <c r="M31" s="111"/>
      <c r="N31" s="311" t="s">
        <v>491</v>
      </c>
      <c r="O31" s="311"/>
      <c r="P31" s="311"/>
      <c r="Q31" s="311"/>
      <c r="R31" s="311"/>
      <c r="S31" s="111"/>
    </row>
    <row r="32" spans="2:19" ht="12" customHeight="1" x14ac:dyDescent="0.2">
      <c r="B32" s="320" t="s">
        <v>59</v>
      </c>
      <c r="C32" s="349">
        <v>517033</v>
      </c>
      <c r="D32" s="373">
        <v>44321</v>
      </c>
      <c r="E32" s="349">
        <v>472712</v>
      </c>
      <c r="F32" s="371">
        <v>193523</v>
      </c>
      <c r="G32" s="373">
        <v>279189</v>
      </c>
      <c r="H32" s="111"/>
      <c r="I32" s="111"/>
      <c r="J32" s="111"/>
      <c r="K32" s="111"/>
      <c r="L32" s="111"/>
      <c r="M32" s="111"/>
      <c r="N32" s="311" t="s">
        <v>492</v>
      </c>
      <c r="O32" s="311"/>
      <c r="P32" s="311"/>
      <c r="Q32" s="311"/>
      <c r="R32" s="311"/>
      <c r="S32" s="111"/>
    </row>
    <row r="33" spans="2:19" ht="12" customHeight="1" x14ac:dyDescent="0.2">
      <c r="B33" s="320" t="s">
        <v>58</v>
      </c>
      <c r="C33" s="349">
        <v>2070728</v>
      </c>
      <c r="D33" s="373">
        <v>223775</v>
      </c>
      <c r="E33" s="349">
        <v>1846953</v>
      </c>
      <c r="F33" s="371">
        <v>585399</v>
      </c>
      <c r="G33" s="373">
        <v>1261554</v>
      </c>
      <c r="H33" s="111"/>
      <c r="I33" s="111"/>
      <c r="J33" s="111"/>
      <c r="K33" s="111"/>
      <c r="L33" s="111"/>
      <c r="M33" s="111"/>
      <c r="N33" s="311" t="s">
        <v>300</v>
      </c>
      <c r="O33" s="311"/>
      <c r="P33" s="311"/>
      <c r="Q33" s="311"/>
      <c r="R33" s="311"/>
      <c r="S33" s="111"/>
    </row>
    <row r="34" spans="2:19" ht="12" customHeight="1" x14ac:dyDescent="0.2">
      <c r="B34" s="320" t="s">
        <v>56</v>
      </c>
      <c r="C34" s="349">
        <v>1813611</v>
      </c>
      <c r="D34" s="373">
        <v>5387</v>
      </c>
      <c r="E34" s="349">
        <v>1808224</v>
      </c>
      <c r="F34" s="371">
        <v>5958</v>
      </c>
      <c r="G34" s="373">
        <v>1802266</v>
      </c>
      <c r="H34" s="111"/>
      <c r="I34" s="111"/>
      <c r="J34" s="111"/>
      <c r="K34" s="111"/>
      <c r="L34" s="111"/>
      <c r="M34" s="111"/>
      <c r="N34" s="311" t="s">
        <v>53</v>
      </c>
      <c r="O34" s="311"/>
      <c r="P34" s="311"/>
      <c r="Q34" s="311"/>
      <c r="R34" s="311"/>
      <c r="S34" s="111"/>
    </row>
    <row r="35" spans="2:19" ht="12" customHeight="1" thickBot="1" x14ac:dyDescent="0.25">
      <c r="B35" s="337" t="s">
        <v>55</v>
      </c>
      <c r="C35" s="350">
        <v>23542756</v>
      </c>
      <c r="D35" s="374">
        <v>31744</v>
      </c>
      <c r="E35" s="350">
        <v>23511012</v>
      </c>
      <c r="F35" s="374">
        <v>252842</v>
      </c>
      <c r="G35" s="374">
        <v>23258170</v>
      </c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</row>
    <row r="36" spans="2:19" ht="12" customHeight="1" x14ac:dyDescent="0.2">
      <c r="B36" s="422" t="s">
        <v>38</v>
      </c>
      <c r="C36" s="422"/>
      <c r="D36" s="422"/>
      <c r="E36" s="422"/>
      <c r="F36" s="422"/>
      <c r="G36" s="422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</row>
    <row r="37" spans="2:19" ht="12" customHeight="1" x14ac:dyDescent="0.2">
      <c r="B37" s="422" t="s">
        <v>301</v>
      </c>
      <c r="C37" s="422"/>
      <c r="D37" s="422"/>
      <c r="E37" s="422"/>
      <c r="F37" s="422"/>
      <c r="G37" s="422"/>
      <c r="H37" s="111"/>
      <c r="I37" s="111"/>
      <c r="J37" s="111"/>
      <c r="K37" s="111"/>
      <c r="L37" s="111"/>
      <c r="M37" s="111"/>
      <c r="S37" s="111"/>
    </row>
    <row r="38" spans="2:19" ht="12" customHeight="1" x14ac:dyDescent="0.2">
      <c r="B38" s="422" t="s">
        <v>302</v>
      </c>
      <c r="C38" s="422"/>
      <c r="D38" s="422"/>
      <c r="E38" s="422"/>
      <c r="F38" s="422"/>
      <c r="G38" s="422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</row>
    <row r="39" spans="2:19" ht="12" customHeight="1" x14ac:dyDescent="0.2">
      <c r="B39" s="422" t="s">
        <v>303</v>
      </c>
      <c r="C39" s="422"/>
      <c r="D39" s="422"/>
      <c r="E39" s="422"/>
      <c r="F39" s="422"/>
      <c r="G39" s="422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</row>
    <row r="40" spans="2:19" ht="12" customHeight="1" x14ac:dyDescent="0.2">
      <c r="B40" s="422" t="s">
        <v>304</v>
      </c>
      <c r="C40" s="422"/>
      <c r="D40" s="422"/>
      <c r="E40" s="422"/>
      <c r="F40" s="422"/>
      <c r="G40" s="422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</row>
    <row r="41" spans="2:19" ht="12" customHeight="1" x14ac:dyDescent="0.2">
      <c r="B41" s="422" t="s">
        <v>375</v>
      </c>
      <c r="C41" s="422"/>
      <c r="D41" s="422"/>
      <c r="E41" s="422"/>
      <c r="F41" s="422"/>
      <c r="G41" s="422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</row>
    <row r="42" spans="2:19" ht="12" customHeight="1" x14ac:dyDescent="0.2">
      <c r="B42" s="422" t="s">
        <v>305</v>
      </c>
      <c r="C42" s="422"/>
      <c r="D42" s="422"/>
      <c r="E42" s="422"/>
      <c r="F42" s="422"/>
      <c r="G42" s="422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</row>
    <row r="43" spans="2:19" ht="12" customHeight="1" x14ac:dyDescent="0.2">
      <c r="B43" s="310" t="s">
        <v>306</v>
      </c>
      <c r="C43" s="310"/>
      <c r="D43" s="310"/>
      <c r="E43" s="310"/>
      <c r="F43" s="310"/>
      <c r="G43" s="310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</row>
    <row r="44" spans="2:19" ht="12" customHeight="1" x14ac:dyDescent="0.2">
      <c r="B44" s="422" t="s">
        <v>307</v>
      </c>
      <c r="C44" s="422"/>
      <c r="D44" s="422"/>
      <c r="E44" s="422"/>
      <c r="F44" s="422"/>
      <c r="G44" s="422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</row>
    <row r="45" spans="2:19" ht="12" customHeight="1" x14ac:dyDescent="0.2">
      <c r="B45" s="422" t="s">
        <v>308</v>
      </c>
      <c r="C45" s="422"/>
      <c r="D45" s="422"/>
      <c r="E45" s="422"/>
      <c r="F45" s="422"/>
      <c r="G45" s="422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</row>
    <row r="46" spans="2:19" ht="12" customHeight="1" x14ac:dyDescent="0.2">
      <c r="B46" s="422" t="s">
        <v>309</v>
      </c>
      <c r="C46" s="422"/>
      <c r="D46" s="422"/>
      <c r="E46" s="422"/>
      <c r="F46" s="422"/>
      <c r="G46" s="422"/>
      <c r="H46" s="42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</row>
    <row r="47" spans="2:19" ht="12" customHeight="1" x14ac:dyDescent="0.2">
      <c r="B47" s="422" t="s">
        <v>353</v>
      </c>
      <c r="C47" s="422"/>
      <c r="D47" s="422"/>
      <c r="E47" s="422"/>
      <c r="F47" s="422"/>
      <c r="G47" s="422"/>
      <c r="H47" s="42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</row>
    <row r="48" spans="2:19" ht="12" customHeight="1" x14ac:dyDescent="0.2">
      <c r="B48" s="116" t="s">
        <v>354</v>
      </c>
      <c r="C48" s="116"/>
      <c r="D48" s="116"/>
      <c r="E48" s="116"/>
      <c r="F48" s="116"/>
      <c r="G48" s="116"/>
      <c r="H48" s="134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</row>
    <row r="49" spans="2:19" ht="12" customHeight="1" x14ac:dyDescent="0.2">
      <c r="B49" s="116" t="s">
        <v>488</v>
      </c>
      <c r="C49" s="116"/>
      <c r="D49" s="116"/>
      <c r="E49" s="116"/>
      <c r="F49" s="116"/>
      <c r="G49" s="116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</row>
    <row r="50" spans="2:19" ht="12" customHeight="1" x14ac:dyDescent="0.2">
      <c r="B50" s="116" t="s">
        <v>355</v>
      </c>
      <c r="C50" s="116"/>
      <c r="D50" s="116"/>
      <c r="E50" s="116"/>
      <c r="F50" s="116"/>
      <c r="G50" s="116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</row>
    <row r="51" spans="2:19" ht="12" customHeight="1" x14ac:dyDescent="0.2">
      <c r="B51" s="422" t="s">
        <v>310</v>
      </c>
      <c r="C51" s="422"/>
      <c r="D51" s="422"/>
      <c r="E51" s="422"/>
      <c r="F51" s="422"/>
      <c r="G51" s="422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</row>
    <row r="52" spans="2:19" ht="12" customHeight="1" x14ac:dyDescent="0.2">
      <c r="B52" s="422" t="s">
        <v>311</v>
      </c>
      <c r="C52" s="422"/>
      <c r="D52" s="422"/>
      <c r="E52" s="422"/>
      <c r="F52" s="422"/>
      <c r="G52" s="422"/>
      <c r="H52" s="111"/>
      <c r="I52" s="111"/>
      <c r="J52" s="273"/>
      <c r="K52" s="274"/>
      <c r="L52" s="275"/>
      <c r="M52" s="111"/>
      <c r="N52" s="111"/>
      <c r="O52" s="111"/>
      <c r="P52" s="111"/>
      <c r="Q52" s="111"/>
      <c r="R52" s="111"/>
      <c r="S52" s="111"/>
    </row>
    <row r="53" spans="2:19" ht="12" customHeight="1" x14ac:dyDescent="0.2">
      <c r="B53" s="116" t="s">
        <v>312</v>
      </c>
      <c r="C53" s="116"/>
      <c r="D53" s="116"/>
      <c r="E53" s="116"/>
      <c r="F53" s="116"/>
      <c r="G53" s="116"/>
      <c r="H53" s="111"/>
      <c r="I53" s="111"/>
      <c r="J53" s="276"/>
      <c r="K53" s="273"/>
      <c r="L53" s="277"/>
      <c r="M53" s="111"/>
      <c r="N53" s="111"/>
      <c r="O53" s="111"/>
      <c r="P53" s="111"/>
      <c r="Q53" s="111"/>
      <c r="R53" s="111"/>
      <c r="S53" s="111"/>
    </row>
    <row r="54" spans="2:19" ht="12" customHeight="1" x14ac:dyDescent="0.2">
      <c r="B54" s="422" t="s">
        <v>53</v>
      </c>
      <c r="C54" s="422"/>
      <c r="D54" s="422"/>
      <c r="E54" s="422"/>
      <c r="F54" s="422"/>
      <c r="G54" s="422"/>
      <c r="H54" s="111"/>
      <c r="I54" s="111"/>
      <c r="J54" s="270"/>
      <c r="K54" s="270"/>
      <c r="L54" s="270"/>
      <c r="M54" s="111"/>
      <c r="N54" s="111"/>
      <c r="O54" s="111"/>
      <c r="P54" s="111"/>
      <c r="Q54" s="111"/>
      <c r="R54" s="111"/>
      <c r="S54" s="111"/>
    </row>
    <row r="55" spans="2:19" ht="12" customHeight="1" x14ac:dyDescent="0.2">
      <c r="B55" s="464"/>
      <c r="C55" s="489"/>
      <c r="D55" s="489"/>
      <c r="E55" s="489"/>
      <c r="F55" s="489"/>
      <c r="G55" s="489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</row>
    <row r="56" spans="2:19" ht="12" customHeight="1" x14ac:dyDescent="0.2"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</row>
    <row r="57" spans="2:19" ht="12" customHeight="1" x14ac:dyDescent="0.2">
      <c r="B57" s="111"/>
      <c r="C57" s="111"/>
      <c r="D57" s="111"/>
      <c r="E57" s="111"/>
      <c r="F57" s="111"/>
      <c r="G57" s="111"/>
    </row>
    <row r="58" spans="2:19" ht="12" customHeight="1" x14ac:dyDescent="0.2">
      <c r="B58" s="111"/>
      <c r="C58" s="111"/>
      <c r="D58" s="111"/>
      <c r="E58" s="111"/>
      <c r="F58" s="111"/>
      <c r="G58" s="111"/>
    </row>
    <row r="59" spans="2:19" ht="12" customHeight="1" x14ac:dyDescent="0.2">
      <c r="B59" s="111"/>
      <c r="C59" s="111"/>
      <c r="D59" s="111"/>
      <c r="E59" s="111"/>
      <c r="F59" s="111"/>
      <c r="G59" s="111"/>
    </row>
  </sheetData>
  <mergeCells count="12">
    <mergeCell ref="I21:L21"/>
    <mergeCell ref="I22:L22"/>
    <mergeCell ref="Q13:R13"/>
    <mergeCell ref="I10:L10"/>
    <mergeCell ref="N6:R6"/>
    <mergeCell ref="I8:L8"/>
    <mergeCell ref="N8:R8"/>
    <mergeCell ref="Q9:R9"/>
    <mergeCell ref="Q10:R10"/>
    <mergeCell ref="N7:R7"/>
    <mergeCell ref="Q11:Q12"/>
    <mergeCell ref="R11:R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Q96"/>
  <sheetViews>
    <sheetView showGridLines="0" zoomScale="150" zoomScaleNormal="150" workbookViewId="0">
      <selection activeCell="Z35" sqref="Z35:Z36"/>
    </sheetView>
  </sheetViews>
  <sheetFormatPr baseColWidth="10" defaultColWidth="11.42578125" defaultRowHeight="12" customHeight="1" x14ac:dyDescent="0.2"/>
  <cols>
    <col min="1" max="1" width="12.7109375" style="44" customWidth="1"/>
    <col min="2" max="2" width="50.7109375" style="44" customWidth="1"/>
    <col min="3" max="3" width="11.5703125" style="44" bestFit="1" customWidth="1"/>
    <col min="4" max="7" width="11.5703125" style="44" customWidth="1"/>
    <col min="8" max="8" width="11.7109375" style="44" customWidth="1"/>
    <col min="9" max="9" width="41.5703125" style="44" customWidth="1"/>
    <col min="10" max="10" width="9.85546875" style="44" customWidth="1"/>
    <col min="11" max="11" width="9.7109375" style="44" customWidth="1"/>
    <col min="12" max="12" width="8.28515625" style="44" customWidth="1"/>
    <col min="13" max="13" width="9" style="44" customWidth="1"/>
    <col min="14" max="14" width="10" style="44" customWidth="1"/>
    <col min="15" max="15" width="10.28515625" style="44" customWidth="1"/>
    <col min="16" max="16" width="8" style="44" customWidth="1"/>
    <col min="17" max="17" width="10.140625" style="44" customWidth="1"/>
    <col min="18" max="18" width="10.5703125" style="44" customWidth="1"/>
    <col min="19" max="19" width="11.7109375" style="44" customWidth="1"/>
    <col min="20" max="20" width="19.7109375" style="44" customWidth="1"/>
    <col min="21" max="21" width="41.7109375" style="44" customWidth="1"/>
    <col min="22" max="23" width="19.7109375" style="44" customWidth="1"/>
    <col min="24" max="25" width="11.7109375" style="44" customWidth="1"/>
    <col min="26" max="26" width="28.7109375" style="44" customWidth="1"/>
    <col min="27" max="30" width="13.7109375" style="44" customWidth="1"/>
    <col min="31" max="31" width="15.28515625" style="44" bestFit="1" customWidth="1"/>
    <col min="32" max="32" width="15.85546875" style="65" customWidth="1"/>
    <col min="33" max="33" width="4" style="65" customWidth="1"/>
    <col min="34" max="34" width="27.5703125" style="44" customWidth="1"/>
    <col min="35" max="35" width="11.42578125" style="44"/>
    <col min="36" max="36" width="9.140625" style="44" bestFit="1" customWidth="1"/>
    <col min="37" max="37" width="11" style="44" bestFit="1" customWidth="1"/>
    <col min="38" max="38" width="11.85546875" style="44" bestFit="1" customWidth="1"/>
    <col min="39" max="39" width="8.7109375" style="44" bestFit="1" customWidth="1"/>
    <col min="40" max="40" width="10.7109375" style="44" bestFit="1" customWidth="1"/>
    <col min="41" max="41" width="9.85546875" style="44" bestFit="1" customWidth="1"/>
    <col min="42" max="42" width="11.5703125" style="44" bestFit="1" customWidth="1"/>
    <col min="43" max="43" width="17.7109375" style="44" customWidth="1"/>
    <col min="44" max="16384" width="11.42578125" style="44"/>
  </cols>
  <sheetData>
    <row r="1" spans="1:43" ht="12" customHeight="1" x14ac:dyDescent="0.2">
      <c r="Z1" s="65"/>
      <c r="AA1" s="65"/>
      <c r="AB1" s="65"/>
      <c r="AC1" s="65"/>
      <c r="AD1" s="65"/>
      <c r="AE1" s="65"/>
    </row>
    <row r="2" spans="1:43" ht="12" customHeight="1" x14ac:dyDescent="0.2">
      <c r="Z2" s="65"/>
      <c r="AA2" s="65"/>
      <c r="AB2" s="65"/>
      <c r="AC2" s="65"/>
      <c r="AD2" s="65"/>
      <c r="AE2" s="65"/>
    </row>
    <row r="3" spans="1:43" ht="12" customHeight="1" x14ac:dyDescent="0.2">
      <c r="Z3" s="65"/>
      <c r="AA3" s="65"/>
      <c r="AB3" s="65"/>
      <c r="AC3" s="65"/>
      <c r="AD3" s="65"/>
      <c r="AE3" s="65"/>
    </row>
    <row r="4" spans="1:43" ht="12" customHeight="1" x14ac:dyDescent="0.2">
      <c r="Z4" s="65"/>
      <c r="AA4" s="65"/>
      <c r="AB4" s="65"/>
      <c r="AC4" s="65"/>
      <c r="AD4" s="65"/>
      <c r="AE4" s="65"/>
    </row>
    <row r="5" spans="1:43" ht="12" customHeight="1" x14ac:dyDescent="0.2">
      <c r="Z5" s="65"/>
      <c r="AA5" s="65"/>
      <c r="AB5" s="65"/>
      <c r="AC5" s="65"/>
      <c r="AD5" s="65"/>
      <c r="AE5" s="65"/>
    </row>
    <row r="6" spans="1:43" ht="12" customHeight="1" x14ac:dyDescent="0.2">
      <c r="Z6" s="65"/>
      <c r="AA6" s="65"/>
      <c r="AB6" s="65"/>
      <c r="AC6" s="65"/>
      <c r="AD6" s="65"/>
      <c r="AE6" s="65"/>
    </row>
    <row r="7" spans="1:43" ht="12" customHeight="1" x14ac:dyDescent="0.2">
      <c r="B7" s="299" t="s">
        <v>335</v>
      </c>
      <c r="C7" s="82"/>
      <c r="D7" s="82"/>
      <c r="E7" s="82"/>
      <c r="F7" s="82"/>
      <c r="G7" s="401"/>
      <c r="Z7" s="65"/>
      <c r="AA7" s="65"/>
      <c r="AB7" s="65"/>
      <c r="AC7" s="65"/>
      <c r="AD7" s="65"/>
      <c r="AE7" s="65"/>
    </row>
    <row r="8" spans="1:43" ht="12" customHeight="1" x14ac:dyDescent="0.2">
      <c r="B8" s="299" t="s">
        <v>337</v>
      </c>
      <c r="C8" s="82"/>
      <c r="D8" s="82"/>
      <c r="E8" s="82"/>
      <c r="F8" s="82"/>
      <c r="G8" s="401"/>
      <c r="Z8" s="65"/>
      <c r="AA8" s="65"/>
      <c r="AB8" s="65"/>
      <c r="AC8" s="65"/>
      <c r="AD8" s="65"/>
      <c r="AE8" s="65"/>
      <c r="AF8" s="531" t="s">
        <v>114</v>
      </c>
      <c r="AG8" s="531"/>
      <c r="AH8" s="531"/>
      <c r="AI8" s="531"/>
      <c r="AJ8" s="531"/>
      <c r="AK8" s="531"/>
      <c r="AL8" s="531"/>
      <c r="AM8" s="531"/>
      <c r="AN8" s="531"/>
      <c r="AO8" s="531"/>
      <c r="AP8" s="58"/>
      <c r="AQ8" s="58"/>
    </row>
    <row r="9" spans="1:43" ht="12" customHeight="1" x14ac:dyDescent="0.2">
      <c r="B9" s="420" t="s">
        <v>418</v>
      </c>
      <c r="C9" s="86"/>
      <c r="D9" s="86"/>
      <c r="E9" s="86"/>
      <c r="F9" s="86"/>
      <c r="G9" s="86"/>
      <c r="I9" s="535" t="s">
        <v>313</v>
      </c>
      <c r="J9" s="535"/>
      <c r="K9" s="535"/>
      <c r="L9" s="535"/>
      <c r="M9" s="535"/>
      <c r="N9" s="535"/>
      <c r="O9" s="535"/>
      <c r="P9" s="535"/>
      <c r="Q9" s="535"/>
      <c r="R9" s="535"/>
      <c r="AE9" s="65"/>
      <c r="AF9" s="531" t="s">
        <v>418</v>
      </c>
      <c r="AG9" s="531"/>
      <c r="AH9" s="531"/>
      <c r="AI9" s="531"/>
      <c r="AJ9" s="531"/>
      <c r="AK9" s="531"/>
      <c r="AL9" s="531"/>
      <c r="AM9" s="531"/>
      <c r="AN9" s="531"/>
      <c r="AO9" s="531"/>
      <c r="AP9" s="58"/>
      <c r="AQ9" s="58"/>
    </row>
    <row r="10" spans="1:43" ht="12" customHeight="1" thickBot="1" x14ac:dyDescent="0.25">
      <c r="B10" s="88" t="s">
        <v>2</v>
      </c>
      <c r="C10" s="86"/>
      <c r="D10" s="86"/>
      <c r="E10" s="86"/>
      <c r="F10" s="86"/>
      <c r="G10" s="86"/>
      <c r="I10" s="420" t="s">
        <v>418</v>
      </c>
      <c r="J10" s="82"/>
      <c r="K10" s="82"/>
      <c r="L10" s="82"/>
      <c r="M10" s="82"/>
      <c r="N10" s="82"/>
      <c r="O10" s="82"/>
      <c r="P10" s="82"/>
      <c r="Q10" s="82"/>
      <c r="R10" s="82"/>
      <c r="Z10" s="536" t="s">
        <v>314</v>
      </c>
      <c r="AA10" s="536"/>
      <c r="AB10" s="536"/>
      <c r="AC10" s="536"/>
      <c r="AD10" s="536"/>
      <c r="AE10" s="65"/>
      <c r="AF10" s="532" t="s">
        <v>115</v>
      </c>
      <c r="AG10" s="532"/>
      <c r="AH10" s="532"/>
      <c r="AI10" s="532"/>
      <c r="AJ10" s="532"/>
      <c r="AK10" s="532"/>
      <c r="AL10" s="532"/>
      <c r="AM10" s="532"/>
      <c r="AN10" s="532"/>
      <c r="AO10" s="532"/>
      <c r="AP10" s="58"/>
      <c r="AQ10" s="58"/>
    </row>
    <row r="11" spans="1:43" ht="12" customHeight="1" thickTop="1" thickBot="1" x14ac:dyDescent="0.25">
      <c r="B11" s="87"/>
      <c r="C11" s="87"/>
      <c r="D11" s="87"/>
      <c r="E11" s="529" t="s">
        <v>91</v>
      </c>
      <c r="F11" s="529"/>
      <c r="G11" s="86"/>
      <c r="I11" s="88" t="s">
        <v>2</v>
      </c>
      <c r="J11" s="86"/>
      <c r="K11" s="86"/>
      <c r="L11" s="86"/>
      <c r="M11" s="86"/>
      <c r="N11" s="86"/>
      <c r="O11" s="86"/>
      <c r="P11" s="86"/>
      <c r="Q11" s="86"/>
      <c r="R11" s="86"/>
      <c r="Z11" s="530" t="s">
        <v>113</v>
      </c>
      <c r="AA11" s="530"/>
      <c r="AB11" s="530"/>
      <c r="AC11" s="530"/>
      <c r="AD11" s="530"/>
      <c r="AE11" s="65"/>
      <c r="AF11" s="91"/>
      <c r="AG11" s="92"/>
      <c r="AH11" s="93"/>
      <c r="AI11" s="533" t="s">
        <v>344</v>
      </c>
      <c r="AJ11" s="534"/>
      <c r="AK11" s="534"/>
      <c r="AL11" s="534"/>
      <c r="AM11" s="94"/>
      <c r="AN11" s="94" t="s">
        <v>52</v>
      </c>
      <c r="AO11" s="91"/>
      <c r="AP11" s="58"/>
      <c r="AQ11" s="58"/>
    </row>
    <row r="12" spans="1:43" ht="12" customHeight="1" thickBot="1" x14ac:dyDescent="0.25">
      <c r="B12" s="77"/>
      <c r="C12" s="85"/>
      <c r="D12" s="76" t="s">
        <v>112</v>
      </c>
      <c r="E12" s="85" t="s">
        <v>111</v>
      </c>
      <c r="F12" s="76" t="s">
        <v>110</v>
      </c>
      <c r="G12" s="86"/>
      <c r="I12" s="84"/>
      <c r="J12" s="84"/>
      <c r="K12" s="83" t="s">
        <v>105</v>
      </c>
      <c r="L12" s="83"/>
      <c r="M12" s="83" t="s">
        <v>109</v>
      </c>
      <c r="N12" s="83" t="s">
        <v>108</v>
      </c>
      <c r="O12" s="83" t="s">
        <v>107</v>
      </c>
      <c r="P12" s="83" t="s">
        <v>106</v>
      </c>
      <c r="Q12" s="83" t="s">
        <v>55</v>
      </c>
      <c r="R12" s="83" t="s">
        <v>105</v>
      </c>
      <c r="T12" s="402"/>
      <c r="U12" s="402" t="s">
        <v>394</v>
      </c>
      <c r="V12" s="402"/>
      <c r="W12" s="402"/>
      <c r="Z12" s="528" t="s">
        <v>418</v>
      </c>
      <c r="AA12" s="528"/>
      <c r="AB12" s="528"/>
      <c r="AC12" s="528"/>
      <c r="AD12" s="528"/>
      <c r="AE12" s="65"/>
      <c r="AF12" s="95" t="s">
        <v>342</v>
      </c>
      <c r="AG12" s="96"/>
      <c r="AH12" s="97" t="s">
        <v>343</v>
      </c>
      <c r="AI12" s="95"/>
      <c r="AJ12" s="98"/>
      <c r="AK12" s="99"/>
      <c r="AL12" s="98" t="s">
        <v>347</v>
      </c>
      <c r="AM12" s="100" t="s">
        <v>52</v>
      </c>
      <c r="AN12" s="100" t="s">
        <v>342</v>
      </c>
      <c r="AO12" s="95" t="s">
        <v>52</v>
      </c>
      <c r="AP12" s="58"/>
      <c r="AQ12" s="58"/>
    </row>
    <row r="13" spans="1:43" ht="12" customHeight="1" thickBot="1" x14ac:dyDescent="0.25">
      <c r="B13" s="81" t="s">
        <v>3</v>
      </c>
      <c r="C13" s="76" t="s">
        <v>52</v>
      </c>
      <c r="D13" s="81" t="s">
        <v>104</v>
      </c>
      <c r="E13" s="80" t="s">
        <v>103</v>
      </c>
      <c r="F13" s="80" t="s">
        <v>103</v>
      </c>
      <c r="G13" s="86"/>
      <c r="I13" s="79" t="s">
        <v>3</v>
      </c>
      <c r="J13" s="79" t="s">
        <v>52</v>
      </c>
      <c r="K13" s="72" t="s">
        <v>102</v>
      </c>
      <c r="L13" s="72" t="s">
        <v>101</v>
      </c>
      <c r="M13" s="72" t="s">
        <v>100</v>
      </c>
      <c r="N13" s="72" t="s">
        <v>379</v>
      </c>
      <c r="O13" s="72" t="s">
        <v>99</v>
      </c>
      <c r="P13" s="72" t="s">
        <v>98</v>
      </c>
      <c r="Q13" s="72" t="s">
        <v>380</v>
      </c>
      <c r="R13" s="72" t="s">
        <v>97</v>
      </c>
      <c r="T13" s="402"/>
      <c r="U13" s="403" t="s">
        <v>494</v>
      </c>
      <c r="V13" s="403"/>
      <c r="W13" s="402"/>
      <c r="Z13" s="78" t="s">
        <v>96</v>
      </c>
      <c r="AA13" s="527" t="s">
        <v>51</v>
      </c>
      <c r="AB13" s="527"/>
      <c r="AC13" s="527"/>
      <c r="AD13" s="527"/>
      <c r="AE13" s="65"/>
      <c r="AF13" s="95"/>
      <c r="AG13" s="96"/>
      <c r="AH13" s="97"/>
      <c r="AI13" s="95" t="s">
        <v>55</v>
      </c>
      <c r="AJ13" s="100" t="s">
        <v>345</v>
      </c>
      <c r="AK13" s="100" t="s">
        <v>346</v>
      </c>
      <c r="AL13" s="100" t="s">
        <v>383</v>
      </c>
      <c r="AM13" s="100" t="s">
        <v>342</v>
      </c>
      <c r="AN13" s="100" t="s">
        <v>349</v>
      </c>
      <c r="AO13" s="95"/>
    </row>
    <row r="14" spans="1:43" s="55" customFormat="1" ht="17.25" customHeight="1" thickBot="1" x14ac:dyDescent="0.25">
      <c r="A14" s="44"/>
      <c r="B14" s="77"/>
      <c r="C14" s="77"/>
      <c r="D14" s="77"/>
      <c r="E14" s="76" t="s">
        <v>95</v>
      </c>
      <c r="F14" s="76" t="s">
        <v>95</v>
      </c>
      <c r="G14" s="86"/>
      <c r="H14" s="44"/>
      <c r="I14" s="75"/>
      <c r="J14" s="75"/>
      <c r="K14" s="75"/>
      <c r="L14" s="75"/>
      <c r="M14" s="75"/>
      <c r="N14" s="72" t="s">
        <v>94</v>
      </c>
      <c r="O14" s="72"/>
      <c r="P14" s="72"/>
      <c r="Q14" s="72"/>
      <c r="R14" s="72" t="s">
        <v>93</v>
      </c>
      <c r="S14" s="44"/>
      <c r="T14" s="402"/>
      <c r="U14" s="125" t="s">
        <v>50</v>
      </c>
      <c r="V14" s="411" t="s">
        <v>51</v>
      </c>
      <c r="W14" s="402"/>
      <c r="X14" s="44"/>
      <c r="Y14" s="44"/>
      <c r="Z14" s="74" t="s">
        <v>381</v>
      </c>
      <c r="AA14" s="72" t="s">
        <v>52</v>
      </c>
      <c r="AB14" s="72" t="s">
        <v>92</v>
      </c>
      <c r="AC14" s="73" t="s">
        <v>91</v>
      </c>
      <c r="AD14" s="72" t="s">
        <v>403</v>
      </c>
      <c r="AE14" s="65"/>
      <c r="AF14" s="95"/>
      <c r="AG14" s="96"/>
      <c r="AH14" s="97"/>
      <c r="AI14" s="95"/>
      <c r="AJ14" s="100"/>
      <c r="AK14" s="96"/>
      <c r="AL14" s="100" t="s">
        <v>348</v>
      </c>
      <c r="AM14" s="100" t="s">
        <v>344</v>
      </c>
      <c r="AN14" s="100" t="s">
        <v>350</v>
      </c>
      <c r="AO14" s="95"/>
    </row>
    <row r="15" spans="1:43" s="55" customFormat="1" ht="3" customHeight="1" thickTop="1" thickBot="1" x14ac:dyDescent="0.25">
      <c r="A15" s="44"/>
      <c r="B15" s="105"/>
      <c r="C15" s="105"/>
      <c r="D15" s="105"/>
      <c r="E15" s="105"/>
      <c r="F15" s="105"/>
      <c r="G15" s="86"/>
      <c r="H15" s="44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44"/>
      <c r="T15" s="402"/>
      <c r="U15" s="404"/>
      <c r="V15" s="404"/>
      <c r="W15" s="402"/>
      <c r="X15" s="44"/>
      <c r="Y15" s="44"/>
      <c r="Z15" s="102"/>
      <c r="AA15" s="103"/>
      <c r="AB15" s="103"/>
      <c r="AC15" s="104"/>
      <c r="AD15" s="103"/>
      <c r="AE15" s="65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</row>
    <row r="16" spans="1:43" s="55" customFormat="1" ht="15" customHeight="1" x14ac:dyDescent="0.15">
      <c r="A16" s="44"/>
      <c r="B16" s="317" t="s">
        <v>52</v>
      </c>
      <c r="C16" s="317">
        <v>1248946.5507339998</v>
      </c>
      <c r="D16" s="317">
        <v>1215410.48862</v>
      </c>
      <c r="E16" s="317">
        <v>12272.061599000001</v>
      </c>
      <c r="F16" s="317">
        <v>21264.000515</v>
      </c>
      <c r="G16" s="86"/>
      <c r="H16" s="44"/>
      <c r="I16" s="474" t="s">
        <v>90</v>
      </c>
      <c r="J16" s="322">
        <v>113886.24714699999</v>
      </c>
      <c r="K16" s="322">
        <v>20029.206010000002</v>
      </c>
      <c r="L16" s="322">
        <v>20196.391950000001</v>
      </c>
      <c r="M16" s="322">
        <v>-2106.8056500000002</v>
      </c>
      <c r="N16" s="322">
        <v>142.93283000000002</v>
      </c>
      <c r="O16" s="322">
        <v>0</v>
      </c>
      <c r="P16" s="322">
        <v>1.2919999999999999E-2</v>
      </c>
      <c r="Q16" s="322">
        <v>1796.6739600000001</v>
      </c>
      <c r="R16" s="322">
        <v>93857.041137000007</v>
      </c>
      <c r="S16" s="44"/>
      <c r="T16" s="402"/>
      <c r="U16" s="475" t="s">
        <v>87</v>
      </c>
      <c r="V16" s="476">
        <f>SUM(V17:V20)</f>
        <v>8530.2570130000004</v>
      </c>
      <c r="W16" s="402"/>
      <c r="X16" s="44"/>
      <c r="Y16" s="44"/>
      <c r="Z16" s="477" t="s">
        <v>52</v>
      </c>
      <c r="AA16" s="322">
        <v>1248946.550734</v>
      </c>
      <c r="AB16" s="322">
        <v>960539.09271</v>
      </c>
      <c r="AC16" s="322">
        <v>33536.062113999993</v>
      </c>
      <c r="AD16" s="322">
        <v>254871.39591000005</v>
      </c>
      <c r="AE16" s="65"/>
      <c r="AF16" s="460" t="s">
        <v>507</v>
      </c>
      <c r="AG16" s="425">
        <v>1164</v>
      </c>
      <c r="AH16" s="426" t="s">
        <v>89</v>
      </c>
      <c r="AI16" s="375">
        <v>21371020</v>
      </c>
      <c r="AJ16" s="375">
        <v>-564441026</v>
      </c>
      <c r="AK16" s="375"/>
      <c r="AL16" s="375"/>
      <c r="AM16" s="375">
        <v>-543070006</v>
      </c>
      <c r="AN16" s="525"/>
      <c r="AO16" s="525"/>
    </row>
    <row r="17" spans="2:43" ht="12" customHeight="1" x14ac:dyDescent="0.15">
      <c r="B17" s="318" t="s">
        <v>89</v>
      </c>
      <c r="C17" s="382">
        <v>298.86201500000078</v>
      </c>
      <c r="D17" s="383">
        <v>147.83390700000075</v>
      </c>
      <c r="E17" s="383">
        <v>123.51634000000003</v>
      </c>
      <c r="F17" s="383">
        <v>27.511768</v>
      </c>
      <c r="G17" s="86"/>
      <c r="I17" s="398" t="s">
        <v>459</v>
      </c>
      <c r="J17" s="385">
        <v>89687.224346999996</v>
      </c>
      <c r="K17" s="385">
        <v>4755.1046100000003</v>
      </c>
      <c r="L17" s="385">
        <v>3651.0512100000001</v>
      </c>
      <c r="M17" s="385">
        <v>-349.54971999999998</v>
      </c>
      <c r="N17" s="385">
        <v>3.1100000000000004E-3</v>
      </c>
      <c r="O17" s="385">
        <v>0</v>
      </c>
      <c r="P17" s="385">
        <v>0</v>
      </c>
      <c r="Q17" s="385">
        <v>1453.6000100000001</v>
      </c>
      <c r="R17" s="385">
        <v>84932.119737000001</v>
      </c>
      <c r="T17" s="402"/>
      <c r="U17" s="405" t="s">
        <v>395</v>
      </c>
      <c r="V17" s="406">
        <v>1218.8945430000001</v>
      </c>
      <c r="W17" s="402"/>
      <c r="Z17" s="323" t="s">
        <v>88</v>
      </c>
      <c r="AA17" s="385">
        <v>30141.056058999995</v>
      </c>
      <c r="AB17" s="385">
        <v>26171.123432999997</v>
      </c>
      <c r="AC17" s="385">
        <v>3969.9326259999998</v>
      </c>
      <c r="AD17" s="385">
        <v>0</v>
      </c>
      <c r="AE17" s="65"/>
      <c r="AF17" s="523" t="s">
        <v>367</v>
      </c>
      <c r="AG17" s="523"/>
      <c r="AH17" s="523"/>
      <c r="AI17" s="461">
        <v>21371020</v>
      </c>
      <c r="AJ17" s="461">
        <v>-564441026</v>
      </c>
      <c r="AK17" s="461">
        <v>0</v>
      </c>
      <c r="AL17" s="461">
        <v>0</v>
      </c>
      <c r="AM17" s="461">
        <v>-543070006</v>
      </c>
      <c r="AN17" s="525"/>
      <c r="AO17" s="525"/>
      <c r="AP17" s="58"/>
      <c r="AQ17" s="58"/>
    </row>
    <row r="18" spans="2:43" ht="13.5" x14ac:dyDescent="0.15">
      <c r="B18" s="318" t="s">
        <v>87</v>
      </c>
      <c r="C18" s="382">
        <v>113886.24712700001</v>
      </c>
      <c r="D18" s="383">
        <v>113850.633824</v>
      </c>
      <c r="E18" s="383">
        <v>42.632388999999996</v>
      </c>
      <c r="F18" s="383">
        <v>-7.0190859999999997</v>
      </c>
      <c r="G18" s="86"/>
      <c r="I18" s="519" t="s">
        <v>508</v>
      </c>
      <c r="J18" s="385">
        <v>24199.022799999999</v>
      </c>
      <c r="K18" s="385">
        <v>15274.1014</v>
      </c>
      <c r="L18" s="385">
        <v>16545.34074</v>
      </c>
      <c r="M18" s="385">
        <v>-1757.25593</v>
      </c>
      <c r="N18" s="385">
        <v>142.92972000000003</v>
      </c>
      <c r="O18" s="385">
        <v>0</v>
      </c>
      <c r="P18" s="385">
        <v>1.2919999999999999E-2</v>
      </c>
      <c r="Q18" s="385">
        <v>343.07395000000002</v>
      </c>
      <c r="R18" s="385">
        <v>8924.9214000000011</v>
      </c>
      <c r="T18" s="402"/>
      <c r="U18" s="405" t="s">
        <v>396</v>
      </c>
      <c r="V18" s="406">
        <v>6441.6452410000002</v>
      </c>
      <c r="W18" s="402"/>
      <c r="Z18" s="323" t="s">
        <v>86</v>
      </c>
      <c r="AA18" s="385">
        <v>2883.0362069999996</v>
      </c>
      <c r="AB18" s="385">
        <v>786.60996999999998</v>
      </c>
      <c r="AC18" s="385">
        <v>2096.4262369999997</v>
      </c>
      <c r="AD18" s="385">
        <v>0</v>
      </c>
      <c r="AE18" s="65"/>
      <c r="AF18" s="524" t="s">
        <v>368</v>
      </c>
      <c r="AG18" s="425">
        <v>1165</v>
      </c>
      <c r="AH18" s="325" t="s">
        <v>87</v>
      </c>
      <c r="AI18" s="375">
        <v>16447405258</v>
      </c>
      <c r="AJ18" s="375">
        <v>14586928130</v>
      </c>
      <c r="AK18" s="375"/>
      <c r="AL18" s="375">
        <v>16787203</v>
      </c>
      <c r="AM18" s="375">
        <v>31051120591</v>
      </c>
      <c r="AN18" s="525"/>
      <c r="AO18" s="525"/>
      <c r="AP18" s="58"/>
      <c r="AQ18" s="58"/>
    </row>
    <row r="19" spans="2:43" ht="18" customHeight="1" thickBot="1" x14ac:dyDescent="0.2">
      <c r="B19" s="318" t="s">
        <v>85</v>
      </c>
      <c r="C19" s="382">
        <v>18341.030288999998</v>
      </c>
      <c r="D19" s="383">
        <v>18381.600345999999</v>
      </c>
      <c r="E19" s="383">
        <v>10.522683000000001</v>
      </c>
      <c r="F19" s="383">
        <v>-51.092740000000006</v>
      </c>
      <c r="G19" s="86"/>
      <c r="I19" s="520"/>
      <c r="J19" s="497"/>
      <c r="K19" s="497"/>
      <c r="L19" s="497"/>
      <c r="M19" s="497"/>
      <c r="N19" s="497"/>
      <c r="O19" s="497"/>
      <c r="P19" s="497"/>
      <c r="Q19" s="497"/>
      <c r="R19" s="497"/>
      <c r="T19" s="402"/>
      <c r="U19" s="405" t="s">
        <v>397</v>
      </c>
      <c r="V19" s="503">
        <v>9.2969709999999992</v>
      </c>
      <c r="W19" s="402"/>
      <c r="Z19" s="323" t="s">
        <v>84</v>
      </c>
      <c r="AA19" s="385">
        <v>2033.428046</v>
      </c>
      <c r="AB19" s="385">
        <v>480.76911100000001</v>
      </c>
      <c r="AC19" s="385">
        <v>1552.6589349999999</v>
      </c>
      <c r="AD19" s="385">
        <v>0</v>
      </c>
      <c r="AE19" s="65"/>
      <c r="AF19" s="524"/>
      <c r="AG19" s="425">
        <v>1166</v>
      </c>
      <c r="AH19" s="325" t="s">
        <v>85</v>
      </c>
      <c r="AI19" s="375">
        <v>4008309055</v>
      </c>
      <c r="AJ19" s="375">
        <v>3430061869</v>
      </c>
      <c r="AK19" s="375"/>
      <c r="AL19" s="375">
        <v>28099</v>
      </c>
      <c r="AM19" s="375">
        <v>7438399023</v>
      </c>
      <c r="AN19" s="525"/>
      <c r="AO19" s="525"/>
      <c r="AP19" s="58"/>
      <c r="AQ19" s="58"/>
    </row>
    <row r="20" spans="2:43" ht="14.1" customHeight="1" x14ac:dyDescent="0.15">
      <c r="B20" s="318" t="s">
        <v>83</v>
      </c>
      <c r="C20" s="382">
        <v>27248.876090999998</v>
      </c>
      <c r="D20" s="383">
        <v>26221.122868999999</v>
      </c>
      <c r="E20" s="383">
        <v>936.40891500000009</v>
      </c>
      <c r="F20" s="383">
        <v>91.344307000000015</v>
      </c>
      <c r="G20" s="86"/>
      <c r="I20" s="498" t="s">
        <v>78</v>
      </c>
      <c r="J20" s="498"/>
      <c r="K20" s="498"/>
      <c r="L20" s="498"/>
      <c r="M20" s="498"/>
      <c r="N20" s="498"/>
      <c r="O20" s="498"/>
      <c r="P20" s="498"/>
      <c r="Q20" s="498"/>
      <c r="R20" s="498"/>
      <c r="T20" s="402"/>
      <c r="U20" s="407" t="s">
        <v>398</v>
      </c>
      <c r="V20" s="504">
        <v>860.42025799999999</v>
      </c>
      <c r="W20" s="402"/>
      <c r="Z20" s="323" t="s">
        <v>82</v>
      </c>
      <c r="AA20" s="385">
        <v>1856.9161300000001</v>
      </c>
      <c r="AB20" s="385">
        <v>620.31184400000006</v>
      </c>
      <c r="AC20" s="385">
        <v>1236.604286</v>
      </c>
      <c r="AD20" s="385">
        <v>0</v>
      </c>
      <c r="AE20" s="65"/>
      <c r="AF20" s="524"/>
      <c r="AG20" s="425">
        <v>1167</v>
      </c>
      <c r="AH20" s="325" t="s">
        <v>83</v>
      </c>
      <c r="AI20" s="375">
        <v>4840077338</v>
      </c>
      <c r="AJ20" s="375">
        <v>7737528540</v>
      </c>
      <c r="AK20" s="375">
        <v>10147671</v>
      </c>
      <c r="AL20" s="375">
        <v>282830541</v>
      </c>
      <c r="AM20" s="375">
        <v>12870584090</v>
      </c>
      <c r="AN20" s="525"/>
      <c r="AO20" s="525"/>
      <c r="AP20" s="58"/>
      <c r="AQ20" s="58"/>
    </row>
    <row r="21" spans="2:43" ht="14.1" customHeight="1" x14ac:dyDescent="0.3">
      <c r="B21" s="318" t="s">
        <v>81</v>
      </c>
      <c r="C21" s="382">
        <v>132914.54141599999</v>
      </c>
      <c r="D21" s="383">
        <v>131816.54226799999</v>
      </c>
      <c r="E21" s="383">
        <v>1028.3079049999999</v>
      </c>
      <c r="F21" s="383">
        <v>69.691243</v>
      </c>
      <c r="G21" s="86"/>
      <c r="I21" s="496" t="s">
        <v>39</v>
      </c>
      <c r="J21" s="496"/>
      <c r="K21" s="496"/>
      <c r="L21" s="496"/>
      <c r="M21" s="496"/>
      <c r="N21" s="496"/>
      <c r="O21" s="496"/>
      <c r="P21" s="496"/>
      <c r="Q21" s="496"/>
      <c r="R21" s="496"/>
      <c r="T21" s="402"/>
      <c r="U21" s="252" t="s">
        <v>116</v>
      </c>
      <c r="V21" s="408"/>
      <c r="W21" s="402"/>
      <c r="Z21" s="323" t="s">
        <v>80</v>
      </c>
      <c r="AA21" s="385">
        <v>15316.470749</v>
      </c>
      <c r="AB21" s="385">
        <v>8558.9338090000001</v>
      </c>
      <c r="AC21" s="385">
        <v>6757.536939999999</v>
      </c>
      <c r="AD21" s="385">
        <v>0</v>
      </c>
      <c r="AE21" s="65"/>
      <c r="AF21" s="524"/>
      <c r="AG21" s="425">
        <v>1168</v>
      </c>
      <c r="AH21" s="325" t="s">
        <v>81</v>
      </c>
      <c r="AI21" s="375">
        <v>52389754149</v>
      </c>
      <c r="AJ21" s="375">
        <v>64156053331</v>
      </c>
      <c r="AK21" s="375"/>
      <c r="AL21" s="375">
        <v>109840985</v>
      </c>
      <c r="AM21" s="375">
        <v>116655648465</v>
      </c>
      <c r="AN21" s="525"/>
      <c r="AO21" s="525"/>
      <c r="AP21" s="58"/>
      <c r="AQ21" s="58"/>
    </row>
    <row r="22" spans="2:43" ht="14.1" customHeight="1" x14ac:dyDescent="0.3">
      <c r="B22" s="318" t="s">
        <v>79</v>
      </c>
      <c r="C22" s="382">
        <v>61147.131151999994</v>
      </c>
      <c r="D22" s="383">
        <v>60139.649353999994</v>
      </c>
      <c r="E22" s="383">
        <v>977.37194899999997</v>
      </c>
      <c r="F22" s="383">
        <v>30.109849000000001</v>
      </c>
      <c r="G22" s="86"/>
      <c r="I22" s="496" t="s">
        <v>330</v>
      </c>
      <c r="J22" s="496"/>
      <c r="K22" s="496"/>
      <c r="L22" s="496"/>
      <c r="M22" s="496"/>
      <c r="N22" s="496"/>
      <c r="O22" s="496"/>
      <c r="P22" s="496"/>
      <c r="Q22" s="496"/>
      <c r="R22" s="496"/>
      <c r="T22" s="402"/>
      <c r="U22" s="116" t="s">
        <v>399</v>
      </c>
      <c r="V22" s="409"/>
      <c r="W22" s="402"/>
      <c r="Z22" s="323" t="s">
        <v>77</v>
      </c>
      <c r="AA22" s="385">
        <v>11631.524289999999</v>
      </c>
      <c r="AB22" s="385">
        <v>9429.8638539999993</v>
      </c>
      <c r="AC22" s="385">
        <v>2201.6604359999997</v>
      </c>
      <c r="AD22" s="385">
        <v>0</v>
      </c>
      <c r="AE22" s="65"/>
      <c r="AF22" s="523" t="s">
        <v>369</v>
      </c>
      <c r="AG22" s="523"/>
      <c r="AH22" s="523"/>
      <c r="AI22" s="461">
        <v>77685545800</v>
      </c>
      <c r="AJ22" s="461">
        <v>89910571870</v>
      </c>
      <c r="AK22" s="461">
        <v>10147671</v>
      </c>
      <c r="AL22" s="461">
        <v>409486828</v>
      </c>
      <c r="AM22" s="461">
        <v>168015752169</v>
      </c>
      <c r="AN22" s="525"/>
      <c r="AO22" s="525"/>
      <c r="AP22" s="58"/>
      <c r="AQ22" s="58"/>
    </row>
    <row r="23" spans="2:43" ht="14.1" customHeight="1" x14ac:dyDescent="0.2">
      <c r="B23" s="318" t="s">
        <v>76</v>
      </c>
      <c r="C23" s="382">
        <v>54388.925686000002</v>
      </c>
      <c r="D23" s="383">
        <v>51635.950907999999</v>
      </c>
      <c r="E23" s="383">
        <v>2659.4045530000003</v>
      </c>
      <c r="F23" s="383">
        <v>93.570224999999994</v>
      </c>
      <c r="G23" s="86"/>
      <c r="I23" s="518" t="s">
        <v>331</v>
      </c>
      <c r="J23" s="518"/>
      <c r="K23" s="518"/>
      <c r="L23" s="518"/>
      <c r="M23" s="518"/>
      <c r="N23" s="518"/>
      <c r="O23" s="518"/>
      <c r="P23" s="518"/>
      <c r="Q23" s="518"/>
      <c r="R23" s="518"/>
      <c r="T23" s="402"/>
      <c r="U23" s="116" t="s">
        <v>400</v>
      </c>
      <c r="V23" s="111"/>
      <c r="W23" s="402"/>
      <c r="Z23" s="323" t="s">
        <v>75</v>
      </c>
      <c r="AA23" s="385">
        <v>12997.881932</v>
      </c>
      <c r="AB23" s="385">
        <v>11429.786072000001</v>
      </c>
      <c r="AC23" s="385">
        <v>1568.0958599999999</v>
      </c>
      <c r="AD23" s="385">
        <v>0</v>
      </c>
      <c r="AE23" s="65"/>
      <c r="AF23" s="524" t="s">
        <v>370</v>
      </c>
      <c r="AG23" s="425">
        <v>1169</v>
      </c>
      <c r="AH23" s="325" t="s">
        <v>79</v>
      </c>
      <c r="AI23" s="375">
        <v>8407860979</v>
      </c>
      <c r="AJ23" s="375">
        <v>45756186388</v>
      </c>
      <c r="AK23" s="375">
        <v>4692721</v>
      </c>
      <c r="AL23" s="375">
        <v>2668456576</v>
      </c>
      <c r="AM23" s="375">
        <v>56837196664</v>
      </c>
      <c r="AN23" s="525"/>
      <c r="AO23" s="525"/>
      <c r="AP23" s="58"/>
      <c r="AQ23" s="58"/>
    </row>
    <row r="24" spans="2:43" ht="14.1" customHeight="1" x14ac:dyDescent="0.2">
      <c r="B24" s="318" t="s">
        <v>74</v>
      </c>
      <c r="C24" s="382">
        <v>33233.542743999998</v>
      </c>
      <c r="D24" s="383">
        <v>32320.509539999995</v>
      </c>
      <c r="E24" s="383">
        <v>864.76703299999997</v>
      </c>
      <c r="F24" s="383">
        <v>48.266171</v>
      </c>
      <c r="G24" s="86"/>
      <c r="I24" s="518" t="s">
        <v>393</v>
      </c>
      <c r="J24" s="518"/>
      <c r="K24" s="518"/>
      <c r="L24" s="518"/>
      <c r="M24" s="518"/>
      <c r="N24" s="518"/>
      <c r="O24" s="518"/>
      <c r="P24" s="518"/>
      <c r="Q24" s="518"/>
      <c r="R24" s="518"/>
      <c r="T24" s="111"/>
      <c r="U24" s="252" t="s">
        <v>401</v>
      </c>
      <c r="V24" s="111"/>
      <c r="W24" s="111"/>
      <c r="Z24" s="323" t="s">
        <v>73</v>
      </c>
      <c r="AA24" s="385">
        <v>31386.665252999999</v>
      </c>
      <c r="AB24" s="385">
        <v>23470.337939000001</v>
      </c>
      <c r="AC24" s="385">
        <v>7916.3273139999992</v>
      </c>
      <c r="AD24" s="385">
        <v>0</v>
      </c>
      <c r="AE24" s="65"/>
      <c r="AF24" s="524"/>
      <c r="AG24" s="425">
        <v>1170</v>
      </c>
      <c r="AH24" s="325" t="s">
        <v>76</v>
      </c>
      <c r="AI24" s="375">
        <v>22145443867</v>
      </c>
      <c r="AJ24" s="375">
        <v>53598402984</v>
      </c>
      <c r="AK24" s="375">
        <v>26726910</v>
      </c>
      <c r="AL24" s="375">
        <v>301678836</v>
      </c>
      <c r="AM24" s="375">
        <v>76072252597</v>
      </c>
      <c r="AN24" s="525"/>
      <c r="AO24" s="525"/>
      <c r="AP24" s="58"/>
      <c r="AQ24" s="58"/>
    </row>
    <row r="25" spans="2:43" ht="14.1" customHeight="1" x14ac:dyDescent="0.2">
      <c r="B25" s="318" t="s">
        <v>72</v>
      </c>
      <c r="C25" s="382">
        <v>37191.080649999996</v>
      </c>
      <c r="D25" s="383">
        <v>36978.896983999999</v>
      </c>
      <c r="E25" s="383">
        <v>203.10206200000002</v>
      </c>
      <c r="F25" s="383">
        <v>9.0816039999999987</v>
      </c>
      <c r="G25" s="86"/>
      <c r="I25" s="518" t="s">
        <v>69</v>
      </c>
      <c r="J25" s="518"/>
      <c r="K25" s="518"/>
      <c r="L25" s="518"/>
      <c r="M25" s="518"/>
      <c r="N25" s="518"/>
      <c r="O25" s="518"/>
      <c r="P25" s="518"/>
      <c r="Q25" s="518"/>
      <c r="R25" s="518"/>
      <c r="T25" s="111"/>
      <c r="U25" s="252" t="s">
        <v>402</v>
      </c>
      <c r="V25" s="111"/>
      <c r="W25" s="111"/>
      <c r="Z25" s="323" t="s">
        <v>71</v>
      </c>
      <c r="AA25" s="385">
        <v>24163.642171999996</v>
      </c>
      <c r="AB25" s="385">
        <v>23469.785013999997</v>
      </c>
      <c r="AC25" s="385">
        <v>693.85715800000003</v>
      </c>
      <c r="AD25" s="385">
        <v>0</v>
      </c>
      <c r="AE25" s="65"/>
      <c r="AF25" s="524"/>
      <c r="AG25" s="425">
        <v>1171</v>
      </c>
      <c r="AH25" s="325" t="s">
        <v>74</v>
      </c>
      <c r="AI25" s="375">
        <v>3316235680</v>
      </c>
      <c r="AJ25" s="375">
        <v>14314493073</v>
      </c>
      <c r="AK25" s="375">
        <v>87663444</v>
      </c>
      <c r="AL25" s="375">
        <v>1638106433</v>
      </c>
      <c r="AM25" s="375">
        <v>19356498630</v>
      </c>
      <c r="AN25" s="525"/>
      <c r="AO25" s="525"/>
      <c r="AP25" s="58"/>
      <c r="AQ25" s="58"/>
    </row>
    <row r="26" spans="2:43" ht="14.1" customHeight="1" x14ac:dyDescent="0.2">
      <c r="B26" s="318" t="s">
        <v>70</v>
      </c>
      <c r="C26" s="382">
        <v>155552.84710999994</v>
      </c>
      <c r="D26" s="383">
        <v>155016.68313099997</v>
      </c>
      <c r="E26" s="383">
        <v>62.104389000000005</v>
      </c>
      <c r="F26" s="383">
        <v>474.05958999999996</v>
      </c>
      <c r="G26" s="86"/>
      <c r="T26" s="111"/>
      <c r="U26" s="111"/>
      <c r="V26" s="111"/>
      <c r="W26" s="111"/>
      <c r="Z26" s="323" t="s">
        <v>68</v>
      </c>
      <c r="AA26" s="385">
        <v>90497.739651999989</v>
      </c>
      <c r="AB26" s="385">
        <v>89571.652527999991</v>
      </c>
      <c r="AC26" s="385">
        <v>926.0871239999999</v>
      </c>
      <c r="AD26" s="385">
        <v>0</v>
      </c>
      <c r="AE26" s="65"/>
      <c r="AF26" s="524"/>
      <c r="AG26" s="425">
        <v>1172</v>
      </c>
      <c r="AH26" s="325" t="s">
        <v>72</v>
      </c>
      <c r="AI26" s="375">
        <v>6333340643</v>
      </c>
      <c r="AJ26" s="375">
        <v>26611357730</v>
      </c>
      <c r="AK26" s="375">
        <v>719216</v>
      </c>
      <c r="AL26" s="375">
        <v>25213138</v>
      </c>
      <c r="AM26" s="375">
        <v>32970630727</v>
      </c>
      <c r="AN26" s="525"/>
      <c r="AO26" s="525"/>
      <c r="AP26" s="58"/>
      <c r="AQ26" s="58"/>
    </row>
    <row r="27" spans="2:43" ht="14.1" customHeight="1" x14ac:dyDescent="0.2">
      <c r="B27" s="318" t="s">
        <v>67</v>
      </c>
      <c r="C27" s="382">
        <v>25847.538333</v>
      </c>
      <c r="D27" s="383">
        <v>21058.928673999999</v>
      </c>
      <c r="E27" s="383">
        <v>1130.6452140000001</v>
      </c>
      <c r="F27" s="383">
        <v>3657.9644450000005</v>
      </c>
      <c r="G27" s="86"/>
      <c r="U27" s="111"/>
      <c r="V27" s="111"/>
      <c r="Z27" s="323" t="s">
        <v>66</v>
      </c>
      <c r="AA27" s="385">
        <v>618353.12975199998</v>
      </c>
      <c r="AB27" s="385">
        <v>618226.13088700001</v>
      </c>
      <c r="AC27" s="385">
        <v>126.99886500000001</v>
      </c>
      <c r="AD27" s="385">
        <v>0</v>
      </c>
      <c r="AE27" s="65"/>
      <c r="AF27" s="524"/>
      <c r="AG27" s="425">
        <v>1173</v>
      </c>
      <c r="AH27" s="325" t="s">
        <v>70</v>
      </c>
      <c r="AI27" s="375">
        <v>2294521839</v>
      </c>
      <c r="AJ27" s="375">
        <v>15622064638</v>
      </c>
      <c r="AK27" s="375">
        <v>82665414544</v>
      </c>
      <c r="AL27" s="375">
        <v>20110119</v>
      </c>
      <c r="AM27" s="375">
        <v>100602111140</v>
      </c>
      <c r="AN27" s="525"/>
      <c r="AO27" s="525"/>
      <c r="AP27" s="58"/>
      <c r="AQ27" s="58"/>
    </row>
    <row r="28" spans="2:43" ht="18" customHeight="1" thickBot="1" x14ac:dyDescent="0.25">
      <c r="B28" s="318" t="s">
        <v>65</v>
      </c>
      <c r="C28" s="382">
        <v>67932.270763999986</v>
      </c>
      <c r="D28" s="383">
        <v>61071.852082999991</v>
      </c>
      <c r="E28" s="383">
        <v>1404.9009739999999</v>
      </c>
      <c r="F28" s="383">
        <v>5455.5177069999991</v>
      </c>
      <c r="G28" s="86"/>
      <c r="Z28" s="324" t="s">
        <v>406</v>
      </c>
      <c r="AA28" s="386">
        <v>407685.06049200008</v>
      </c>
      <c r="AB28" s="386">
        <v>148323.788249</v>
      </c>
      <c r="AC28" s="386">
        <v>4489.8763329999992</v>
      </c>
      <c r="AD28" s="386">
        <v>254871.39591000005</v>
      </c>
      <c r="AE28" s="65"/>
      <c r="AF28" s="524"/>
      <c r="AG28" s="425">
        <v>1174</v>
      </c>
      <c r="AH28" s="325" t="s">
        <v>67</v>
      </c>
      <c r="AI28" s="375">
        <v>3356584623</v>
      </c>
      <c r="AJ28" s="375">
        <v>4864646103</v>
      </c>
      <c r="AK28" s="375">
        <v>-4213146002</v>
      </c>
      <c r="AL28" s="375">
        <v>86626280</v>
      </c>
      <c r="AM28" s="375">
        <v>4094711004</v>
      </c>
      <c r="AN28" s="525"/>
      <c r="AO28" s="525"/>
      <c r="AP28" s="58"/>
      <c r="AQ28" s="58"/>
    </row>
    <row r="29" spans="2:43" ht="14.1" customHeight="1" x14ac:dyDescent="0.2">
      <c r="B29" s="318" t="s">
        <v>64</v>
      </c>
      <c r="C29" s="382">
        <v>15181.939089</v>
      </c>
      <c r="D29" s="383">
        <v>15143.154161999999</v>
      </c>
      <c r="E29" s="383">
        <v>0.94267900000000004</v>
      </c>
      <c r="F29" s="383">
        <v>37.842247999999998</v>
      </c>
      <c r="G29" s="86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17" t="s">
        <v>38</v>
      </c>
      <c r="AA29" s="517"/>
      <c r="AB29" s="517"/>
      <c r="AC29" s="517"/>
      <c r="AD29" s="517"/>
      <c r="AE29" s="65"/>
      <c r="AF29" s="524"/>
      <c r="AG29" s="425">
        <v>1175</v>
      </c>
      <c r="AH29" s="325" t="s">
        <v>65</v>
      </c>
      <c r="AI29" s="375">
        <v>4860686298</v>
      </c>
      <c r="AJ29" s="375">
        <v>11649865595</v>
      </c>
      <c r="AK29" s="375">
        <v>156036776</v>
      </c>
      <c r="AL29" s="375">
        <v>245178115</v>
      </c>
      <c r="AM29" s="375">
        <v>16911766784</v>
      </c>
      <c r="AN29" s="525"/>
      <c r="AO29" s="525"/>
      <c r="AP29" s="58"/>
      <c r="AQ29" s="58"/>
    </row>
    <row r="30" spans="2:43" ht="14.1" customHeight="1" x14ac:dyDescent="0.2">
      <c r="B30" s="319" t="s">
        <v>63</v>
      </c>
      <c r="C30" s="382">
        <v>85495.047510000004</v>
      </c>
      <c r="D30" s="383">
        <v>83466.101565999998</v>
      </c>
      <c r="E30" s="383">
        <v>874.09476700000005</v>
      </c>
      <c r="F30" s="383">
        <v>1154.851177</v>
      </c>
      <c r="G30" s="86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16" t="s">
        <v>39</v>
      </c>
      <c r="AA30" s="516"/>
      <c r="AB30" s="516"/>
      <c r="AC30" s="516"/>
      <c r="AD30" s="516"/>
      <c r="AE30" s="65"/>
      <c r="AF30" s="524"/>
      <c r="AG30" s="425">
        <v>1176</v>
      </c>
      <c r="AH30" s="325" t="s">
        <v>64</v>
      </c>
      <c r="AI30" s="375">
        <v>4004014361</v>
      </c>
      <c r="AJ30" s="375">
        <v>4625810785</v>
      </c>
      <c r="AK30" s="375">
        <v>1987533051</v>
      </c>
      <c r="AL30" s="375">
        <v>9411526</v>
      </c>
      <c r="AM30" s="375">
        <v>10626769723</v>
      </c>
      <c r="AN30" s="525"/>
      <c r="AO30" s="525"/>
      <c r="AP30" s="58"/>
      <c r="AQ30" s="58"/>
    </row>
    <row r="31" spans="2:43" ht="18" customHeight="1" x14ac:dyDescent="0.2">
      <c r="B31" s="318" t="s">
        <v>62</v>
      </c>
      <c r="C31" s="382">
        <v>28280.071151000004</v>
      </c>
      <c r="D31" s="383">
        <v>28157.266568000003</v>
      </c>
      <c r="E31" s="383">
        <v>57.684687999999994</v>
      </c>
      <c r="F31" s="383">
        <v>65.119895</v>
      </c>
      <c r="G31" s="86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16" t="s">
        <v>460</v>
      </c>
      <c r="AA31" s="516"/>
      <c r="AB31" s="516"/>
      <c r="AC31" s="516"/>
      <c r="AD31" s="516"/>
      <c r="AE31" s="65"/>
      <c r="AF31" s="524"/>
      <c r="AG31" s="425">
        <v>1177</v>
      </c>
      <c r="AH31" s="325" t="s">
        <v>63</v>
      </c>
      <c r="AI31" s="375">
        <v>23750311099</v>
      </c>
      <c r="AJ31" s="375">
        <v>18236280754</v>
      </c>
      <c r="AK31" s="375">
        <v>1911734392</v>
      </c>
      <c r="AL31" s="375">
        <v>341521534</v>
      </c>
      <c r="AM31" s="375">
        <v>44239847779</v>
      </c>
      <c r="AN31" s="525"/>
      <c r="AO31" s="525"/>
      <c r="AP31" s="58"/>
      <c r="AQ31" s="58"/>
    </row>
    <row r="32" spans="2:43" ht="14.1" customHeight="1" x14ac:dyDescent="0.2">
      <c r="B32" s="318" t="s">
        <v>61</v>
      </c>
      <c r="C32" s="382">
        <v>29720.888417999999</v>
      </c>
      <c r="D32" s="383">
        <v>29007.115690999999</v>
      </c>
      <c r="E32" s="383">
        <v>185.91872499999999</v>
      </c>
      <c r="F32" s="383">
        <v>527.85400199999992</v>
      </c>
      <c r="G32" s="86"/>
      <c r="I32" s="55"/>
      <c r="J32" s="399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16" t="s">
        <v>461</v>
      </c>
      <c r="AA32" s="516"/>
      <c r="AB32" s="516"/>
      <c r="AC32" s="516"/>
      <c r="AD32" s="516"/>
      <c r="AE32" s="65"/>
      <c r="AF32" s="524"/>
      <c r="AG32" s="425">
        <v>1178</v>
      </c>
      <c r="AH32" s="325" t="s">
        <v>62</v>
      </c>
      <c r="AI32" s="375"/>
      <c r="AJ32" s="375">
        <v>456400416</v>
      </c>
      <c r="AK32" s="375"/>
      <c r="AL32" s="375"/>
      <c r="AM32" s="375">
        <v>456400416</v>
      </c>
      <c r="AN32" s="525"/>
      <c r="AO32" s="525"/>
      <c r="AP32" s="58"/>
      <c r="AQ32" s="58"/>
    </row>
    <row r="33" spans="2:43" ht="14.1" customHeight="1" x14ac:dyDescent="0.2">
      <c r="B33" s="318" t="s">
        <v>60</v>
      </c>
      <c r="C33" s="382">
        <v>3300.451595</v>
      </c>
      <c r="D33" s="383">
        <v>3152.1008659999998</v>
      </c>
      <c r="E33" s="383">
        <v>58.771094999999995</v>
      </c>
      <c r="F33" s="383">
        <v>89.579633999999984</v>
      </c>
      <c r="G33" s="86"/>
      <c r="I33" s="55"/>
      <c r="J33" s="399"/>
      <c r="K33" s="71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16" t="s">
        <v>407</v>
      </c>
      <c r="AA33" s="516"/>
      <c r="AB33" s="516"/>
      <c r="AC33" s="516"/>
      <c r="AD33" s="516"/>
      <c r="AF33" s="524"/>
      <c r="AG33" s="425">
        <v>1179</v>
      </c>
      <c r="AH33" s="325" t="s">
        <v>61</v>
      </c>
      <c r="AI33" s="375">
        <v>444074233</v>
      </c>
      <c r="AJ33" s="375">
        <v>1162702619</v>
      </c>
      <c r="AK33" s="375">
        <v>20203300</v>
      </c>
      <c r="AL33" s="375">
        <v>2834396</v>
      </c>
      <c r="AM33" s="375">
        <v>1629814548</v>
      </c>
      <c r="AN33" s="525"/>
      <c r="AO33" s="525"/>
      <c r="AP33" s="58"/>
      <c r="AQ33" s="58"/>
    </row>
    <row r="34" spans="2:43" ht="18" customHeight="1" x14ac:dyDescent="0.2">
      <c r="B34" s="318" t="s">
        <v>59</v>
      </c>
      <c r="C34" s="382">
        <v>6988.3020590000006</v>
      </c>
      <c r="D34" s="383">
        <v>6493.058038000001</v>
      </c>
      <c r="E34" s="383">
        <v>484.97086899999999</v>
      </c>
      <c r="F34" s="383">
        <v>10.273152</v>
      </c>
      <c r="G34" s="86"/>
      <c r="I34" s="55"/>
      <c r="J34" s="399"/>
      <c r="K34" s="70"/>
      <c r="L34" s="70"/>
      <c r="M34" s="70"/>
      <c r="N34" s="70"/>
      <c r="O34" s="70"/>
      <c r="P34" s="70"/>
      <c r="Q34" s="70"/>
      <c r="R34" s="70"/>
      <c r="S34" s="55"/>
      <c r="T34" s="55"/>
      <c r="U34" s="55"/>
      <c r="V34" s="55"/>
      <c r="W34" s="55"/>
      <c r="X34" s="55"/>
      <c r="Y34" s="55"/>
      <c r="Z34" s="516" t="s">
        <v>404</v>
      </c>
      <c r="AA34" s="516"/>
      <c r="AB34" s="516"/>
      <c r="AC34" s="516"/>
      <c r="AD34" s="516"/>
      <c r="AF34" s="524"/>
      <c r="AG34" s="425">
        <v>1180</v>
      </c>
      <c r="AH34" s="325" t="s">
        <v>60</v>
      </c>
      <c r="AI34" s="375">
        <v>271672515</v>
      </c>
      <c r="AJ34" s="375">
        <v>691929374</v>
      </c>
      <c r="AK34" s="375"/>
      <c r="AL34" s="375">
        <v>1891671</v>
      </c>
      <c r="AM34" s="375">
        <v>965493560</v>
      </c>
      <c r="AN34" s="525"/>
      <c r="AO34" s="525"/>
    </row>
    <row r="35" spans="2:43" ht="18" customHeight="1" x14ac:dyDescent="0.2">
      <c r="B35" s="320" t="s">
        <v>58</v>
      </c>
      <c r="C35" s="382">
        <v>14180.984279999999</v>
      </c>
      <c r="D35" s="383">
        <v>7464.4192079999993</v>
      </c>
      <c r="E35" s="383">
        <v>765.77029299999992</v>
      </c>
      <c r="F35" s="383">
        <v>5950.7947789999998</v>
      </c>
      <c r="G35" s="86"/>
      <c r="I35" s="55"/>
      <c r="J35" s="399"/>
      <c r="K35" s="70"/>
      <c r="L35" s="70"/>
      <c r="M35" s="70"/>
      <c r="N35" s="70"/>
      <c r="O35" s="70"/>
      <c r="P35" s="70"/>
      <c r="Q35" s="70"/>
      <c r="R35" s="70"/>
      <c r="S35" s="55"/>
      <c r="T35" s="55"/>
      <c r="U35" s="55"/>
      <c r="V35" s="55"/>
      <c r="W35" s="55"/>
      <c r="X35" s="55"/>
      <c r="Y35" s="55"/>
      <c r="Z35" s="463" t="s">
        <v>57</v>
      </c>
      <c r="AA35" s="416"/>
      <c r="AB35" s="416"/>
      <c r="AC35" s="416"/>
      <c r="AD35" s="416"/>
      <c r="AF35" s="524"/>
      <c r="AG35" s="425">
        <v>1181</v>
      </c>
      <c r="AH35" s="325" t="s">
        <v>59</v>
      </c>
      <c r="AI35" s="375">
        <v>1118528595</v>
      </c>
      <c r="AJ35" s="375">
        <v>1966107155</v>
      </c>
      <c r="AK35" s="375"/>
      <c r="AL35" s="375">
        <v>57768341</v>
      </c>
      <c r="AM35" s="375">
        <v>3142404091</v>
      </c>
      <c r="AN35" s="525"/>
      <c r="AO35" s="525"/>
    </row>
    <row r="36" spans="2:43" ht="18" customHeight="1" x14ac:dyDescent="0.2">
      <c r="B36" s="318" t="s">
        <v>56</v>
      </c>
      <c r="C36" s="382">
        <v>61551.967094000007</v>
      </c>
      <c r="D36" s="383">
        <v>61540.808600000004</v>
      </c>
      <c r="E36" s="383">
        <v>1.056956</v>
      </c>
      <c r="F36" s="383">
        <v>10.101538</v>
      </c>
      <c r="G36" s="86"/>
      <c r="I36" s="55"/>
      <c r="J36" s="399"/>
      <c r="K36" s="70"/>
      <c r="L36" s="70"/>
      <c r="M36" s="70"/>
      <c r="N36" s="70"/>
      <c r="O36" s="70"/>
      <c r="P36" s="70"/>
      <c r="Q36" s="70"/>
      <c r="R36" s="70"/>
      <c r="S36" s="55"/>
      <c r="T36" s="55"/>
      <c r="U36" s="55"/>
      <c r="V36" s="55"/>
      <c r="W36" s="55"/>
      <c r="X36" s="55"/>
      <c r="Y36" s="55"/>
      <c r="Z36" s="463" t="s">
        <v>53</v>
      </c>
      <c r="AA36" s="463"/>
      <c r="AB36" s="463"/>
      <c r="AC36" s="463"/>
      <c r="AD36" s="463"/>
      <c r="AF36" s="524"/>
      <c r="AG36" s="425">
        <v>1182</v>
      </c>
      <c r="AH36" s="325" t="s">
        <v>376</v>
      </c>
      <c r="AI36" s="375">
        <v>602126933</v>
      </c>
      <c r="AJ36" s="375">
        <v>1006862023</v>
      </c>
      <c r="AK36" s="375">
        <v>26006067</v>
      </c>
      <c r="AL36" s="375">
        <v>36738697</v>
      </c>
      <c r="AM36" s="375">
        <v>1671733720</v>
      </c>
      <c r="AN36" s="525"/>
      <c r="AO36" s="525"/>
    </row>
    <row r="37" spans="2:43" ht="18" customHeight="1" x14ac:dyDescent="0.2">
      <c r="B37" s="318" t="s">
        <v>55</v>
      </c>
      <c r="C37" s="382">
        <v>21392.610250999998</v>
      </c>
      <c r="D37" s="383">
        <v>17474.864122999999</v>
      </c>
      <c r="E37" s="383">
        <v>399.16712099999995</v>
      </c>
      <c r="F37" s="383">
        <v>3518.5790069999998</v>
      </c>
      <c r="G37" s="86"/>
      <c r="I37" s="55"/>
      <c r="J37" s="399"/>
      <c r="K37" s="71"/>
      <c r="L37" s="71"/>
      <c r="M37" s="71"/>
      <c r="N37" s="71"/>
      <c r="O37" s="71"/>
      <c r="P37" s="71"/>
      <c r="Q37" s="71"/>
      <c r="R37" s="71"/>
      <c r="S37" s="55"/>
      <c r="T37" s="55"/>
      <c r="U37" s="55"/>
      <c r="V37" s="55"/>
      <c r="W37" s="55"/>
      <c r="X37" s="55"/>
      <c r="Y37" s="55"/>
      <c r="AA37" s="463"/>
      <c r="AB37" s="463"/>
      <c r="AC37" s="463"/>
      <c r="AD37" s="463"/>
      <c r="AF37" s="524"/>
      <c r="AG37" s="425">
        <v>1183</v>
      </c>
      <c r="AH37" s="325" t="s">
        <v>377</v>
      </c>
      <c r="AI37" s="375"/>
      <c r="AJ37" s="375">
        <v>2887852</v>
      </c>
      <c r="AK37" s="375">
        <v>54892537</v>
      </c>
      <c r="AL37" s="375">
        <v>2573628</v>
      </c>
      <c r="AM37" s="375">
        <v>60354017</v>
      </c>
      <c r="AN37" s="525"/>
      <c r="AO37" s="525"/>
    </row>
    <row r="38" spans="2:43" ht="14.1" customHeight="1" thickBot="1" x14ac:dyDescent="0.25">
      <c r="B38" s="321" t="s">
        <v>54</v>
      </c>
      <c r="C38" s="384">
        <v>254871.39591000005</v>
      </c>
      <c r="D38" s="384">
        <v>254871.39591000005</v>
      </c>
      <c r="E38" s="384">
        <v>0</v>
      </c>
      <c r="F38" s="384">
        <v>0</v>
      </c>
      <c r="G38" s="86"/>
      <c r="I38" s="55"/>
      <c r="J38" s="399"/>
      <c r="K38" s="69"/>
      <c r="L38" s="69"/>
      <c r="M38" s="69"/>
      <c r="N38" s="69"/>
      <c r="O38" s="69"/>
      <c r="P38" s="69"/>
      <c r="Q38" s="69"/>
      <c r="R38" s="69"/>
      <c r="S38" s="55"/>
      <c r="T38" s="55"/>
      <c r="U38" s="55"/>
      <c r="V38" s="55"/>
      <c r="W38" s="55"/>
      <c r="X38" s="55"/>
      <c r="Y38" s="55"/>
      <c r="AF38" s="523" t="s">
        <v>371</v>
      </c>
      <c r="AG38" s="523"/>
      <c r="AH38" s="523"/>
      <c r="AI38" s="461">
        <v>80905401665</v>
      </c>
      <c r="AJ38" s="461">
        <v>200565997489</v>
      </c>
      <c r="AK38" s="461">
        <v>82728476956</v>
      </c>
      <c r="AL38" s="461">
        <v>5438109290</v>
      </c>
      <c r="AM38" s="461">
        <v>369637985400</v>
      </c>
      <c r="AN38" s="525"/>
      <c r="AO38" s="525"/>
    </row>
    <row r="39" spans="2:43" ht="13.5" x14ac:dyDescent="0.2">
      <c r="B39" s="422" t="s">
        <v>38</v>
      </c>
      <c r="C39" s="422"/>
      <c r="D39" s="473"/>
      <c r="E39" s="464"/>
      <c r="F39" s="422"/>
      <c r="G39" s="86"/>
      <c r="I39" s="55"/>
      <c r="J39" s="399"/>
      <c r="K39" s="69"/>
      <c r="L39" s="68"/>
      <c r="M39" s="68"/>
      <c r="N39" s="68"/>
      <c r="O39" s="68"/>
      <c r="P39" s="68"/>
      <c r="Q39" s="68"/>
      <c r="R39" s="68"/>
      <c r="S39" s="67"/>
      <c r="T39" s="67"/>
      <c r="U39" s="67"/>
      <c r="V39" s="67"/>
      <c r="W39" s="67"/>
      <c r="X39" s="67"/>
      <c r="Y39" s="67"/>
      <c r="AF39" s="460" t="s">
        <v>372</v>
      </c>
      <c r="AG39" s="425">
        <v>2219</v>
      </c>
      <c r="AH39" s="426" t="s">
        <v>378</v>
      </c>
      <c r="AI39" s="375">
        <v>164358615</v>
      </c>
      <c r="AJ39" s="375">
        <v>1379366422</v>
      </c>
      <c r="AK39" s="375">
        <v>5576713</v>
      </c>
      <c r="AL39" s="375">
        <v>1269811792</v>
      </c>
      <c r="AM39" s="375">
        <v>2819113542</v>
      </c>
      <c r="AN39" s="525"/>
      <c r="AO39" s="525"/>
    </row>
    <row r="40" spans="2:43" ht="12" customHeight="1" x14ac:dyDescent="0.2">
      <c r="B40" s="422" t="s">
        <v>39</v>
      </c>
      <c r="C40" s="422"/>
      <c r="D40" s="422"/>
      <c r="E40" s="422"/>
      <c r="F40" s="422"/>
      <c r="G40" s="86"/>
      <c r="I40" s="55"/>
      <c r="J40" s="399"/>
      <c r="K40" s="69"/>
      <c r="L40" s="68"/>
      <c r="M40" s="68"/>
      <c r="N40" s="68"/>
      <c r="O40" s="68"/>
      <c r="P40" s="68"/>
      <c r="Q40" s="68"/>
      <c r="R40" s="68"/>
      <c r="S40" s="67"/>
      <c r="T40" s="67"/>
      <c r="U40" s="67"/>
      <c r="V40" s="67"/>
      <c r="W40" s="67"/>
      <c r="X40" s="67"/>
      <c r="Y40" s="67"/>
      <c r="AF40" s="523" t="s">
        <v>373</v>
      </c>
      <c r="AG40" s="523"/>
      <c r="AH40" s="523"/>
      <c r="AI40" s="461">
        <v>164358615</v>
      </c>
      <c r="AJ40" s="461">
        <v>1379366422</v>
      </c>
      <c r="AK40" s="461">
        <v>5576713</v>
      </c>
      <c r="AL40" s="461">
        <v>1269811792</v>
      </c>
      <c r="AM40" s="375">
        <v>2819113542</v>
      </c>
      <c r="AN40" s="525"/>
      <c r="AO40" s="525"/>
    </row>
    <row r="41" spans="2:43" ht="12" customHeight="1" thickBot="1" x14ac:dyDescent="0.25">
      <c r="B41" s="422" t="s">
        <v>53</v>
      </c>
      <c r="C41" s="422"/>
      <c r="D41" s="422"/>
      <c r="E41" s="422"/>
      <c r="F41" s="422"/>
      <c r="G41" s="86"/>
      <c r="I41" s="55"/>
      <c r="J41" s="399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AF41" s="522" t="s">
        <v>408</v>
      </c>
      <c r="AG41" s="522"/>
      <c r="AH41" s="522"/>
      <c r="AI41" s="427">
        <v>158776677100</v>
      </c>
      <c r="AJ41" s="427">
        <v>291291494755</v>
      </c>
      <c r="AK41" s="427">
        <v>82744201340</v>
      </c>
      <c r="AL41" s="427">
        <v>7117407910</v>
      </c>
      <c r="AM41" s="427">
        <v>539929781105</v>
      </c>
      <c r="AN41" s="427">
        <v>27659686115</v>
      </c>
      <c r="AO41" s="427">
        <v>567589467220</v>
      </c>
    </row>
    <row r="42" spans="2:43" ht="12" customHeight="1" x14ac:dyDescent="0.2">
      <c r="G42" s="86"/>
      <c r="H42" s="66"/>
      <c r="I42" s="55"/>
      <c r="J42" s="399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AF42" s="526" t="s">
        <v>116</v>
      </c>
      <c r="AG42" s="526"/>
      <c r="AH42" s="526"/>
      <c r="AI42" s="526"/>
      <c r="AJ42" s="526"/>
      <c r="AK42" s="526"/>
      <c r="AL42" s="526"/>
      <c r="AM42" s="526"/>
      <c r="AN42" s="526"/>
      <c r="AO42" s="526"/>
    </row>
    <row r="43" spans="2:43" ht="12" customHeight="1" x14ac:dyDescent="0.2">
      <c r="B43" s="45"/>
      <c r="C43" s="45"/>
      <c r="D43" s="45"/>
      <c r="E43" s="45"/>
      <c r="F43" s="45"/>
      <c r="G43" s="86"/>
      <c r="I43" s="55"/>
      <c r="J43" s="399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AF43" s="462" t="s">
        <v>49</v>
      </c>
      <c r="AG43" s="430"/>
      <c r="AH43" s="430"/>
      <c r="AI43" s="430"/>
      <c r="AJ43" s="430"/>
      <c r="AK43" s="430"/>
      <c r="AL43" s="430"/>
      <c r="AM43" s="430"/>
      <c r="AN43" s="430"/>
      <c r="AO43" s="430"/>
    </row>
    <row r="44" spans="2:43" ht="9" customHeight="1" x14ac:dyDescent="0.2">
      <c r="B44" s="45"/>
      <c r="C44" s="45"/>
      <c r="D44" s="45"/>
      <c r="E44" s="45"/>
      <c r="F44" s="45"/>
      <c r="G44" s="86"/>
      <c r="H44" s="65"/>
      <c r="I44" s="55"/>
      <c r="J44" s="399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AF44" s="462" t="s">
        <v>493</v>
      </c>
      <c r="AG44" s="430"/>
      <c r="AH44" s="430"/>
      <c r="AI44" s="430"/>
      <c r="AJ44" s="430"/>
      <c r="AK44" s="430"/>
      <c r="AL44" s="430"/>
      <c r="AM44" s="430"/>
      <c r="AN44" s="430"/>
      <c r="AO44" s="430"/>
    </row>
    <row r="45" spans="2:43" ht="24.75" customHeight="1" x14ac:dyDescent="0.2">
      <c r="B45" s="45"/>
      <c r="C45" s="45"/>
      <c r="D45" s="45"/>
      <c r="E45" s="45"/>
      <c r="F45" s="45"/>
      <c r="G45" s="86"/>
      <c r="I45" s="55"/>
      <c r="J45" s="399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AF45" s="521" t="s">
        <v>462</v>
      </c>
      <c r="AG45" s="521"/>
      <c r="AH45" s="521"/>
      <c r="AI45" s="521"/>
      <c r="AJ45" s="521"/>
      <c r="AK45" s="521"/>
      <c r="AL45" s="521"/>
      <c r="AM45" s="521"/>
      <c r="AN45" s="521"/>
      <c r="AO45" s="521"/>
    </row>
    <row r="46" spans="2:43" ht="12" customHeight="1" x14ac:dyDescent="0.2">
      <c r="B46" s="45"/>
      <c r="C46" s="45"/>
      <c r="D46" s="45"/>
      <c r="E46" s="45"/>
      <c r="F46" s="45"/>
      <c r="G46" s="86"/>
      <c r="I46" s="55"/>
      <c r="J46" s="399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AF46" s="462"/>
      <c r="AG46" s="429"/>
      <c r="AH46" s="429"/>
      <c r="AI46" s="429"/>
      <c r="AJ46" s="429"/>
      <c r="AK46" s="429"/>
      <c r="AL46" s="429"/>
      <c r="AM46" s="429"/>
      <c r="AN46" s="429"/>
      <c r="AO46" s="429"/>
    </row>
    <row r="47" spans="2:43" ht="12" customHeight="1" x14ac:dyDescent="0.2">
      <c r="B47" s="45"/>
      <c r="C47" s="45"/>
      <c r="D47" s="45"/>
      <c r="E47" s="45"/>
      <c r="F47" s="45"/>
      <c r="G47" s="86"/>
      <c r="I47" s="55"/>
      <c r="J47" s="399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AF47" s="428"/>
    </row>
    <row r="48" spans="2:43" ht="12" customHeight="1" x14ac:dyDescent="0.2">
      <c r="B48" s="45"/>
      <c r="C48" s="45"/>
      <c r="D48" s="50"/>
      <c r="E48" s="50"/>
      <c r="F48" s="50"/>
      <c r="G48" s="86"/>
      <c r="H48" s="65"/>
      <c r="I48" s="55"/>
      <c r="J48" s="399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</row>
    <row r="49" spans="2:41" ht="12" customHeight="1" x14ac:dyDescent="0.2">
      <c r="B49" s="45"/>
      <c r="C49" s="45"/>
      <c r="D49" s="50"/>
      <c r="E49" s="50"/>
      <c r="F49" s="50"/>
      <c r="G49" s="86"/>
      <c r="H49" s="65"/>
      <c r="I49" s="55"/>
      <c r="J49" s="399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AF49" s="89"/>
      <c r="AG49" s="89"/>
      <c r="AH49" s="89"/>
      <c r="AI49" s="89"/>
      <c r="AJ49" s="89"/>
      <c r="AK49" s="89"/>
      <c r="AL49" s="89"/>
      <c r="AM49" s="89"/>
      <c r="AN49" s="89"/>
      <c r="AO49" s="89"/>
    </row>
    <row r="50" spans="2:41" ht="12" customHeight="1" x14ac:dyDescent="0.2">
      <c r="B50" s="45"/>
      <c r="C50" s="45"/>
      <c r="D50" s="45"/>
      <c r="E50" s="45"/>
      <c r="F50" s="45"/>
      <c r="G50" s="86"/>
      <c r="I50" s="55"/>
      <c r="J50" s="399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AF50" s="89"/>
      <c r="AG50" s="89"/>
      <c r="AH50" s="89"/>
      <c r="AI50" s="89"/>
      <c r="AJ50" s="89"/>
      <c r="AK50" s="89"/>
      <c r="AL50" s="89"/>
      <c r="AM50" s="89"/>
      <c r="AN50" s="89"/>
      <c r="AO50" s="89"/>
    </row>
    <row r="51" spans="2:41" ht="12" customHeight="1" x14ac:dyDescent="0.2">
      <c r="B51" s="45"/>
      <c r="C51" s="45"/>
      <c r="D51" s="50"/>
      <c r="E51" s="62"/>
      <c r="F51" s="62"/>
      <c r="G51" s="86"/>
      <c r="I51" s="55"/>
      <c r="J51" s="399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AF51" s="89"/>
      <c r="AG51" s="89"/>
      <c r="AH51" s="89"/>
      <c r="AI51" s="89"/>
      <c r="AJ51" s="89"/>
      <c r="AK51" s="89"/>
      <c r="AL51" s="89"/>
      <c r="AM51" s="89"/>
      <c r="AN51" s="89"/>
      <c r="AO51" s="89"/>
    </row>
    <row r="52" spans="2:41" ht="12" customHeight="1" x14ac:dyDescent="0.2">
      <c r="B52" s="45"/>
      <c r="C52" s="45"/>
      <c r="D52" s="62"/>
      <c r="E52" s="64"/>
      <c r="F52" s="62"/>
      <c r="G52" s="86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AF52" s="89"/>
      <c r="AG52" s="89"/>
      <c r="AH52" s="89"/>
      <c r="AI52" s="89"/>
      <c r="AJ52" s="89"/>
      <c r="AK52" s="89"/>
      <c r="AL52" s="89"/>
      <c r="AM52" s="89"/>
      <c r="AN52" s="89"/>
      <c r="AO52" s="89"/>
    </row>
    <row r="53" spans="2:41" ht="12" customHeight="1" x14ac:dyDescent="0.2">
      <c r="B53" s="45"/>
      <c r="C53" s="45"/>
      <c r="D53" s="62"/>
      <c r="E53" s="64"/>
      <c r="F53" s="64"/>
      <c r="G53" s="86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AF53" s="89"/>
      <c r="AG53" s="89"/>
      <c r="AH53" s="89"/>
      <c r="AI53" s="89"/>
      <c r="AJ53" s="89"/>
      <c r="AK53" s="89"/>
      <c r="AL53" s="89"/>
      <c r="AM53" s="89"/>
      <c r="AN53" s="89"/>
      <c r="AO53" s="89"/>
    </row>
    <row r="54" spans="2:41" ht="12" customHeight="1" x14ac:dyDescent="0.2">
      <c r="B54" s="63"/>
      <c r="C54" s="45"/>
      <c r="D54" s="50"/>
      <c r="E54" s="62"/>
      <c r="F54" s="62"/>
      <c r="G54" s="86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AF54" s="89"/>
      <c r="AG54" s="89"/>
      <c r="AH54" s="89"/>
      <c r="AI54" s="89"/>
      <c r="AJ54" s="89"/>
      <c r="AK54" s="89"/>
      <c r="AL54" s="89"/>
      <c r="AM54" s="89"/>
      <c r="AN54" s="89"/>
      <c r="AO54" s="89"/>
    </row>
    <row r="55" spans="2:41" ht="12" customHeight="1" x14ac:dyDescent="0.15">
      <c r="B55" s="61"/>
      <c r="C55" s="45"/>
      <c r="D55" s="60"/>
      <c r="E55" s="59"/>
      <c r="F55" s="59"/>
      <c r="G55" s="86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AF55" s="89"/>
      <c r="AG55" s="89"/>
      <c r="AH55" s="89"/>
      <c r="AI55" s="89"/>
      <c r="AJ55" s="89"/>
      <c r="AK55" s="89"/>
      <c r="AL55" s="89"/>
      <c r="AM55" s="89"/>
      <c r="AN55" s="89"/>
      <c r="AO55" s="89"/>
    </row>
    <row r="56" spans="2:41" ht="3.75" customHeight="1" x14ac:dyDescent="0.15">
      <c r="B56" s="54"/>
      <c r="C56" s="45"/>
      <c r="D56" s="45"/>
      <c r="E56" s="45"/>
      <c r="F56" s="45"/>
      <c r="G56" s="86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AF56" s="89"/>
      <c r="AG56" s="89"/>
      <c r="AH56" s="89"/>
      <c r="AI56" s="89"/>
      <c r="AJ56" s="89"/>
      <c r="AK56" s="89"/>
      <c r="AL56" s="89"/>
      <c r="AM56" s="89"/>
      <c r="AN56" s="89"/>
      <c r="AO56" s="89"/>
    </row>
    <row r="57" spans="2:41" ht="12" customHeight="1" x14ac:dyDescent="0.15">
      <c r="B57" s="54"/>
      <c r="C57" s="45"/>
      <c r="D57" s="45"/>
      <c r="E57" s="45"/>
      <c r="F57" s="45"/>
      <c r="G57" s="86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AF57" s="89"/>
      <c r="AG57" s="89"/>
      <c r="AH57" s="89"/>
      <c r="AI57" s="89"/>
      <c r="AJ57" s="89"/>
      <c r="AK57" s="89"/>
      <c r="AL57" s="89"/>
      <c r="AM57" s="89"/>
      <c r="AN57" s="89"/>
      <c r="AO57" s="89"/>
    </row>
    <row r="58" spans="2:41" ht="12" customHeight="1" x14ac:dyDescent="0.15">
      <c r="B58" s="54"/>
      <c r="C58" s="45"/>
      <c r="D58" s="45"/>
      <c r="E58" s="45"/>
      <c r="F58" s="45"/>
      <c r="G58" s="86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AF58" s="89"/>
      <c r="AG58" s="89"/>
      <c r="AH58" s="89"/>
      <c r="AI58" s="89"/>
      <c r="AJ58" s="89"/>
      <c r="AK58" s="89"/>
      <c r="AL58" s="89"/>
      <c r="AM58" s="89"/>
      <c r="AN58" s="89"/>
      <c r="AO58" s="89"/>
    </row>
    <row r="59" spans="2:41" ht="12" customHeight="1" x14ac:dyDescent="0.15">
      <c r="B59" s="54"/>
      <c r="C59" s="45"/>
      <c r="D59" s="45"/>
      <c r="E59" s="45"/>
      <c r="F59" s="45"/>
      <c r="G59" s="86"/>
      <c r="I59" s="57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AF59" s="89"/>
      <c r="AG59" s="89"/>
      <c r="AH59" s="89"/>
      <c r="AI59" s="89"/>
      <c r="AJ59" s="89"/>
      <c r="AK59" s="89"/>
      <c r="AL59" s="89"/>
      <c r="AM59" s="89"/>
      <c r="AN59" s="89"/>
      <c r="AO59" s="89"/>
    </row>
    <row r="60" spans="2:41" ht="12" customHeight="1" x14ac:dyDescent="0.15">
      <c r="B60" s="54"/>
      <c r="C60" s="45"/>
      <c r="D60" s="45"/>
      <c r="E60" s="45"/>
      <c r="F60" s="45"/>
      <c r="G60" s="86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AF60" s="89"/>
      <c r="AG60" s="89"/>
      <c r="AH60" s="89"/>
      <c r="AI60" s="89"/>
      <c r="AJ60" s="89"/>
      <c r="AK60" s="89"/>
      <c r="AL60" s="89"/>
      <c r="AM60" s="89"/>
      <c r="AN60" s="89"/>
      <c r="AO60" s="89"/>
    </row>
    <row r="61" spans="2:41" ht="12" customHeight="1" x14ac:dyDescent="0.15">
      <c r="B61" s="54"/>
      <c r="C61" s="45"/>
      <c r="D61" s="45"/>
      <c r="E61" s="45"/>
      <c r="F61" s="45"/>
      <c r="G61" s="86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AF61" s="294"/>
      <c r="AG61" s="55"/>
      <c r="AH61" s="55"/>
      <c r="AI61" s="293"/>
      <c r="AJ61" s="293"/>
      <c r="AK61" s="293"/>
      <c r="AL61" s="293"/>
      <c r="AM61" s="293"/>
      <c r="AN61" s="293"/>
      <c r="AO61" s="55"/>
    </row>
    <row r="62" spans="2:41" ht="12" customHeight="1" x14ac:dyDescent="0.15">
      <c r="B62" s="54"/>
      <c r="C62" s="45"/>
      <c r="D62" s="45"/>
      <c r="E62" s="45"/>
      <c r="F62" s="45"/>
      <c r="G62" s="86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AF62" s="89"/>
      <c r="AI62" s="56"/>
      <c r="AJ62" s="56"/>
      <c r="AK62" s="56"/>
      <c r="AL62" s="56"/>
      <c r="AM62" s="56"/>
    </row>
    <row r="63" spans="2:41" ht="12" customHeight="1" x14ac:dyDescent="0.15">
      <c r="B63" s="54"/>
      <c r="C63" s="45"/>
      <c r="D63" s="45"/>
      <c r="E63" s="45"/>
      <c r="F63" s="45"/>
      <c r="G63" s="86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AF63" s="89"/>
      <c r="AI63" s="56"/>
      <c r="AJ63" s="56"/>
      <c r="AK63" s="56"/>
      <c r="AL63" s="56"/>
      <c r="AM63" s="56"/>
    </row>
    <row r="64" spans="2:41" ht="12" customHeight="1" x14ac:dyDescent="0.15">
      <c r="B64" s="54"/>
      <c r="C64" s="45"/>
      <c r="D64" s="45"/>
      <c r="E64" s="45"/>
      <c r="F64" s="45"/>
      <c r="G64" s="86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AF64" s="89"/>
      <c r="AI64" s="56"/>
      <c r="AJ64" s="56"/>
      <c r="AK64" s="56"/>
      <c r="AL64" s="56"/>
      <c r="AM64" s="56"/>
    </row>
    <row r="65" spans="2:39" ht="12" customHeight="1" x14ac:dyDescent="0.15">
      <c r="B65" s="54"/>
      <c r="C65" s="45"/>
      <c r="D65" s="45"/>
      <c r="E65" s="45"/>
      <c r="F65" s="45"/>
      <c r="G65" s="86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3"/>
      <c r="AA65" s="53"/>
      <c r="AB65" s="53"/>
      <c r="AC65" s="53"/>
      <c r="AD65" s="53"/>
      <c r="AE65" s="53"/>
      <c r="AF65" s="89"/>
      <c r="AI65" s="56"/>
      <c r="AJ65" s="56"/>
      <c r="AK65" s="56"/>
      <c r="AL65" s="56"/>
      <c r="AM65" s="56"/>
    </row>
    <row r="66" spans="2:39" ht="12" customHeight="1" x14ac:dyDescent="0.15">
      <c r="B66" s="54"/>
      <c r="C66" s="45"/>
      <c r="D66" s="45"/>
      <c r="E66" s="45"/>
      <c r="F66" s="45"/>
      <c r="G66" s="86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3"/>
      <c r="AA66" s="53"/>
      <c r="AB66" s="53"/>
      <c r="AC66" s="53"/>
      <c r="AD66" s="53"/>
      <c r="AE66" s="53"/>
      <c r="AF66" s="89"/>
      <c r="AI66" s="56"/>
      <c r="AJ66" s="56"/>
      <c r="AK66" s="56"/>
      <c r="AL66" s="56"/>
      <c r="AM66" s="56"/>
    </row>
    <row r="67" spans="2:39" ht="12" customHeight="1" x14ac:dyDescent="0.15">
      <c r="B67" s="54"/>
      <c r="C67" s="45"/>
      <c r="D67" s="45"/>
      <c r="E67" s="45"/>
      <c r="F67" s="45"/>
      <c r="G67" s="86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3"/>
      <c r="AA67" s="53"/>
      <c r="AB67" s="53"/>
      <c r="AC67" s="53"/>
      <c r="AD67" s="53"/>
      <c r="AE67" s="53"/>
      <c r="AF67" s="89"/>
      <c r="AI67" s="56"/>
      <c r="AJ67" s="56"/>
      <c r="AK67" s="56"/>
      <c r="AL67" s="56"/>
      <c r="AM67" s="56"/>
    </row>
    <row r="68" spans="2:39" ht="12" customHeight="1" x14ac:dyDescent="0.15">
      <c r="B68" s="54"/>
      <c r="C68" s="45"/>
      <c r="D68" s="45"/>
      <c r="E68" s="45"/>
      <c r="F68" s="45"/>
      <c r="G68" s="86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3"/>
      <c r="AA68" s="53"/>
      <c r="AB68" s="53"/>
      <c r="AC68" s="53"/>
      <c r="AD68" s="53"/>
      <c r="AE68" s="53"/>
      <c r="AF68" s="89"/>
      <c r="AI68" s="56"/>
      <c r="AJ68" s="56"/>
      <c r="AK68" s="56"/>
      <c r="AL68" s="56"/>
      <c r="AM68" s="56"/>
    </row>
    <row r="69" spans="2:39" ht="12" customHeight="1" x14ac:dyDescent="0.15">
      <c r="B69" s="54"/>
      <c r="C69" s="45"/>
      <c r="D69" s="45"/>
      <c r="E69" s="45"/>
      <c r="F69" s="45"/>
      <c r="G69" s="86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3"/>
      <c r="AA69" s="53"/>
      <c r="AB69" s="53"/>
      <c r="AC69" s="53"/>
      <c r="AD69" s="53"/>
      <c r="AE69" s="53"/>
      <c r="AF69" s="89"/>
      <c r="AI69" s="56"/>
      <c r="AJ69" s="56"/>
      <c r="AK69" s="56"/>
      <c r="AL69" s="56"/>
      <c r="AM69" s="56"/>
    </row>
    <row r="70" spans="2:39" ht="12" customHeight="1" x14ac:dyDescent="0.15">
      <c r="B70" s="54"/>
      <c r="C70" s="45"/>
      <c r="D70" s="45"/>
      <c r="E70" s="45"/>
      <c r="F70" s="45"/>
      <c r="G70" s="86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3"/>
      <c r="AA70" s="53"/>
      <c r="AB70" s="53"/>
      <c r="AC70" s="53"/>
      <c r="AD70" s="53"/>
      <c r="AE70" s="53"/>
      <c r="AF70" s="89"/>
      <c r="AI70" s="56"/>
      <c r="AJ70" s="56"/>
      <c r="AK70" s="56"/>
      <c r="AL70" s="56"/>
      <c r="AM70" s="56"/>
    </row>
    <row r="71" spans="2:39" ht="12" customHeight="1" x14ac:dyDescent="0.15">
      <c r="B71" s="54"/>
      <c r="C71" s="45"/>
      <c r="D71" s="45"/>
      <c r="E71" s="45"/>
      <c r="F71" s="45"/>
      <c r="G71" s="86"/>
      <c r="H71" s="47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3"/>
      <c r="AA71" s="53"/>
      <c r="AB71" s="53"/>
      <c r="AC71" s="53"/>
      <c r="AD71" s="53"/>
      <c r="AE71" s="53"/>
      <c r="AF71" s="89"/>
      <c r="AI71" s="56"/>
      <c r="AJ71" s="56"/>
      <c r="AK71" s="56"/>
      <c r="AL71" s="56"/>
      <c r="AM71" s="56"/>
    </row>
    <row r="72" spans="2:39" ht="12" customHeight="1" x14ac:dyDescent="0.15">
      <c r="B72" s="54"/>
      <c r="C72" s="45"/>
      <c r="D72" s="45"/>
      <c r="E72" s="45"/>
      <c r="F72" s="45"/>
      <c r="G72" s="86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3"/>
      <c r="AA72" s="53"/>
      <c r="AB72" s="53"/>
      <c r="AC72" s="53"/>
      <c r="AD72" s="53"/>
      <c r="AE72" s="53"/>
      <c r="AF72" s="89"/>
      <c r="AI72" s="56"/>
      <c r="AJ72" s="56"/>
      <c r="AK72" s="56"/>
      <c r="AL72" s="56"/>
      <c r="AM72" s="56"/>
    </row>
    <row r="73" spans="2:39" ht="12" customHeight="1" x14ac:dyDescent="0.15">
      <c r="B73" s="54"/>
      <c r="C73" s="45"/>
      <c r="D73" s="45"/>
      <c r="E73" s="45"/>
      <c r="F73" s="45"/>
      <c r="G73" s="86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3"/>
      <c r="AA73" s="53"/>
      <c r="AB73" s="53"/>
      <c r="AC73" s="53"/>
      <c r="AD73" s="53"/>
      <c r="AE73" s="53"/>
      <c r="AF73" s="89"/>
      <c r="AI73" s="56"/>
      <c r="AJ73" s="56"/>
      <c r="AK73" s="56"/>
      <c r="AL73" s="56"/>
      <c r="AM73" s="56"/>
    </row>
    <row r="74" spans="2:39" ht="12" customHeight="1" x14ac:dyDescent="0.15">
      <c r="B74" s="54"/>
      <c r="C74" s="45"/>
      <c r="D74" s="45"/>
      <c r="E74" s="45"/>
      <c r="F74" s="45"/>
      <c r="G74" s="86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3"/>
      <c r="AA74" s="53"/>
      <c r="AB74" s="53"/>
      <c r="AC74" s="53"/>
      <c r="AD74" s="53"/>
      <c r="AE74" s="53"/>
      <c r="AF74" s="89"/>
    </row>
    <row r="75" spans="2:39" ht="3" customHeight="1" x14ac:dyDescent="0.15">
      <c r="B75" s="54"/>
      <c r="C75" s="45"/>
      <c r="D75" s="45"/>
      <c r="E75" s="45"/>
      <c r="F75" s="45"/>
      <c r="G75" s="86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3"/>
      <c r="AA75" s="53"/>
      <c r="AB75" s="53"/>
      <c r="AC75" s="53"/>
      <c r="AD75" s="53"/>
      <c r="AE75" s="53"/>
      <c r="AF75" s="89"/>
    </row>
    <row r="76" spans="2:39" ht="12" customHeight="1" x14ac:dyDescent="0.15">
      <c r="B76" s="54"/>
      <c r="C76" s="45"/>
      <c r="D76" s="45"/>
      <c r="E76" s="45"/>
      <c r="F76" s="45"/>
      <c r="G76" s="45"/>
      <c r="Z76" s="53"/>
      <c r="AA76" s="53"/>
      <c r="AB76" s="53"/>
      <c r="AC76" s="53"/>
      <c r="AD76" s="53"/>
      <c r="AE76" s="53"/>
      <c r="AF76" s="89"/>
    </row>
    <row r="77" spans="2:39" ht="12" customHeight="1" x14ac:dyDescent="0.2">
      <c r="B77" s="45"/>
      <c r="C77" s="45"/>
      <c r="D77" s="50"/>
      <c r="E77" s="45"/>
      <c r="F77" s="45"/>
      <c r="G77" s="45"/>
      <c r="Z77" s="53"/>
      <c r="AA77" s="53"/>
      <c r="AB77" s="53"/>
      <c r="AC77" s="53"/>
      <c r="AD77" s="53"/>
      <c r="AE77" s="53"/>
      <c r="AF77" s="89"/>
    </row>
    <row r="78" spans="2:39" ht="12" customHeight="1" x14ac:dyDescent="0.2">
      <c r="B78" s="45"/>
      <c r="C78" s="45"/>
      <c r="D78" s="50"/>
      <c r="E78" s="52"/>
      <c r="F78" s="45"/>
      <c r="G78" s="45"/>
    </row>
    <row r="79" spans="2:39" ht="12" customHeight="1" x14ac:dyDescent="0.2">
      <c r="B79" s="51"/>
      <c r="C79" s="45"/>
      <c r="D79" s="50"/>
      <c r="E79" s="50"/>
      <c r="F79" s="52"/>
      <c r="G79" s="52"/>
    </row>
    <row r="80" spans="2:39" ht="12" customHeight="1" x14ac:dyDescent="0.2">
      <c r="B80" s="51"/>
      <c r="C80" s="45"/>
      <c r="D80" s="50"/>
      <c r="E80" s="45"/>
      <c r="F80" s="45"/>
      <c r="G80" s="45"/>
      <c r="Z80" s="46"/>
    </row>
    <row r="81" spans="2:26" ht="12" customHeight="1" x14ac:dyDescent="0.2">
      <c r="B81" s="49"/>
      <c r="C81" s="45"/>
      <c r="D81" s="48"/>
      <c r="E81" s="45"/>
      <c r="F81" s="45"/>
      <c r="G81" s="45"/>
      <c r="Z81" s="46"/>
    </row>
    <row r="82" spans="2:26" ht="12" customHeight="1" x14ac:dyDescent="0.2">
      <c r="B82" s="45"/>
      <c r="C82" s="45"/>
      <c r="D82" s="45"/>
      <c r="E82" s="45"/>
      <c r="F82" s="45"/>
      <c r="G82" s="45"/>
    </row>
    <row r="83" spans="2:26" ht="12" customHeight="1" x14ac:dyDescent="0.2">
      <c r="B83" s="45"/>
      <c r="C83" s="45"/>
      <c r="D83" s="45"/>
      <c r="E83" s="45"/>
      <c r="F83" s="45"/>
      <c r="G83" s="45"/>
    </row>
    <row r="84" spans="2:26" ht="12" customHeight="1" x14ac:dyDescent="0.2">
      <c r="B84" s="45"/>
      <c r="C84" s="45"/>
      <c r="D84" s="45"/>
      <c r="E84" s="45"/>
      <c r="F84" s="45"/>
      <c r="G84" s="45"/>
    </row>
    <row r="85" spans="2:26" ht="12" customHeight="1" x14ac:dyDescent="0.2">
      <c r="B85" s="45"/>
      <c r="C85" s="45"/>
      <c r="D85" s="45"/>
      <c r="E85" s="45"/>
      <c r="F85" s="45"/>
      <c r="G85" s="45"/>
    </row>
    <row r="86" spans="2:26" ht="12" customHeight="1" x14ac:dyDescent="0.2">
      <c r="B86" s="45"/>
      <c r="C86" s="45"/>
      <c r="D86" s="45"/>
      <c r="E86" s="45"/>
      <c r="F86" s="45"/>
      <c r="G86" s="45"/>
    </row>
    <row r="87" spans="2:26" ht="12" customHeight="1" x14ac:dyDescent="0.2">
      <c r="B87" s="45"/>
      <c r="C87" s="45"/>
      <c r="D87" s="45"/>
      <c r="E87" s="45"/>
      <c r="F87" s="45"/>
      <c r="G87" s="45"/>
    </row>
    <row r="88" spans="2:26" ht="12" customHeight="1" x14ac:dyDescent="0.2">
      <c r="B88" s="45"/>
      <c r="C88" s="45"/>
      <c r="D88" s="45"/>
      <c r="E88" s="45"/>
      <c r="F88" s="45"/>
      <c r="G88" s="45"/>
    </row>
    <row r="89" spans="2:26" ht="12" customHeight="1" x14ac:dyDescent="0.2">
      <c r="B89" s="45"/>
      <c r="C89" s="45"/>
      <c r="D89" s="45"/>
      <c r="E89" s="45"/>
      <c r="F89" s="45"/>
      <c r="G89" s="45"/>
    </row>
    <row r="90" spans="2:26" ht="12" customHeight="1" x14ac:dyDescent="0.2">
      <c r="B90" s="45"/>
      <c r="C90" s="45"/>
      <c r="D90" s="45"/>
      <c r="E90" s="45"/>
      <c r="F90" s="45"/>
      <c r="G90" s="45"/>
    </row>
    <row r="91" spans="2:26" ht="12" customHeight="1" x14ac:dyDescent="0.2">
      <c r="B91" s="45"/>
      <c r="C91" s="45"/>
      <c r="D91" s="45"/>
      <c r="E91" s="45"/>
      <c r="F91" s="45"/>
      <c r="G91" s="45"/>
    </row>
    <row r="92" spans="2:26" ht="12" customHeight="1" x14ac:dyDescent="0.2">
      <c r="B92" s="45"/>
      <c r="C92" s="45"/>
      <c r="D92" s="45"/>
      <c r="E92" s="45"/>
      <c r="F92" s="45"/>
      <c r="G92" s="45"/>
    </row>
    <row r="93" spans="2:26" ht="12" customHeight="1" x14ac:dyDescent="0.2">
      <c r="B93" s="45"/>
      <c r="C93" s="45"/>
      <c r="D93" s="45"/>
      <c r="E93" s="45"/>
      <c r="F93" s="45"/>
      <c r="G93" s="45"/>
    </row>
    <row r="94" spans="2:26" ht="12" customHeight="1" x14ac:dyDescent="0.2">
      <c r="B94" s="45"/>
      <c r="C94" s="45"/>
      <c r="D94" s="45"/>
      <c r="E94" s="45"/>
      <c r="F94" s="45"/>
      <c r="G94" s="45"/>
    </row>
    <row r="95" spans="2:26" ht="12" customHeight="1" x14ac:dyDescent="0.2">
      <c r="B95" s="45"/>
      <c r="C95" s="45"/>
      <c r="D95" s="45"/>
      <c r="E95" s="45"/>
      <c r="F95" s="45"/>
      <c r="G95" s="45"/>
    </row>
    <row r="96" spans="2:26" ht="12" customHeight="1" x14ac:dyDescent="0.2">
      <c r="B96" s="45"/>
      <c r="C96" s="45"/>
      <c r="D96" s="45"/>
      <c r="E96" s="45"/>
      <c r="F96" s="45"/>
      <c r="G96" s="45"/>
    </row>
  </sheetData>
  <mergeCells count="31">
    <mergeCell ref="AA13:AD13"/>
    <mergeCell ref="Z12:AD12"/>
    <mergeCell ref="E11:F11"/>
    <mergeCell ref="Z11:AD11"/>
    <mergeCell ref="AF8:AO8"/>
    <mergeCell ref="AF9:AO9"/>
    <mergeCell ref="AF10:AO10"/>
    <mergeCell ref="AI11:AL11"/>
    <mergeCell ref="I9:R9"/>
    <mergeCell ref="Z10:AD10"/>
    <mergeCell ref="AF17:AH17"/>
    <mergeCell ref="AF18:AF21"/>
    <mergeCell ref="AF22:AH22"/>
    <mergeCell ref="AF23:AF37"/>
    <mergeCell ref="AF38:AH38"/>
    <mergeCell ref="I23:R23"/>
    <mergeCell ref="I24:R24"/>
    <mergeCell ref="I25:R25"/>
    <mergeCell ref="I18:I19"/>
    <mergeCell ref="AF45:AO45"/>
    <mergeCell ref="AF41:AH41"/>
    <mergeCell ref="AF40:AH40"/>
    <mergeCell ref="AN16:AN40"/>
    <mergeCell ref="AO16:AO40"/>
    <mergeCell ref="AF42:AO42"/>
    <mergeCell ref="Z34:AD34"/>
    <mergeCell ref="Z29:AD29"/>
    <mergeCell ref="Z30:AD30"/>
    <mergeCell ref="Z31:AD31"/>
    <mergeCell ref="Z32:AD32"/>
    <mergeCell ref="Z33:AD33"/>
  </mergeCells>
  <hyperlinks>
    <hyperlink ref="AF46" r:id="rId1" display="http://www.asf.gob.mx/Trans/Informes/IR2018i/Documentos/Auditorias/2018_0045_a.pdf) se indica que la recaudación de las personas físicas incluidas en el padrón de Grandes contribuyentes del mes de diciembre de 2020 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portrait" r:id="rId2"/>
  <headerFooter scaleWithDoc="0" alignWithMargins="0">
    <oddFooter>&amp;R&amp;8&amp;F
&amp;A
&amp;D&amp;T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W46"/>
  <sheetViews>
    <sheetView showGridLines="0" topLeftCell="A13" zoomScale="150" zoomScaleNormal="150" workbookViewId="0">
      <selection activeCell="E29" sqref="E29"/>
    </sheetView>
  </sheetViews>
  <sheetFormatPr baseColWidth="10" defaultColWidth="11.42578125" defaultRowHeight="12" customHeight="1" x14ac:dyDescent="0.2"/>
  <cols>
    <col min="2" max="2" width="35.7109375" customWidth="1"/>
    <col min="3" max="3" width="15.7109375" customWidth="1"/>
    <col min="4" max="4" width="12.7109375" customWidth="1"/>
    <col min="5" max="5" width="40.7109375" customWidth="1"/>
    <col min="6" max="6" width="21.7109375" customWidth="1"/>
    <col min="9" max="9" width="48.7109375" customWidth="1"/>
    <col min="10" max="12" width="10.7109375" customWidth="1"/>
    <col min="13" max="13" width="15.7109375" customWidth="1"/>
    <col min="15" max="15" width="15.7109375" customWidth="1"/>
    <col min="16" max="16" width="12.28515625" customWidth="1"/>
    <col min="17" max="18" width="10.7109375" customWidth="1"/>
    <col min="19" max="19" width="12.7109375" customWidth="1"/>
    <col min="20" max="21" width="11.42578125" customWidth="1"/>
    <col min="22" max="22" width="10.7109375" customWidth="1"/>
  </cols>
  <sheetData>
    <row r="8" spans="2:23" ht="12" customHeight="1" x14ac:dyDescent="0.2">
      <c r="B8" s="111"/>
      <c r="C8" s="111"/>
      <c r="D8" s="111"/>
      <c r="E8" s="256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</row>
    <row r="9" spans="2:23" ht="12" customHeight="1" x14ac:dyDescent="0.2">
      <c r="B9" s="111"/>
      <c r="C9" s="111"/>
      <c r="D9" s="111"/>
      <c r="E9" s="256"/>
      <c r="F9" s="111"/>
      <c r="G9" s="111"/>
      <c r="H9" s="111"/>
      <c r="I9" s="111"/>
      <c r="J9" s="111"/>
      <c r="K9" s="111"/>
      <c r="L9" s="111"/>
      <c r="M9" s="111"/>
      <c r="N9" s="111"/>
      <c r="O9" s="114" t="s">
        <v>315</v>
      </c>
      <c r="P9" s="292"/>
      <c r="Q9" s="292"/>
      <c r="R9" s="115"/>
      <c r="S9" s="115"/>
      <c r="T9" s="115"/>
      <c r="U9" s="115"/>
      <c r="V9" s="115"/>
      <c r="W9" s="171"/>
    </row>
    <row r="10" spans="2:23" ht="12" customHeight="1" x14ac:dyDescent="0.2">
      <c r="B10" s="111"/>
      <c r="C10" s="111"/>
      <c r="D10" s="116"/>
      <c r="E10" s="256"/>
      <c r="F10" s="111"/>
      <c r="G10" s="111"/>
      <c r="H10" s="111"/>
      <c r="I10" s="111"/>
      <c r="J10" s="111"/>
      <c r="K10" s="111"/>
      <c r="L10" s="111"/>
      <c r="M10" s="111"/>
      <c r="N10" s="111"/>
      <c r="O10" s="292" t="s">
        <v>374</v>
      </c>
      <c r="P10" s="292"/>
      <c r="Q10" s="292"/>
      <c r="R10" s="115"/>
      <c r="S10" s="115"/>
      <c r="T10" s="115"/>
      <c r="U10" s="115"/>
      <c r="V10" s="115"/>
      <c r="W10" s="171"/>
    </row>
    <row r="11" spans="2:23" ht="12" customHeight="1" thickBot="1" x14ac:dyDescent="0.25">
      <c r="B11" s="111"/>
      <c r="C11" s="111"/>
      <c r="D11" s="116"/>
      <c r="E11" s="256"/>
      <c r="F11" s="111"/>
      <c r="G11" s="111"/>
      <c r="H11" s="111"/>
      <c r="I11" s="118" t="s">
        <v>315</v>
      </c>
      <c r="J11" s="90"/>
      <c r="K11" s="90"/>
      <c r="L11" s="90"/>
      <c r="M11" s="111"/>
      <c r="N11" s="111"/>
      <c r="O11" s="365" t="s">
        <v>418</v>
      </c>
      <c r="P11" s="365"/>
      <c r="Q11" s="292"/>
      <c r="R11" s="115"/>
      <c r="S11" s="115"/>
      <c r="T11" s="115"/>
      <c r="U11" s="115"/>
      <c r="V11" s="115"/>
      <c r="W11" s="171"/>
    </row>
    <row r="12" spans="2:23" ht="12" customHeight="1" thickBot="1" x14ac:dyDescent="0.25">
      <c r="B12" s="111"/>
      <c r="C12" s="111"/>
      <c r="D12" s="116"/>
      <c r="E12" s="111"/>
      <c r="F12" s="111"/>
      <c r="G12" s="111"/>
      <c r="H12" s="111"/>
      <c r="I12" s="118" t="s">
        <v>117</v>
      </c>
      <c r="J12" s="90"/>
      <c r="K12" s="90"/>
      <c r="L12" s="90"/>
      <c r="M12" s="111"/>
      <c r="N12" s="111"/>
      <c r="O12" s="119"/>
      <c r="P12" s="120"/>
      <c r="Q12" s="120"/>
      <c r="R12" s="120"/>
      <c r="S12" s="121" t="s">
        <v>51</v>
      </c>
      <c r="T12" s="120"/>
      <c r="U12" s="120"/>
      <c r="V12" s="120"/>
      <c r="W12" s="171"/>
    </row>
    <row r="13" spans="2:23" ht="12" customHeight="1" thickBot="1" x14ac:dyDescent="0.25">
      <c r="B13" s="111"/>
      <c r="C13" s="111"/>
      <c r="D13" s="111"/>
      <c r="E13" s="538" t="s">
        <v>316</v>
      </c>
      <c r="F13" s="538"/>
      <c r="G13" s="111"/>
      <c r="H13" s="111"/>
      <c r="I13" s="365" t="s">
        <v>418</v>
      </c>
      <c r="J13" s="115"/>
      <c r="K13" s="115"/>
      <c r="L13" s="115"/>
      <c r="M13" s="111"/>
      <c r="N13" s="111"/>
      <c r="O13" s="122"/>
      <c r="P13" s="122"/>
      <c r="Q13" s="122"/>
      <c r="R13" s="539" t="s">
        <v>91</v>
      </c>
      <c r="S13" s="539"/>
      <c r="T13" s="539" t="s">
        <v>495</v>
      </c>
      <c r="U13" s="539"/>
      <c r="V13" s="122"/>
      <c r="W13" s="171"/>
    </row>
    <row r="14" spans="2:23" ht="12" customHeight="1" thickBot="1" x14ac:dyDescent="0.25">
      <c r="B14" s="289" t="s">
        <v>315</v>
      </c>
      <c r="C14" s="118"/>
      <c r="D14" s="111"/>
      <c r="E14" s="118" t="s">
        <v>118</v>
      </c>
      <c r="F14" s="90"/>
      <c r="G14" s="111"/>
      <c r="H14" s="111"/>
      <c r="I14" s="119"/>
      <c r="J14" s="123"/>
      <c r="K14" s="124" t="s">
        <v>51</v>
      </c>
      <c r="L14" s="123"/>
      <c r="M14" s="111"/>
      <c r="N14" s="111"/>
      <c r="O14" s="125" t="s">
        <v>119</v>
      </c>
      <c r="P14" s="122"/>
      <c r="Q14" s="126" t="s">
        <v>120</v>
      </c>
      <c r="R14" s="127" t="s">
        <v>111</v>
      </c>
      <c r="S14" s="127" t="s">
        <v>110</v>
      </c>
      <c r="T14" s="122"/>
      <c r="U14" s="122"/>
      <c r="V14" s="128" t="s">
        <v>55</v>
      </c>
      <c r="W14" s="171"/>
    </row>
    <row r="15" spans="2:23" ht="12" customHeight="1" thickBot="1" x14ac:dyDescent="0.25">
      <c r="B15" s="415" t="s">
        <v>418</v>
      </c>
      <c r="C15" s="90"/>
      <c r="D15" s="111"/>
      <c r="E15" s="415" t="s">
        <v>418</v>
      </c>
      <c r="F15" s="90"/>
      <c r="G15" s="111"/>
      <c r="H15" s="111"/>
      <c r="I15" s="129" t="s">
        <v>50</v>
      </c>
      <c r="J15" s="130" t="s">
        <v>52</v>
      </c>
      <c r="K15" s="131" t="s">
        <v>112</v>
      </c>
      <c r="L15" s="131" t="s">
        <v>112</v>
      </c>
      <c r="M15" s="111"/>
      <c r="N15" s="111"/>
      <c r="O15" s="128" t="s">
        <v>381</v>
      </c>
      <c r="P15" s="132" t="s">
        <v>52</v>
      </c>
      <c r="Q15" s="132" t="s">
        <v>104</v>
      </c>
      <c r="R15" s="129" t="s">
        <v>121</v>
      </c>
      <c r="S15" s="129" t="s">
        <v>121</v>
      </c>
      <c r="T15" s="129" t="s">
        <v>112</v>
      </c>
      <c r="U15" s="129" t="s">
        <v>112</v>
      </c>
      <c r="V15" s="125" t="s">
        <v>500</v>
      </c>
      <c r="W15" s="171"/>
    </row>
    <row r="16" spans="2:23" ht="12" customHeight="1" thickBot="1" x14ac:dyDescent="0.25">
      <c r="B16" s="41" t="s">
        <v>50</v>
      </c>
      <c r="C16" s="41" t="s">
        <v>51</v>
      </c>
      <c r="D16" s="111"/>
      <c r="E16" s="41" t="s">
        <v>50</v>
      </c>
      <c r="F16" s="133" t="s">
        <v>122</v>
      </c>
      <c r="G16" s="111"/>
      <c r="H16" s="111"/>
      <c r="I16" s="122"/>
      <c r="J16" s="122"/>
      <c r="K16" s="130" t="s">
        <v>104</v>
      </c>
      <c r="L16" s="130" t="s">
        <v>123</v>
      </c>
      <c r="M16" s="111"/>
      <c r="N16" s="111"/>
      <c r="O16" s="122"/>
      <c r="P16" s="132"/>
      <c r="Q16" s="132"/>
      <c r="R16" s="126" t="s">
        <v>124</v>
      </c>
      <c r="S16" s="126" t="s">
        <v>124</v>
      </c>
      <c r="T16" s="126" t="s">
        <v>125</v>
      </c>
      <c r="U16" s="126" t="s">
        <v>126</v>
      </c>
      <c r="V16" s="499"/>
      <c r="W16" s="171"/>
    </row>
    <row r="17" spans="2:23" ht="3" customHeight="1" thickBot="1" x14ac:dyDescent="0.25">
      <c r="B17" s="110"/>
      <c r="C17" s="259"/>
      <c r="D17" s="111"/>
      <c r="E17" s="152"/>
      <c r="F17" s="260"/>
      <c r="G17" s="111"/>
      <c r="H17" s="111"/>
      <c r="I17" s="153"/>
      <c r="J17" s="154"/>
      <c r="K17" s="155"/>
      <c r="L17" s="155"/>
      <c r="M17" s="111"/>
      <c r="N17" s="111"/>
      <c r="O17" s="110"/>
      <c r="P17" s="110"/>
      <c r="Q17" s="110"/>
      <c r="R17" s="110"/>
      <c r="S17" s="110"/>
      <c r="T17" s="110"/>
      <c r="U17" s="110"/>
      <c r="V17" s="110"/>
      <c r="W17" s="171"/>
    </row>
    <row r="18" spans="2:23" ht="12" customHeight="1" x14ac:dyDescent="0.2">
      <c r="B18" s="317" t="s">
        <v>52</v>
      </c>
      <c r="C18" s="482">
        <v>576802.61203899991</v>
      </c>
      <c r="D18" s="171"/>
      <c r="E18" s="478" t="s">
        <v>52</v>
      </c>
      <c r="F18" s="479">
        <f>SUM(F19:F21)</f>
        <v>2557224</v>
      </c>
      <c r="G18" s="171"/>
      <c r="H18" s="171"/>
      <c r="I18" s="480" t="s">
        <v>52</v>
      </c>
      <c r="J18" s="322">
        <v>576802.61203900003</v>
      </c>
      <c r="K18" s="322">
        <v>555019.22939500003</v>
      </c>
      <c r="L18" s="322">
        <v>21783.382644000001</v>
      </c>
      <c r="M18" s="111"/>
      <c r="N18" s="111"/>
      <c r="O18" s="477" t="s">
        <v>52</v>
      </c>
      <c r="P18" s="322">
        <v>576802.61203899991</v>
      </c>
      <c r="Q18" s="322">
        <v>320675.35313400003</v>
      </c>
      <c r="R18" s="322">
        <v>6878.9306580000002</v>
      </c>
      <c r="S18" s="322">
        <v>13618.642800999998</v>
      </c>
      <c r="T18" s="322">
        <v>233332.20053699997</v>
      </c>
      <c r="U18" s="322">
        <v>1285.8091849999998</v>
      </c>
      <c r="V18" s="322">
        <v>1011.6757239999999</v>
      </c>
      <c r="W18" s="171"/>
    </row>
    <row r="19" spans="2:23" ht="12" customHeight="1" x14ac:dyDescent="0.2">
      <c r="B19" s="326" t="s">
        <v>409</v>
      </c>
      <c r="C19" s="387">
        <v>303482.22885800002</v>
      </c>
      <c r="D19" s="135"/>
      <c r="E19" s="326" t="s">
        <v>127</v>
      </c>
      <c r="F19" s="373">
        <v>584931</v>
      </c>
      <c r="G19" s="111"/>
      <c r="H19" s="111"/>
      <c r="I19" s="329" t="s">
        <v>128</v>
      </c>
      <c r="J19" s="385">
        <v>6241.2689750000009</v>
      </c>
      <c r="K19" s="385">
        <v>5595.5209820000009</v>
      </c>
      <c r="L19" s="385">
        <v>645.74799300000006</v>
      </c>
      <c r="M19" s="111"/>
      <c r="N19" s="111"/>
      <c r="O19" s="323" t="s">
        <v>88</v>
      </c>
      <c r="P19" s="385">
        <v>14808.567249</v>
      </c>
      <c r="Q19" s="385">
        <v>4955.9392800000005</v>
      </c>
      <c r="R19" s="385">
        <v>1356.579117</v>
      </c>
      <c r="S19" s="385">
        <v>402.797663</v>
      </c>
      <c r="T19" s="385">
        <v>7856.9465559999999</v>
      </c>
      <c r="U19" s="385">
        <v>236.30463299999997</v>
      </c>
      <c r="V19" s="385">
        <v>0</v>
      </c>
      <c r="W19" s="171"/>
    </row>
    <row r="20" spans="2:23" ht="12" customHeight="1" x14ac:dyDescent="0.2">
      <c r="B20" s="327" t="s">
        <v>129</v>
      </c>
      <c r="C20" s="387">
        <v>20468.273459</v>
      </c>
      <c r="D20" s="135"/>
      <c r="E20" s="326" t="s">
        <v>129</v>
      </c>
      <c r="F20" s="373">
        <v>1727990</v>
      </c>
      <c r="G20" s="111"/>
      <c r="H20" s="111"/>
      <c r="I20" s="329" t="s">
        <v>130</v>
      </c>
      <c r="J20" s="385">
        <v>20196.391944999999</v>
      </c>
      <c r="K20" s="385">
        <v>20190.402943999998</v>
      </c>
      <c r="L20" s="385">
        <v>5.989001</v>
      </c>
      <c r="M20" s="111"/>
      <c r="N20" s="111"/>
      <c r="O20" s="323" t="s">
        <v>86</v>
      </c>
      <c r="P20" s="385">
        <v>1625.386297</v>
      </c>
      <c r="Q20" s="385">
        <v>312.16109699999998</v>
      </c>
      <c r="R20" s="385">
        <v>648.50847699999997</v>
      </c>
      <c r="S20" s="385">
        <v>345.13030300000003</v>
      </c>
      <c r="T20" s="385">
        <v>213.15996299999998</v>
      </c>
      <c r="U20" s="385">
        <v>106.426457</v>
      </c>
      <c r="V20" s="385">
        <v>0</v>
      </c>
      <c r="W20" s="171"/>
    </row>
    <row r="21" spans="2:23" ht="12" customHeight="1" thickBot="1" x14ac:dyDescent="0.25">
      <c r="B21" s="327" t="s">
        <v>131</v>
      </c>
      <c r="C21" s="387">
        <v>18234.099999999999</v>
      </c>
      <c r="D21" s="135"/>
      <c r="E21" s="328" t="s">
        <v>463</v>
      </c>
      <c r="F21" s="374">
        <v>244303</v>
      </c>
      <c r="G21" s="111"/>
      <c r="H21" s="111"/>
      <c r="I21" s="329" t="s">
        <v>132</v>
      </c>
      <c r="J21" s="385">
        <v>14040.597120000002</v>
      </c>
      <c r="K21" s="385">
        <v>14089.979382000001</v>
      </c>
      <c r="L21" s="385">
        <v>-49.382262000000004</v>
      </c>
      <c r="M21" s="111"/>
      <c r="N21" s="111"/>
      <c r="O21" s="323" t="s">
        <v>84</v>
      </c>
      <c r="P21" s="385">
        <v>1264.8307689999999</v>
      </c>
      <c r="Q21" s="385">
        <v>260.88611400000002</v>
      </c>
      <c r="R21" s="385">
        <v>485.00850599999995</v>
      </c>
      <c r="S21" s="385">
        <v>298.95015500000005</v>
      </c>
      <c r="T21" s="385">
        <v>140.959304</v>
      </c>
      <c r="U21" s="385">
        <v>79.026690000000002</v>
      </c>
      <c r="V21" s="385">
        <v>0</v>
      </c>
      <c r="W21" s="171"/>
    </row>
    <row r="22" spans="2:23" ht="12" customHeight="1" thickBot="1" x14ac:dyDescent="0.25">
      <c r="B22" s="328" t="s">
        <v>133</v>
      </c>
      <c r="C22" s="388">
        <v>234618.00972199996</v>
      </c>
      <c r="D22" s="135"/>
      <c r="E22" s="421" t="s">
        <v>38</v>
      </c>
      <c r="F22" s="111"/>
      <c r="G22" s="111"/>
      <c r="H22" s="111"/>
      <c r="I22" s="329" t="s">
        <v>134</v>
      </c>
      <c r="J22" s="385">
        <v>14316.579098</v>
      </c>
      <c r="K22" s="385">
        <v>13820.446397</v>
      </c>
      <c r="L22" s="385">
        <v>496.132701</v>
      </c>
      <c r="M22" s="111"/>
      <c r="N22" s="111"/>
      <c r="O22" s="323" t="s">
        <v>82</v>
      </c>
      <c r="P22" s="385">
        <v>1142.4896229999999</v>
      </c>
      <c r="Q22" s="385">
        <v>276.38178199999999</v>
      </c>
      <c r="R22" s="385">
        <v>373.93781100000001</v>
      </c>
      <c r="S22" s="385">
        <v>300.33569799999998</v>
      </c>
      <c r="T22" s="385">
        <v>130.27824799999999</v>
      </c>
      <c r="U22" s="385">
        <v>61.556084000000006</v>
      </c>
      <c r="V22" s="385">
        <v>0</v>
      </c>
      <c r="W22" s="171"/>
    </row>
    <row r="23" spans="2:23" ht="12" customHeight="1" x14ac:dyDescent="0.2">
      <c r="B23" s="422" t="s">
        <v>38</v>
      </c>
      <c r="C23" s="421"/>
      <c r="D23" s="135"/>
      <c r="E23" s="302" t="s">
        <v>136</v>
      </c>
      <c r="F23" s="303"/>
      <c r="G23" s="111"/>
      <c r="H23" s="111"/>
      <c r="I23" s="329" t="s">
        <v>135</v>
      </c>
      <c r="J23" s="385">
        <v>103683.562744</v>
      </c>
      <c r="K23" s="385">
        <v>103042.96427</v>
      </c>
      <c r="L23" s="385">
        <v>640.5984739999999</v>
      </c>
      <c r="M23" s="111"/>
      <c r="N23" s="111"/>
      <c r="O23" s="323" t="s">
        <v>80</v>
      </c>
      <c r="P23" s="385">
        <v>10332.555285999999</v>
      </c>
      <c r="Q23" s="385">
        <v>3913.6655200000005</v>
      </c>
      <c r="R23" s="385">
        <v>1866.5446449999999</v>
      </c>
      <c r="S23" s="385">
        <v>2409.7378389999999</v>
      </c>
      <c r="T23" s="385">
        <v>1726.188476</v>
      </c>
      <c r="U23" s="385">
        <v>416.41880599999996</v>
      </c>
      <c r="V23" s="385">
        <v>0</v>
      </c>
      <c r="W23" s="171"/>
    </row>
    <row r="24" spans="2:23" ht="12" customHeight="1" x14ac:dyDescent="0.2">
      <c r="B24" s="422" t="s">
        <v>39</v>
      </c>
      <c r="C24" s="421"/>
      <c r="D24" s="135"/>
      <c r="E24" s="421" t="s">
        <v>511</v>
      </c>
      <c r="F24" s="421"/>
      <c r="G24" s="111"/>
      <c r="H24" s="111"/>
      <c r="I24" s="329" t="s">
        <v>137</v>
      </c>
      <c r="J24" s="385">
        <v>45297.92727</v>
      </c>
      <c r="K24" s="385">
        <v>44316.360136000003</v>
      </c>
      <c r="L24" s="385">
        <v>981.56713400000012</v>
      </c>
      <c r="M24" s="111"/>
      <c r="N24" s="111"/>
      <c r="O24" s="323" t="s">
        <v>77</v>
      </c>
      <c r="P24" s="385">
        <v>8275.6974330000012</v>
      </c>
      <c r="Q24" s="385">
        <v>4596.2453540000006</v>
      </c>
      <c r="R24" s="385">
        <v>507.957829</v>
      </c>
      <c r="S24" s="385">
        <v>1175.4684560000001</v>
      </c>
      <c r="T24" s="385">
        <v>1873.830608</v>
      </c>
      <c r="U24" s="385">
        <v>122.19518600000001</v>
      </c>
      <c r="V24" s="385">
        <v>0</v>
      </c>
      <c r="W24" s="171"/>
    </row>
    <row r="25" spans="2:23" ht="12" customHeight="1" x14ac:dyDescent="0.2">
      <c r="B25" s="422" t="s">
        <v>138</v>
      </c>
      <c r="C25" s="421"/>
      <c r="D25" s="135"/>
      <c r="E25" s="421" t="s">
        <v>510</v>
      </c>
      <c r="F25" s="421"/>
      <c r="G25" s="111"/>
      <c r="H25" s="111"/>
      <c r="I25" s="329" t="s">
        <v>139</v>
      </c>
      <c r="J25" s="385">
        <v>34833.196045999997</v>
      </c>
      <c r="K25" s="385">
        <v>33289.224724</v>
      </c>
      <c r="L25" s="385">
        <v>1543.9713219999999</v>
      </c>
      <c r="M25" s="111"/>
      <c r="N25" s="111"/>
      <c r="O25" s="323" t="s">
        <v>75</v>
      </c>
      <c r="P25" s="385">
        <v>8834.4281919999994</v>
      </c>
      <c r="Q25" s="385">
        <v>4491.7026799999994</v>
      </c>
      <c r="R25" s="385">
        <v>469.60249300000004</v>
      </c>
      <c r="S25" s="385">
        <v>738.07522800000004</v>
      </c>
      <c r="T25" s="385">
        <v>3078.1734059999999</v>
      </c>
      <c r="U25" s="385">
        <v>56.874385000000004</v>
      </c>
      <c r="V25" s="385">
        <v>0</v>
      </c>
      <c r="W25" s="171"/>
    </row>
    <row r="26" spans="2:23" ht="12" customHeight="1" x14ac:dyDescent="0.2">
      <c r="B26" s="422" t="s">
        <v>53</v>
      </c>
      <c r="C26" s="421"/>
      <c r="D26" s="111"/>
      <c r="E26" s="421" t="s">
        <v>509</v>
      </c>
      <c r="F26" s="421"/>
      <c r="G26" s="111"/>
      <c r="H26" s="111"/>
      <c r="I26" s="318" t="s">
        <v>74</v>
      </c>
      <c r="J26" s="385">
        <v>18647.858984999999</v>
      </c>
      <c r="K26" s="385">
        <v>17976.880807999998</v>
      </c>
      <c r="L26" s="385">
        <v>670.97817700000007</v>
      </c>
      <c r="M26" s="111"/>
      <c r="N26" s="111"/>
      <c r="O26" s="323" t="s">
        <v>73</v>
      </c>
      <c r="P26" s="385">
        <v>22373.905336</v>
      </c>
      <c r="Q26" s="385">
        <v>8688.3964969999997</v>
      </c>
      <c r="R26" s="385">
        <v>320.72852</v>
      </c>
      <c r="S26" s="385">
        <v>6464.5598149999996</v>
      </c>
      <c r="T26" s="385">
        <v>6866.6128249999992</v>
      </c>
      <c r="U26" s="385">
        <v>33.607679000000005</v>
      </c>
      <c r="V26" s="385">
        <v>0</v>
      </c>
      <c r="W26" s="171"/>
    </row>
    <row r="27" spans="2:23" ht="12" customHeight="1" x14ac:dyDescent="0.2">
      <c r="B27" s="137"/>
      <c r="C27" s="136"/>
      <c r="D27" s="111"/>
      <c r="E27" s="421" t="s">
        <v>512</v>
      </c>
      <c r="F27" s="421"/>
      <c r="G27" s="111"/>
      <c r="H27" s="111"/>
      <c r="I27" s="329" t="s">
        <v>140</v>
      </c>
      <c r="J27" s="385">
        <v>10475.736102000001</v>
      </c>
      <c r="K27" s="385">
        <v>10375.134543</v>
      </c>
      <c r="L27" s="385">
        <v>100.60155899999999</v>
      </c>
      <c r="M27" s="111"/>
      <c r="N27" s="111"/>
      <c r="O27" s="323" t="s">
        <v>71</v>
      </c>
      <c r="P27" s="385">
        <v>17266.366071</v>
      </c>
      <c r="Q27" s="385">
        <v>9339.050666000001</v>
      </c>
      <c r="R27" s="385">
        <v>214.30068700000004</v>
      </c>
      <c r="S27" s="385">
        <v>260.96752000000004</v>
      </c>
      <c r="T27" s="385">
        <v>7440.5394980000001</v>
      </c>
      <c r="U27" s="385">
        <v>11.507699999999998</v>
      </c>
      <c r="V27" s="385">
        <v>0</v>
      </c>
      <c r="W27" s="171"/>
    </row>
    <row r="28" spans="2:23" ht="12" customHeight="1" x14ac:dyDescent="0.2">
      <c r="B28" s="137"/>
      <c r="C28" s="136"/>
      <c r="D28" s="111"/>
      <c r="E28" s="421" t="s">
        <v>513</v>
      </c>
      <c r="F28" s="421"/>
      <c r="G28" s="111"/>
      <c r="H28" s="111"/>
      <c r="I28" s="329" t="s">
        <v>70</v>
      </c>
      <c r="J28" s="385">
        <v>61971.779444</v>
      </c>
      <c r="K28" s="385">
        <v>61574.313481999998</v>
      </c>
      <c r="L28" s="385">
        <v>397.46596199999999</v>
      </c>
      <c r="M28" s="111"/>
      <c r="N28" s="111"/>
      <c r="O28" s="323" t="s">
        <v>68</v>
      </c>
      <c r="P28" s="385">
        <v>68305.898946000001</v>
      </c>
      <c r="Q28" s="385">
        <v>39484.349585000004</v>
      </c>
      <c r="R28" s="385">
        <v>201.25404900000004</v>
      </c>
      <c r="S28" s="385">
        <v>375.47046799999998</v>
      </c>
      <c r="T28" s="385">
        <v>28230.004781999996</v>
      </c>
      <c r="U28" s="385">
        <v>14.820062</v>
      </c>
      <c r="V28" s="385">
        <v>0</v>
      </c>
      <c r="W28" s="111"/>
    </row>
    <row r="29" spans="2:23" ht="12" customHeight="1" x14ac:dyDescent="0.2">
      <c r="B29" s="138"/>
      <c r="C29" s="139"/>
      <c r="D29" s="140"/>
      <c r="E29" s="421" t="s">
        <v>53</v>
      </c>
      <c r="F29" s="421"/>
      <c r="G29" s="111"/>
      <c r="H29" s="111"/>
      <c r="I29" s="329" t="s">
        <v>141</v>
      </c>
      <c r="J29" s="385">
        <v>19316.167182999998</v>
      </c>
      <c r="K29" s="385">
        <v>16401.003353999997</v>
      </c>
      <c r="L29" s="385">
        <v>2915.1638290000001</v>
      </c>
      <c r="M29" s="111"/>
      <c r="N29" s="111"/>
      <c r="O29" s="323" t="s">
        <v>66</v>
      </c>
      <c r="P29" s="385">
        <v>331143.34266399994</v>
      </c>
      <c r="Q29" s="385">
        <v>236694.66108399999</v>
      </c>
      <c r="R29" s="385">
        <v>8.7370849999999987</v>
      </c>
      <c r="S29" s="385">
        <v>94.370130000000003</v>
      </c>
      <c r="T29" s="385">
        <v>94345.505209999988</v>
      </c>
      <c r="U29" s="385">
        <v>6.9154999999999994E-2</v>
      </c>
      <c r="V29" s="385">
        <v>0</v>
      </c>
      <c r="W29" s="111"/>
    </row>
    <row r="30" spans="2:23" ht="12" customHeight="1" thickBot="1" x14ac:dyDescent="0.25">
      <c r="B30" s="138"/>
      <c r="C30" s="140"/>
      <c r="D30" s="140"/>
      <c r="E30" s="111"/>
      <c r="F30" s="136"/>
      <c r="G30" s="111"/>
      <c r="H30" s="111"/>
      <c r="I30" s="329" t="s">
        <v>142</v>
      </c>
      <c r="J30" s="385">
        <v>42875.37169</v>
      </c>
      <c r="K30" s="385">
        <v>38735.264452999996</v>
      </c>
      <c r="L30" s="385">
        <v>4140.1072370000002</v>
      </c>
      <c r="M30" s="111"/>
      <c r="N30" s="111"/>
      <c r="O30" s="324" t="s">
        <v>496</v>
      </c>
      <c r="P30" s="386">
        <v>91429.144172999979</v>
      </c>
      <c r="Q30" s="386">
        <v>7661.9134750000003</v>
      </c>
      <c r="R30" s="386">
        <v>425.77143899999999</v>
      </c>
      <c r="S30" s="386">
        <v>752.77952599999992</v>
      </c>
      <c r="T30" s="386">
        <v>81430.001660999988</v>
      </c>
      <c r="U30" s="386">
        <v>147.00234800000001</v>
      </c>
      <c r="V30" s="386">
        <v>1011.6757239999999</v>
      </c>
      <c r="W30" s="111"/>
    </row>
    <row r="31" spans="2:23" ht="12" customHeight="1" x14ac:dyDescent="0.2">
      <c r="B31" s="138"/>
      <c r="C31" s="141"/>
      <c r="D31" s="140"/>
      <c r="G31" s="111"/>
      <c r="H31" s="111"/>
      <c r="I31" s="329" t="s">
        <v>143</v>
      </c>
      <c r="J31" s="385">
        <v>11805.851681</v>
      </c>
      <c r="K31" s="385">
        <v>11772.361873</v>
      </c>
      <c r="L31" s="385">
        <v>33.489808000000004</v>
      </c>
      <c r="M31" s="111"/>
      <c r="N31" s="111"/>
      <c r="O31" s="306" t="s">
        <v>38</v>
      </c>
      <c r="P31" s="306"/>
      <c r="Q31" s="306"/>
      <c r="R31" s="306"/>
      <c r="S31" s="306"/>
      <c r="T31" s="306"/>
      <c r="U31" s="306"/>
      <c r="V31" s="306"/>
      <c r="W31" s="111"/>
    </row>
    <row r="32" spans="2:23" ht="12" customHeight="1" x14ac:dyDescent="0.2">
      <c r="B32" s="138"/>
      <c r="C32" s="141"/>
      <c r="D32" s="140"/>
      <c r="E32" s="111"/>
      <c r="F32" s="142"/>
      <c r="G32" s="111"/>
      <c r="H32" s="111"/>
      <c r="I32" s="329" t="s">
        <v>144</v>
      </c>
      <c r="J32" s="385">
        <v>55768.498825000002</v>
      </c>
      <c r="K32" s="385">
        <v>54642.264182999999</v>
      </c>
      <c r="L32" s="385">
        <v>1126.2346419999999</v>
      </c>
      <c r="M32" s="111"/>
      <c r="N32" s="111"/>
      <c r="O32" s="143" t="s">
        <v>39</v>
      </c>
      <c r="P32" s="143"/>
      <c r="Q32" s="143"/>
      <c r="R32" s="143"/>
      <c r="S32" s="143"/>
      <c r="T32" s="143"/>
      <c r="U32" s="143"/>
      <c r="V32" s="143"/>
      <c r="W32" s="111"/>
    </row>
    <row r="33" spans="2:23" ht="12" customHeight="1" x14ac:dyDescent="0.2">
      <c r="B33" s="138"/>
      <c r="C33" s="145"/>
      <c r="D33" s="140"/>
      <c r="E33" s="111"/>
      <c r="F33" s="142"/>
      <c r="G33" s="111"/>
      <c r="H33" s="111"/>
      <c r="I33" s="329" t="s">
        <v>145</v>
      </c>
      <c r="J33" s="385">
        <v>26788.579965000001</v>
      </c>
      <c r="K33" s="385">
        <v>26730.559774000001</v>
      </c>
      <c r="L33" s="385">
        <v>58.020190999999997</v>
      </c>
      <c r="M33" s="111"/>
      <c r="N33" s="111"/>
      <c r="O33" s="307" t="s">
        <v>460</v>
      </c>
      <c r="P33" s="307"/>
      <c r="Q33" s="307"/>
      <c r="R33" s="307"/>
      <c r="S33" s="307"/>
      <c r="T33" s="307"/>
      <c r="U33" s="307"/>
      <c r="V33" s="307"/>
      <c r="W33" s="111"/>
    </row>
    <row r="34" spans="2:23" ht="12" customHeight="1" x14ac:dyDescent="0.2">
      <c r="B34" s="138"/>
      <c r="C34" s="144"/>
      <c r="D34" s="140"/>
      <c r="E34" s="111"/>
      <c r="F34" s="136"/>
      <c r="G34" s="111"/>
      <c r="H34" s="111"/>
      <c r="I34" s="329" t="s">
        <v>146</v>
      </c>
      <c r="J34" s="385">
        <v>19312.756957999998</v>
      </c>
      <c r="K34" s="385">
        <v>18748.043045999999</v>
      </c>
      <c r="L34" s="385">
        <v>564.71391200000005</v>
      </c>
      <c r="M34" s="111"/>
      <c r="N34" s="111"/>
      <c r="O34" s="307" t="s">
        <v>465</v>
      </c>
      <c r="P34" s="307"/>
      <c r="Q34" s="307"/>
      <c r="R34" s="307"/>
      <c r="S34" s="307"/>
      <c r="T34" s="307"/>
      <c r="U34" s="307"/>
      <c r="V34" s="307"/>
      <c r="W34" s="111"/>
    </row>
    <row r="35" spans="2:23" ht="12" customHeight="1" x14ac:dyDescent="0.2">
      <c r="B35" s="138"/>
      <c r="C35" s="257"/>
      <c r="D35" s="140"/>
      <c r="E35" s="111"/>
      <c r="F35" s="136"/>
      <c r="G35" s="111"/>
      <c r="H35" s="111"/>
      <c r="I35" s="329" t="s">
        <v>147</v>
      </c>
      <c r="J35" s="385">
        <v>1753.533353</v>
      </c>
      <c r="K35" s="385">
        <v>1658.486545</v>
      </c>
      <c r="L35" s="385">
        <v>95.046807999999984</v>
      </c>
      <c r="M35" s="111"/>
      <c r="N35" s="111"/>
      <c r="O35" s="307" t="s">
        <v>497</v>
      </c>
      <c r="P35" s="111"/>
      <c r="Q35" s="111"/>
      <c r="R35" s="111"/>
      <c r="S35" s="111"/>
      <c r="T35" s="111"/>
      <c r="U35" s="111"/>
      <c r="V35" s="111"/>
      <c r="W35" s="111"/>
    </row>
    <row r="36" spans="2:23" ht="12" customHeight="1" x14ac:dyDescent="0.2">
      <c r="B36" s="138"/>
      <c r="C36" s="140"/>
      <c r="D36" s="140"/>
      <c r="E36" s="19"/>
      <c r="F36" s="136"/>
      <c r="G36" s="111"/>
      <c r="H36" s="111"/>
      <c r="I36" s="330" t="s">
        <v>148</v>
      </c>
      <c r="J36" s="385">
        <v>3161.9722389999997</v>
      </c>
      <c r="K36" s="385">
        <v>3044.3685959999998</v>
      </c>
      <c r="L36" s="385">
        <v>117.60364300000001</v>
      </c>
      <c r="M36" s="111"/>
      <c r="N36" s="111"/>
      <c r="O36" s="143" t="s">
        <v>498</v>
      </c>
      <c r="P36" s="143"/>
      <c r="Q36" s="143"/>
      <c r="R36" s="143"/>
      <c r="S36" s="143"/>
      <c r="T36" s="143"/>
      <c r="U36" s="143"/>
      <c r="V36" s="143"/>
      <c r="W36" s="111"/>
    </row>
    <row r="37" spans="2:23" ht="12" customHeight="1" x14ac:dyDescent="0.2">
      <c r="B37" s="138"/>
      <c r="C37" s="140"/>
      <c r="D37" s="140"/>
      <c r="E37" s="136"/>
      <c r="F37" s="136"/>
      <c r="G37" s="111"/>
      <c r="H37" s="111"/>
      <c r="I37" s="329" t="s">
        <v>149</v>
      </c>
      <c r="J37" s="385">
        <v>10730.344950000001</v>
      </c>
      <c r="K37" s="385">
        <v>4545.725066</v>
      </c>
      <c r="L37" s="385">
        <v>6184.6198840000006</v>
      </c>
      <c r="M37" s="111"/>
      <c r="N37" s="111"/>
      <c r="O37" s="143" t="s">
        <v>499</v>
      </c>
      <c r="P37" s="111"/>
      <c r="Q37" s="111"/>
      <c r="R37" s="111"/>
      <c r="S37" s="111"/>
      <c r="T37" s="111"/>
      <c r="U37" s="111"/>
      <c r="V37" s="111"/>
      <c r="W37" s="111"/>
    </row>
    <row r="38" spans="2:23" ht="12" customHeight="1" x14ac:dyDescent="0.2">
      <c r="B38" s="138"/>
      <c r="C38" s="140"/>
      <c r="D38" s="140"/>
      <c r="E38" s="136"/>
      <c r="F38" s="136"/>
      <c r="G38" s="111"/>
      <c r="H38" s="111"/>
      <c r="I38" s="329" t="s">
        <v>150</v>
      </c>
      <c r="J38" s="385">
        <v>44134.599470000001</v>
      </c>
      <c r="K38" s="385">
        <v>44144.680376000004</v>
      </c>
      <c r="L38" s="385">
        <v>-10.080905999999999</v>
      </c>
      <c r="M38" s="111"/>
      <c r="N38" s="111"/>
      <c r="O38" s="143" t="s">
        <v>53</v>
      </c>
      <c r="P38" s="481"/>
      <c r="Q38" s="111"/>
      <c r="R38" s="111"/>
      <c r="S38" s="111"/>
      <c r="T38" s="111"/>
      <c r="U38" s="111"/>
      <c r="V38" s="111"/>
      <c r="W38" s="111"/>
    </row>
    <row r="39" spans="2:23" ht="12" customHeight="1" x14ac:dyDescent="0.2">
      <c r="B39" s="138"/>
      <c r="C39" s="141"/>
      <c r="D39" s="140"/>
      <c r="E39" s="136"/>
      <c r="F39" s="111"/>
      <c r="G39" s="111"/>
      <c r="H39" s="111"/>
      <c r="I39" s="329" t="s">
        <v>151</v>
      </c>
      <c r="J39" s="385">
        <v>10438.362272</v>
      </c>
      <c r="K39" s="385">
        <v>9313.5687369999996</v>
      </c>
      <c r="L39" s="385">
        <v>1124.793535</v>
      </c>
      <c r="M39" s="111"/>
      <c r="N39" s="111"/>
      <c r="O39" s="143"/>
      <c r="P39" s="143"/>
      <c r="Q39" s="143"/>
      <c r="R39" s="143"/>
      <c r="S39" s="143"/>
      <c r="T39" s="171"/>
      <c r="U39" s="171"/>
      <c r="V39" s="171"/>
      <c r="W39" s="111"/>
    </row>
    <row r="40" spans="2:23" ht="12" customHeight="1" thickBot="1" x14ac:dyDescent="0.25">
      <c r="B40" s="138"/>
      <c r="C40" s="141"/>
      <c r="D40" s="140"/>
      <c r="E40" s="136"/>
      <c r="F40" s="111"/>
      <c r="G40" s="111"/>
      <c r="H40" s="111"/>
      <c r="I40" s="304" t="s">
        <v>464</v>
      </c>
      <c r="J40" s="386">
        <v>1011.6757239999999</v>
      </c>
      <c r="K40" s="386">
        <v>1011.6757239999999</v>
      </c>
      <c r="L40" s="386">
        <v>0</v>
      </c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</row>
    <row r="41" spans="2:23" ht="12" customHeight="1" x14ac:dyDescent="0.2">
      <c r="B41" s="138"/>
      <c r="C41" s="141"/>
      <c r="D41" s="140"/>
      <c r="E41" s="136"/>
      <c r="F41" s="111"/>
      <c r="G41" s="111"/>
      <c r="H41" s="111"/>
      <c r="I41" s="305" t="s">
        <v>38</v>
      </c>
      <c r="J41" s="305"/>
      <c r="K41" s="305"/>
      <c r="L41" s="305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</row>
    <row r="42" spans="2:23" ht="12" customHeight="1" x14ac:dyDescent="0.2">
      <c r="B42" s="138"/>
      <c r="C42" s="147"/>
      <c r="D42" s="140"/>
      <c r="E42" s="136"/>
      <c r="F42" s="111"/>
      <c r="G42" s="111"/>
      <c r="H42" s="111"/>
      <c r="I42" s="419" t="s">
        <v>39</v>
      </c>
      <c r="J42" s="419"/>
      <c r="K42" s="419"/>
      <c r="L42" s="419"/>
      <c r="M42" s="111"/>
      <c r="N42" s="111"/>
      <c r="O42" s="111"/>
      <c r="P42" s="143"/>
      <c r="Q42" s="143"/>
      <c r="R42" s="143"/>
      <c r="S42" s="143"/>
      <c r="T42" s="143"/>
      <c r="U42" s="143"/>
      <c r="V42" s="143"/>
      <c r="W42" s="111"/>
    </row>
    <row r="43" spans="2:23" ht="12" customHeight="1" x14ac:dyDescent="0.2">
      <c r="B43" s="148"/>
      <c r="C43" s="258"/>
      <c r="D43" s="140"/>
      <c r="E43" s="136"/>
      <c r="F43" s="111"/>
      <c r="G43" s="111"/>
      <c r="H43" s="111"/>
      <c r="I43" s="419" t="s">
        <v>410</v>
      </c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</row>
    <row r="44" spans="2:23" ht="12" customHeight="1" x14ac:dyDescent="0.2">
      <c r="B44" s="148"/>
      <c r="C44" s="148"/>
      <c r="D44" s="140"/>
      <c r="E44" s="136"/>
      <c r="F44" s="111"/>
      <c r="G44" s="111"/>
      <c r="H44" s="111"/>
      <c r="I44" s="540" t="s">
        <v>53</v>
      </c>
      <c r="J44" s="540"/>
      <c r="K44" s="540"/>
      <c r="L44" s="540"/>
      <c r="M44" s="149"/>
      <c r="N44" s="111"/>
      <c r="O44" s="111"/>
      <c r="P44" s="111"/>
      <c r="Q44" s="111"/>
      <c r="R44" s="111"/>
      <c r="S44" s="111"/>
      <c r="T44" s="111"/>
      <c r="U44" s="111"/>
      <c r="V44" s="111"/>
      <c r="W44" s="111"/>
    </row>
    <row r="45" spans="2:23" ht="12" customHeight="1" x14ac:dyDescent="0.2">
      <c r="B45" s="537"/>
      <c r="C45" s="537"/>
      <c r="D45" s="140"/>
      <c r="E45" s="136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</row>
    <row r="46" spans="2:23" ht="12" customHeight="1" x14ac:dyDescent="0.2">
      <c r="B46" s="151"/>
      <c r="C46" s="151"/>
      <c r="D46" s="140"/>
      <c r="E46" s="136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</row>
  </sheetData>
  <mergeCells count="5">
    <mergeCell ref="B45:C45"/>
    <mergeCell ref="E13:F13"/>
    <mergeCell ref="R13:S13"/>
    <mergeCell ref="T13:U13"/>
    <mergeCell ref="I44:L4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showGridLines="0" topLeftCell="A11" zoomScale="130" zoomScaleNormal="130" workbookViewId="0">
      <selection activeCell="X21" sqref="X21"/>
    </sheetView>
  </sheetViews>
  <sheetFormatPr baseColWidth="10" defaultColWidth="11.42578125" defaultRowHeight="12.75" customHeight="1" x14ac:dyDescent="0.2"/>
  <cols>
    <col min="1" max="1" width="10.85546875" style="165" customWidth="1"/>
    <col min="2" max="3" width="20.7109375" style="165" customWidth="1"/>
    <col min="4" max="5" width="11.5703125" style="165" customWidth="1"/>
    <col min="6" max="6" width="30.28515625" style="165" customWidth="1"/>
    <col min="7" max="7" width="23" style="165" customWidth="1"/>
    <col min="8" max="8" width="11.5703125" style="165" bestFit="1" customWidth="1"/>
    <col min="9" max="9" width="11.42578125" style="165"/>
    <col min="10" max="10" width="50.7109375" style="165" customWidth="1"/>
    <col min="11" max="12" width="11.5703125" style="165" bestFit="1" customWidth="1"/>
    <col min="13" max="13" width="10.7109375" style="165" customWidth="1"/>
    <col min="14" max="14" width="15.7109375" style="165" customWidth="1"/>
    <col min="15" max="16" width="12.7109375" style="165" customWidth="1"/>
    <col min="17" max="17" width="20.7109375" style="165" customWidth="1"/>
    <col min="18" max="21" width="12.7109375" style="165" customWidth="1"/>
    <col min="22" max="22" width="15.5703125" style="165" customWidth="1"/>
    <col min="23" max="23" width="14.7109375" style="165" customWidth="1"/>
    <col min="24" max="24" width="16" style="165" bestFit="1" customWidth="1"/>
    <col min="25" max="16384" width="11.42578125" style="165"/>
  </cols>
  <sheetData>
    <row r="1" spans="1:24" ht="12.75" customHeight="1" x14ac:dyDescent="0.2">
      <c r="A1" s="111"/>
      <c r="B1" s="141"/>
      <c r="C1" s="140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69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ht="12.75" customHeight="1" x14ac:dyDescent="0.2">
      <c r="A2" s="111"/>
      <c r="B2" s="140"/>
      <c r="C2" s="140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69"/>
      <c r="O2" s="111"/>
      <c r="P2" s="111"/>
      <c r="Q2" s="111"/>
      <c r="R2" s="111"/>
      <c r="S2" s="111"/>
      <c r="T2" s="111"/>
      <c r="U2" s="111"/>
      <c r="V2" s="111"/>
      <c r="W2" s="111"/>
      <c r="X2" s="111"/>
    </row>
    <row r="3" spans="1:24" ht="12.75" customHeight="1" x14ac:dyDescent="0.2">
      <c r="A3" s="171"/>
      <c r="B3" s="140"/>
      <c r="C3" s="140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69"/>
      <c r="O3" s="111"/>
      <c r="P3" s="111"/>
      <c r="Q3" s="544" t="s">
        <v>318</v>
      </c>
      <c r="R3" s="544"/>
      <c r="S3" s="544"/>
      <c r="T3" s="544"/>
      <c r="U3" s="544"/>
      <c r="V3" s="544"/>
      <c r="W3" s="111"/>
      <c r="X3" s="111"/>
    </row>
    <row r="4" spans="1:24" ht="12.75" customHeight="1" x14ac:dyDescent="0.2">
      <c r="A4" s="171"/>
      <c r="B4" s="170"/>
      <c r="C4" s="140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69"/>
      <c r="O4" s="111"/>
      <c r="P4" s="111"/>
      <c r="Q4" s="544" t="s">
        <v>113</v>
      </c>
      <c r="R4" s="544"/>
      <c r="S4" s="544"/>
      <c r="T4" s="544"/>
      <c r="U4" s="544"/>
      <c r="V4" s="544"/>
      <c r="W4" s="111"/>
      <c r="X4" s="117"/>
    </row>
    <row r="5" spans="1:24" ht="12.75" customHeight="1" thickBot="1" x14ac:dyDescent="0.25">
      <c r="A5" s="171"/>
      <c r="B5" s="140"/>
      <c r="C5" s="140"/>
      <c r="D5" s="111"/>
      <c r="E5" s="111"/>
      <c r="F5" s="171"/>
      <c r="G5" s="171"/>
      <c r="H5" s="111"/>
      <c r="I5" s="111"/>
      <c r="J5" s="282" t="s">
        <v>318</v>
      </c>
      <c r="K5" s="90"/>
      <c r="L5" s="90"/>
      <c r="M5" s="90"/>
      <c r="N5" s="169"/>
      <c r="O5" s="111"/>
      <c r="P5" s="111"/>
      <c r="Q5" s="541" t="s">
        <v>418</v>
      </c>
      <c r="R5" s="541"/>
      <c r="S5" s="541"/>
      <c r="T5" s="541"/>
      <c r="U5" s="541"/>
      <c r="V5" s="541"/>
      <c r="W5" s="111"/>
      <c r="X5" s="117"/>
    </row>
    <row r="6" spans="1:24" ht="12.75" customHeight="1" thickBot="1" x14ac:dyDescent="0.25">
      <c r="A6" s="171"/>
      <c r="B6" s="111"/>
      <c r="C6" s="111"/>
      <c r="D6" s="111"/>
      <c r="E6" s="111"/>
      <c r="F6" s="538" t="s">
        <v>319</v>
      </c>
      <c r="G6" s="538"/>
      <c r="H6" s="111"/>
      <c r="I6" s="111"/>
      <c r="J6" s="118" t="s">
        <v>117</v>
      </c>
      <c r="K6" s="90"/>
      <c r="L6" s="90"/>
      <c r="M6" s="90"/>
      <c r="N6" s="169"/>
      <c r="O6" s="111"/>
      <c r="P6" s="111"/>
      <c r="Q6" s="119"/>
      <c r="R6" s="120"/>
      <c r="S6" s="121"/>
      <c r="T6" s="121" t="s">
        <v>51</v>
      </c>
      <c r="U6" s="120"/>
      <c r="V6" s="120"/>
      <c r="W6" s="111"/>
      <c r="X6" s="117"/>
    </row>
    <row r="7" spans="1:24" ht="12.75" customHeight="1" thickBot="1" x14ac:dyDescent="0.25">
      <c r="A7" s="171"/>
      <c r="B7" s="545" t="s">
        <v>317</v>
      </c>
      <c r="C7" s="545"/>
      <c r="D7" s="111"/>
      <c r="E7" s="111"/>
      <c r="F7" s="512" t="s">
        <v>152</v>
      </c>
      <c r="G7" s="512"/>
      <c r="H7" s="111"/>
      <c r="I7" s="111"/>
      <c r="J7" s="415" t="s">
        <v>418</v>
      </c>
      <c r="K7" s="90"/>
      <c r="L7" s="90"/>
      <c r="M7" s="90"/>
      <c r="N7" s="169"/>
      <c r="O7" s="111"/>
      <c r="P7" s="111"/>
      <c r="Q7" s="122"/>
      <c r="R7" s="122"/>
      <c r="S7" s="122"/>
      <c r="T7" s="546" t="s">
        <v>91</v>
      </c>
      <c r="U7" s="546"/>
      <c r="V7" s="122"/>
      <c r="W7" s="111"/>
      <c r="X7" s="117"/>
    </row>
    <row r="8" spans="1:24" ht="12.75" customHeight="1" thickBot="1" x14ac:dyDescent="0.25">
      <c r="A8" s="171"/>
      <c r="B8" s="172" t="s">
        <v>100</v>
      </c>
      <c r="C8" s="172"/>
      <c r="D8" s="111"/>
      <c r="E8" s="111"/>
      <c r="F8" s="512" t="s">
        <v>362</v>
      </c>
      <c r="G8" s="512"/>
      <c r="H8" s="111"/>
      <c r="I8" s="111"/>
      <c r="J8" s="119"/>
      <c r="K8" s="542" t="s">
        <v>51</v>
      </c>
      <c r="L8" s="542"/>
      <c r="M8" s="542"/>
      <c r="N8" s="169"/>
      <c r="O8" s="111"/>
      <c r="P8" s="111"/>
      <c r="Q8" s="125" t="s">
        <v>119</v>
      </c>
      <c r="R8" s="122"/>
      <c r="S8" s="126" t="s">
        <v>120</v>
      </c>
      <c r="T8" s="127" t="s">
        <v>111</v>
      </c>
      <c r="U8" s="127" t="s">
        <v>110</v>
      </c>
      <c r="V8" s="128"/>
      <c r="W8" s="111"/>
      <c r="X8" s="117"/>
    </row>
    <row r="9" spans="1:24" ht="12.75" customHeight="1" thickBot="1" x14ac:dyDescent="0.25">
      <c r="A9" s="171"/>
      <c r="B9" s="431" t="s">
        <v>418</v>
      </c>
      <c r="C9" s="366"/>
      <c r="D9" s="111"/>
      <c r="E9" s="111"/>
      <c r="F9" s="543" t="s">
        <v>418</v>
      </c>
      <c r="G9" s="514"/>
      <c r="H9" s="111"/>
      <c r="I9" s="111"/>
      <c r="J9" s="129" t="s">
        <v>50</v>
      </c>
      <c r="K9" s="129" t="s">
        <v>52</v>
      </c>
      <c r="L9" s="127" t="s">
        <v>112</v>
      </c>
      <c r="M9" s="127" t="s">
        <v>120</v>
      </c>
      <c r="N9" s="169"/>
      <c r="O9" s="111"/>
      <c r="P9" s="111"/>
      <c r="Q9" s="128" t="s">
        <v>381</v>
      </c>
      <c r="R9" s="132" t="s">
        <v>52</v>
      </c>
      <c r="S9" s="132" t="s">
        <v>104</v>
      </c>
      <c r="T9" s="129" t="s">
        <v>121</v>
      </c>
      <c r="U9" s="129" t="s">
        <v>121</v>
      </c>
      <c r="V9" s="125" t="s">
        <v>405</v>
      </c>
      <c r="W9" s="111"/>
      <c r="X9" s="111"/>
    </row>
    <row r="10" spans="1:24" ht="12.75" customHeight="1" thickBot="1" x14ac:dyDescent="0.25">
      <c r="A10" s="171"/>
      <c r="B10" s="41" t="s">
        <v>50</v>
      </c>
      <c r="C10" s="41" t="s">
        <v>51</v>
      </c>
      <c r="D10" s="111"/>
      <c r="E10" s="111"/>
      <c r="F10" s="41" t="s">
        <v>50</v>
      </c>
      <c r="G10" s="133" t="s">
        <v>122</v>
      </c>
      <c r="H10" s="111"/>
      <c r="I10" s="111"/>
      <c r="J10" s="122"/>
      <c r="K10" s="129"/>
      <c r="L10" s="129" t="s">
        <v>104</v>
      </c>
      <c r="M10" s="129" t="s">
        <v>123</v>
      </c>
      <c r="N10" s="169"/>
      <c r="O10" s="111"/>
      <c r="P10" s="111"/>
      <c r="Q10" s="122"/>
      <c r="R10" s="132"/>
      <c r="S10" s="132"/>
      <c r="T10" s="126" t="s">
        <v>124</v>
      </c>
      <c r="U10" s="126" t="s">
        <v>124</v>
      </c>
      <c r="V10" s="122"/>
      <c r="W10" s="111"/>
      <c r="X10" s="111"/>
    </row>
    <row r="11" spans="1:24" ht="3" customHeight="1" thickTop="1" thickBot="1" x14ac:dyDescent="0.25">
      <c r="A11" s="171"/>
      <c r="B11" s="173"/>
      <c r="C11" s="174"/>
      <c r="D11" s="111"/>
      <c r="E11" s="111"/>
      <c r="F11" s="153"/>
      <c r="G11" s="194"/>
      <c r="H11" s="111"/>
      <c r="I11" s="111"/>
      <c r="J11" s="110"/>
      <c r="K11" s="110"/>
      <c r="L11" s="110"/>
      <c r="M11" s="110"/>
      <c r="N11" s="169"/>
      <c r="O11" s="111"/>
      <c r="P11" s="111"/>
      <c r="Q11" s="110"/>
      <c r="R11" s="110"/>
      <c r="S11" s="110"/>
      <c r="T11" s="110"/>
      <c r="U11" s="110"/>
      <c r="V11" s="110"/>
      <c r="W11" s="111"/>
      <c r="X11" s="134"/>
    </row>
    <row r="12" spans="1:24" ht="12.75" customHeight="1" thickTop="1" x14ac:dyDescent="0.2">
      <c r="A12" s="171"/>
      <c r="B12" s="317" t="s">
        <v>52</v>
      </c>
      <c r="C12" s="483">
        <v>299731.63548300002</v>
      </c>
      <c r="D12" s="171"/>
      <c r="E12" s="171"/>
      <c r="F12" s="317" t="s">
        <v>52</v>
      </c>
      <c r="G12" s="484">
        <f>SUM(G13:G14)</f>
        <v>1362712</v>
      </c>
      <c r="H12" s="171"/>
      <c r="I12" s="171"/>
      <c r="J12" s="317" t="s">
        <v>52</v>
      </c>
      <c r="K12" s="485">
        <f>SUM(K13:K34)</f>
        <v>299731.63548299996</v>
      </c>
      <c r="L12" s="485">
        <f>SUM(L13:L34)</f>
        <v>291712.165606</v>
      </c>
      <c r="M12" s="485">
        <f>SUM(M13:M34)</f>
        <v>8019.4698769999995</v>
      </c>
      <c r="N12" s="169"/>
      <c r="O12" s="175"/>
      <c r="P12" s="111"/>
      <c r="Q12" s="477" t="s">
        <v>52</v>
      </c>
      <c r="R12" s="322">
        <v>299731.63548299996</v>
      </c>
      <c r="S12" s="322">
        <v>119073.29749499999</v>
      </c>
      <c r="T12" s="322">
        <v>4032.9628649999995</v>
      </c>
      <c r="U12" s="322">
        <v>3986.5070120000005</v>
      </c>
      <c r="V12" s="322">
        <v>172638.86811099999</v>
      </c>
      <c r="W12" s="111"/>
      <c r="X12" s="134"/>
    </row>
    <row r="13" spans="1:24" ht="12.75" customHeight="1" x14ac:dyDescent="0.2">
      <c r="A13" s="171"/>
      <c r="B13" s="327" t="s">
        <v>127</v>
      </c>
      <c r="C13" s="331">
        <v>291712.165606</v>
      </c>
      <c r="D13" s="111"/>
      <c r="E13" s="111"/>
      <c r="F13" s="327" t="s">
        <v>127</v>
      </c>
      <c r="G13" s="389">
        <v>397384</v>
      </c>
      <c r="H13" s="111"/>
      <c r="I13" s="111"/>
      <c r="J13" s="327" t="s">
        <v>128</v>
      </c>
      <c r="K13" s="331">
        <v>-5828.7768030000007</v>
      </c>
      <c r="L13" s="331">
        <v>-5328.5405970000002</v>
      </c>
      <c r="M13" s="331">
        <v>-500.23620599999998</v>
      </c>
      <c r="N13" s="169"/>
      <c r="O13" s="175"/>
      <c r="P13" s="111"/>
      <c r="Q13" s="323" t="s">
        <v>88</v>
      </c>
      <c r="R13" s="385">
        <v>6046.319477</v>
      </c>
      <c r="S13" s="385">
        <v>4366.9918550000002</v>
      </c>
      <c r="T13" s="385">
        <v>1181.783827</v>
      </c>
      <c r="U13" s="385">
        <v>497.54379499999993</v>
      </c>
      <c r="V13" s="385">
        <v>0</v>
      </c>
      <c r="W13" s="111"/>
      <c r="X13" s="176"/>
    </row>
    <row r="14" spans="1:24" ht="12.75" customHeight="1" thickBot="1" x14ac:dyDescent="0.25">
      <c r="A14" s="171"/>
      <c r="B14" s="328" t="s">
        <v>129</v>
      </c>
      <c r="C14" s="332">
        <v>8019.4698769999995</v>
      </c>
      <c r="D14" s="111"/>
      <c r="E14" s="111"/>
      <c r="F14" s="328" t="s">
        <v>129</v>
      </c>
      <c r="G14" s="390">
        <v>965328</v>
      </c>
      <c r="H14" s="111"/>
      <c r="I14" s="177"/>
      <c r="J14" s="327" t="s">
        <v>130</v>
      </c>
      <c r="K14" s="331">
        <v>-2106.8056489999999</v>
      </c>
      <c r="L14" s="331">
        <v>-2124.7988319999999</v>
      </c>
      <c r="M14" s="331">
        <v>17.993182999999998</v>
      </c>
      <c r="N14" s="178"/>
      <c r="O14" s="175"/>
      <c r="P14" s="111"/>
      <c r="Q14" s="323" t="s">
        <v>86</v>
      </c>
      <c r="R14" s="385">
        <v>1087.2269290000002</v>
      </c>
      <c r="S14" s="385">
        <v>209.75847900000002</v>
      </c>
      <c r="T14" s="385">
        <v>595.27238800000009</v>
      </c>
      <c r="U14" s="385">
        <v>282.19606200000004</v>
      </c>
      <c r="V14" s="385">
        <v>0</v>
      </c>
      <c r="W14" s="111"/>
      <c r="X14" s="176"/>
    </row>
    <row r="15" spans="1:24" ht="12.75" customHeight="1" x14ac:dyDescent="0.2">
      <c r="A15" s="171"/>
      <c r="B15" s="422" t="s">
        <v>38</v>
      </c>
      <c r="C15" s="422"/>
      <c r="D15" s="111"/>
      <c r="E15" s="111"/>
      <c r="F15" s="550" t="s">
        <v>38</v>
      </c>
      <c r="G15" s="550"/>
      <c r="H15" s="111"/>
      <c r="I15" s="177"/>
      <c r="J15" s="327" t="s">
        <v>132</v>
      </c>
      <c r="K15" s="331">
        <v>1616.5380139999997</v>
      </c>
      <c r="L15" s="331">
        <v>1612.5357359999998</v>
      </c>
      <c r="M15" s="331">
        <v>4.0022779999999996</v>
      </c>
      <c r="N15" s="178"/>
      <c r="O15" s="175"/>
      <c r="P15" s="111"/>
      <c r="Q15" s="323" t="s">
        <v>84</v>
      </c>
      <c r="R15" s="385">
        <v>634.48548499999993</v>
      </c>
      <c r="S15" s="385">
        <v>12.744580000000006</v>
      </c>
      <c r="T15" s="385">
        <v>424.87531300000001</v>
      </c>
      <c r="U15" s="385">
        <v>196.86559199999999</v>
      </c>
      <c r="V15" s="385">
        <v>0</v>
      </c>
      <c r="W15" s="111"/>
      <c r="X15" s="176"/>
    </row>
    <row r="16" spans="1:24" ht="12.75" customHeight="1" x14ac:dyDescent="0.2">
      <c r="A16" s="171"/>
      <c r="B16" s="417" t="s">
        <v>39</v>
      </c>
      <c r="C16" s="417"/>
      <c r="D16" s="111"/>
      <c r="E16" s="111"/>
      <c r="F16" s="463" t="s">
        <v>136</v>
      </c>
      <c r="G16" s="463"/>
      <c r="H16" s="111"/>
      <c r="I16" s="111"/>
      <c r="J16" s="327" t="s">
        <v>134</v>
      </c>
      <c r="K16" s="331">
        <v>11840.361062</v>
      </c>
      <c r="L16" s="331">
        <v>11369.848943999999</v>
      </c>
      <c r="M16" s="331">
        <v>470.51211800000004</v>
      </c>
      <c r="N16" s="178"/>
      <c r="O16" s="175"/>
      <c r="P16" s="111"/>
      <c r="Q16" s="323" t="s">
        <v>82</v>
      </c>
      <c r="R16" s="385">
        <v>648.99418100000003</v>
      </c>
      <c r="S16" s="385">
        <v>182.09202299999998</v>
      </c>
      <c r="T16" s="385">
        <v>307.76956800000005</v>
      </c>
      <c r="U16" s="385">
        <v>159.13258999999999</v>
      </c>
      <c r="V16" s="385">
        <v>0</v>
      </c>
      <c r="W16" s="111"/>
      <c r="X16" s="176"/>
    </row>
    <row r="17" spans="1:24" ht="12.75" customHeight="1" x14ac:dyDescent="0.2">
      <c r="A17" s="171"/>
      <c r="B17" s="417" t="s">
        <v>53</v>
      </c>
      <c r="C17" s="417"/>
      <c r="D17" s="111"/>
      <c r="E17" s="111"/>
      <c r="F17" s="463" t="s">
        <v>300</v>
      </c>
      <c r="G17" s="463"/>
      <c r="H17" s="111"/>
      <c r="I17" s="111"/>
      <c r="J17" s="327" t="s">
        <v>135</v>
      </c>
      <c r="K17" s="331">
        <v>-37111.242929000007</v>
      </c>
      <c r="L17" s="331">
        <v>-37405.485795000001</v>
      </c>
      <c r="M17" s="331">
        <v>294.24286599999999</v>
      </c>
      <c r="N17" s="178"/>
      <c r="O17" s="175"/>
      <c r="P17" s="111"/>
      <c r="Q17" s="323" t="s">
        <v>80</v>
      </c>
      <c r="R17" s="385">
        <v>4414.921280999999</v>
      </c>
      <c r="S17" s="385">
        <v>2548.4172189999995</v>
      </c>
      <c r="T17" s="385">
        <v>1111.8650189999998</v>
      </c>
      <c r="U17" s="385">
        <v>754.6390429999999</v>
      </c>
      <c r="V17" s="385">
        <v>0</v>
      </c>
      <c r="W17" s="111"/>
      <c r="X17" s="176"/>
    </row>
    <row r="18" spans="1:24" ht="12.75" customHeight="1" x14ac:dyDescent="0.2">
      <c r="A18" s="171"/>
      <c r="B18" s="111"/>
      <c r="C18" s="111"/>
      <c r="D18" s="111"/>
      <c r="E18" s="111"/>
      <c r="F18" s="495" t="s">
        <v>53</v>
      </c>
      <c r="G18" s="463"/>
      <c r="H18" s="111"/>
      <c r="I18" s="111"/>
      <c r="J18" s="327" t="s">
        <v>137</v>
      </c>
      <c r="K18" s="331">
        <v>6777.3916069999996</v>
      </c>
      <c r="L18" s="331">
        <v>6838.4002890000002</v>
      </c>
      <c r="M18" s="331">
        <v>-61.008681999999993</v>
      </c>
      <c r="N18" s="178"/>
      <c r="O18" s="175"/>
      <c r="P18" s="111"/>
      <c r="Q18" s="323" t="s">
        <v>77</v>
      </c>
      <c r="R18" s="385">
        <v>2953.8431929999997</v>
      </c>
      <c r="S18" s="385">
        <v>2603.3454389999997</v>
      </c>
      <c r="T18" s="385">
        <v>76.772983000000011</v>
      </c>
      <c r="U18" s="385">
        <v>273.72477100000003</v>
      </c>
      <c r="V18" s="385">
        <v>0</v>
      </c>
      <c r="W18" s="111"/>
      <c r="X18" s="176"/>
    </row>
    <row r="19" spans="1:24" ht="12.75" customHeight="1" x14ac:dyDescent="0.2">
      <c r="A19" s="171"/>
      <c r="B19" s="111"/>
      <c r="C19" s="111"/>
      <c r="D19" s="111"/>
      <c r="E19" s="111"/>
      <c r="F19" s="463"/>
      <c r="G19" s="463"/>
      <c r="H19" s="111"/>
      <c r="I19" s="111"/>
      <c r="J19" s="327" t="s">
        <v>139</v>
      </c>
      <c r="K19" s="331">
        <v>18474.866023999999</v>
      </c>
      <c r="L19" s="331">
        <v>17359.009028</v>
      </c>
      <c r="M19" s="331">
        <v>1115.856996</v>
      </c>
      <c r="N19" s="178"/>
      <c r="O19" s="175"/>
      <c r="P19" s="111"/>
      <c r="Q19" s="323" t="s">
        <v>75</v>
      </c>
      <c r="R19" s="385">
        <v>3774.3942400000001</v>
      </c>
      <c r="S19" s="385">
        <v>3513.052083</v>
      </c>
      <c r="T19" s="385">
        <v>51.705052999999999</v>
      </c>
      <c r="U19" s="385">
        <v>209.63710399999999</v>
      </c>
      <c r="V19" s="385">
        <v>0</v>
      </c>
      <c r="W19" s="111"/>
      <c r="X19" s="176"/>
    </row>
    <row r="20" spans="1:24" ht="12.75" customHeight="1" x14ac:dyDescent="0.2">
      <c r="A20" s="179"/>
      <c r="B20" s="111"/>
      <c r="C20" s="111"/>
      <c r="D20" s="111"/>
      <c r="E20" s="111"/>
      <c r="F20" s="111"/>
      <c r="G20" s="111"/>
      <c r="H20" s="111"/>
      <c r="I20" s="111"/>
      <c r="J20" s="318" t="s">
        <v>74</v>
      </c>
      <c r="K20" s="331">
        <v>10425.216482999998</v>
      </c>
      <c r="L20" s="331">
        <v>10148.019050999999</v>
      </c>
      <c r="M20" s="331">
        <v>277.19743199999999</v>
      </c>
      <c r="N20" s="178"/>
      <c r="O20" s="175"/>
      <c r="P20" s="111"/>
      <c r="Q20" s="323" t="s">
        <v>73</v>
      </c>
      <c r="R20" s="385">
        <v>8193.9039769999999</v>
      </c>
      <c r="S20" s="385">
        <v>7297.7344979999998</v>
      </c>
      <c r="T20" s="385">
        <v>107.81147600000001</v>
      </c>
      <c r="U20" s="385">
        <v>788.35800300000005</v>
      </c>
      <c r="V20" s="385">
        <v>0</v>
      </c>
      <c r="W20" s="111"/>
      <c r="X20" s="176"/>
    </row>
    <row r="21" spans="1:24" ht="12.75" customHeight="1" x14ac:dyDescent="0.2">
      <c r="A21" s="179"/>
      <c r="B21" s="111"/>
      <c r="C21" s="111"/>
      <c r="D21" s="111"/>
      <c r="E21" s="111"/>
      <c r="F21" s="111"/>
      <c r="G21" s="111"/>
      <c r="H21" s="111"/>
      <c r="I21" s="111"/>
      <c r="J21" s="327" t="s">
        <v>140</v>
      </c>
      <c r="K21" s="331">
        <v>9210.2612699999991</v>
      </c>
      <c r="L21" s="331">
        <v>9112.6480659999997</v>
      </c>
      <c r="M21" s="331">
        <v>97.61320400000001</v>
      </c>
      <c r="N21" s="178"/>
      <c r="O21" s="175"/>
      <c r="P21" s="111"/>
      <c r="Q21" s="323" t="s">
        <v>71</v>
      </c>
      <c r="R21" s="385">
        <v>6114.5301969999991</v>
      </c>
      <c r="S21" s="385">
        <v>5994.6712879999995</v>
      </c>
      <c r="T21" s="385">
        <v>25.662938999999998</v>
      </c>
      <c r="U21" s="385">
        <v>94.195970000000003</v>
      </c>
      <c r="V21" s="385">
        <v>0</v>
      </c>
      <c r="W21" s="111"/>
      <c r="X21" s="176"/>
    </row>
    <row r="22" spans="1:24" ht="12.75" customHeight="1" x14ac:dyDescent="0.2">
      <c r="A22" s="135"/>
      <c r="B22" s="111"/>
      <c r="C22" s="111"/>
      <c r="D22" s="111"/>
      <c r="E22" s="140"/>
      <c r="F22" s="140"/>
      <c r="G22" s="140"/>
      <c r="H22" s="140"/>
      <c r="I22" s="111"/>
      <c r="J22" s="327" t="s">
        <v>70</v>
      </c>
      <c r="K22" s="331">
        <v>28416.907546999999</v>
      </c>
      <c r="L22" s="331">
        <v>28349.267206</v>
      </c>
      <c r="M22" s="331">
        <v>67.640341000000006</v>
      </c>
      <c r="N22" s="178"/>
      <c r="O22" s="175"/>
      <c r="P22" s="111"/>
      <c r="Q22" s="323" t="s">
        <v>68</v>
      </c>
      <c r="R22" s="385">
        <v>18958.375912999996</v>
      </c>
      <c r="S22" s="385">
        <v>18922.966443999998</v>
      </c>
      <c r="T22" s="385">
        <v>-33.422759000000006</v>
      </c>
      <c r="U22" s="385">
        <v>68.832228000000001</v>
      </c>
      <c r="V22" s="385">
        <v>0</v>
      </c>
      <c r="W22" s="111"/>
      <c r="X22" s="176"/>
    </row>
    <row r="23" spans="1:24" ht="12.75" customHeight="1" x14ac:dyDescent="0.2">
      <c r="A23" s="135"/>
      <c r="B23" s="111"/>
      <c r="C23" s="111"/>
      <c r="D23" s="111"/>
      <c r="E23" s="141"/>
      <c r="F23" s="141"/>
      <c r="G23" s="140"/>
      <c r="H23" s="140"/>
      <c r="I23" s="111"/>
      <c r="J23" s="327" t="s">
        <v>141</v>
      </c>
      <c r="K23" s="331">
        <v>5165.5859120000005</v>
      </c>
      <c r="L23" s="331">
        <v>3450.5727190000002</v>
      </c>
      <c r="M23" s="331">
        <v>1715.013193</v>
      </c>
      <c r="N23" s="178"/>
      <c r="O23" s="175"/>
      <c r="P23" s="111"/>
      <c r="Q23" s="323" t="s">
        <v>66</v>
      </c>
      <c r="R23" s="385">
        <v>69025.940401999993</v>
      </c>
      <c r="S23" s="385">
        <v>69003.773316999999</v>
      </c>
      <c r="T23" s="385">
        <v>-4.4194789999999999</v>
      </c>
      <c r="U23" s="385">
        <v>26.586563999999999</v>
      </c>
      <c r="V23" s="385">
        <v>0</v>
      </c>
      <c r="W23" s="111"/>
      <c r="X23" s="176"/>
    </row>
    <row r="24" spans="1:24" ht="12.75" customHeight="1" thickBot="1" x14ac:dyDescent="0.25">
      <c r="A24" s="135"/>
      <c r="B24" s="111"/>
      <c r="C24" s="111"/>
      <c r="D24" s="111"/>
      <c r="E24" s="141"/>
      <c r="F24" s="141"/>
      <c r="G24" s="140"/>
      <c r="H24" s="140"/>
      <c r="I24" s="111"/>
      <c r="J24" s="327" t="s">
        <v>142</v>
      </c>
      <c r="K24" s="331">
        <v>23268.943389</v>
      </c>
      <c r="L24" s="331">
        <v>20964.257182000001</v>
      </c>
      <c r="M24" s="331">
        <v>2304.6862069999997</v>
      </c>
      <c r="N24" s="178"/>
      <c r="O24" s="175"/>
      <c r="P24" s="111"/>
      <c r="Q24" s="324" t="s">
        <v>411</v>
      </c>
      <c r="R24" s="386">
        <v>177878.70020799999</v>
      </c>
      <c r="S24" s="386">
        <v>4417.7502699999995</v>
      </c>
      <c r="T24" s="386">
        <v>187.28653700000001</v>
      </c>
      <c r="U24" s="386">
        <v>634.79528999999991</v>
      </c>
      <c r="V24" s="386">
        <v>172638.86811099999</v>
      </c>
      <c r="W24" s="111"/>
      <c r="X24" s="176"/>
    </row>
    <row r="25" spans="1:24" ht="12.75" customHeight="1" x14ac:dyDescent="0.2">
      <c r="A25" s="135"/>
      <c r="B25" s="111"/>
      <c r="C25" s="111"/>
      <c r="D25" s="111"/>
      <c r="E25" s="140"/>
      <c r="F25" s="140"/>
      <c r="G25" s="140"/>
      <c r="H25" s="140"/>
      <c r="I25" s="111"/>
      <c r="J25" s="327" t="s">
        <v>143</v>
      </c>
      <c r="K25" s="331">
        <v>3251.6506489999997</v>
      </c>
      <c r="L25" s="331">
        <v>3248.4920589999997</v>
      </c>
      <c r="M25" s="331">
        <v>3.1585900000000002</v>
      </c>
      <c r="N25" s="178"/>
      <c r="O25" s="175"/>
      <c r="P25" s="111"/>
      <c r="Q25" s="418" t="s">
        <v>38</v>
      </c>
      <c r="R25" s="418"/>
      <c r="S25" s="418"/>
      <c r="T25" s="418"/>
      <c r="U25" s="418"/>
      <c r="V25" s="418"/>
      <c r="W25" s="111"/>
      <c r="X25" s="176"/>
    </row>
    <row r="26" spans="1:24" ht="12.75" customHeight="1" x14ac:dyDescent="0.2">
      <c r="A26" s="135"/>
      <c r="B26" s="111"/>
      <c r="C26" s="111"/>
      <c r="D26" s="111"/>
      <c r="E26" s="180"/>
      <c r="F26" s="180"/>
      <c r="G26" s="181"/>
      <c r="H26" s="181"/>
      <c r="I26" s="111"/>
      <c r="J26" s="327" t="s">
        <v>144</v>
      </c>
      <c r="K26" s="331">
        <v>26119.414740999997</v>
      </c>
      <c r="L26" s="331">
        <v>25607.486371999999</v>
      </c>
      <c r="M26" s="331">
        <v>511.92836900000009</v>
      </c>
      <c r="N26" s="178"/>
      <c r="O26" s="175"/>
      <c r="P26" s="111"/>
      <c r="Q26" s="463" t="s">
        <v>39</v>
      </c>
      <c r="R26" s="463"/>
      <c r="S26" s="463"/>
      <c r="T26" s="463"/>
      <c r="U26" s="463"/>
      <c r="V26" s="463"/>
      <c r="W26" s="182"/>
      <c r="X26" s="176"/>
    </row>
    <row r="27" spans="1:24" ht="12.75" customHeight="1" x14ac:dyDescent="0.2">
      <c r="A27" s="135"/>
      <c r="B27" s="111"/>
      <c r="C27" s="111"/>
      <c r="D27" s="111"/>
      <c r="E27" s="180"/>
      <c r="F27" s="180"/>
      <c r="G27" s="183"/>
      <c r="H27" s="183"/>
      <c r="I27" s="111"/>
      <c r="J27" s="327" t="s">
        <v>145</v>
      </c>
      <c r="K27" s="331">
        <v>631.75099299999999</v>
      </c>
      <c r="L27" s="331">
        <v>583.53087399999993</v>
      </c>
      <c r="M27" s="331">
        <v>48.220119000000004</v>
      </c>
      <c r="N27" s="178"/>
      <c r="O27" s="175"/>
      <c r="P27" s="111"/>
      <c r="Q27" s="463" t="s">
        <v>460</v>
      </c>
      <c r="R27" s="463"/>
      <c r="S27" s="463"/>
      <c r="T27" s="463"/>
      <c r="U27" s="463"/>
      <c r="V27" s="463"/>
      <c r="W27" s="184"/>
      <c r="X27" s="176"/>
    </row>
    <row r="28" spans="1:24" ht="12.75" customHeight="1" x14ac:dyDescent="0.2">
      <c r="A28" s="135"/>
      <c r="B28" s="111"/>
      <c r="C28" s="111"/>
      <c r="D28" s="111"/>
      <c r="E28" s="185"/>
      <c r="F28" s="186"/>
      <c r="G28" s="186"/>
      <c r="H28" s="186"/>
      <c r="I28" s="111"/>
      <c r="J28" s="327" t="s">
        <v>146</v>
      </c>
      <c r="K28" s="331">
        <v>3505.6049050000001</v>
      </c>
      <c r="L28" s="331">
        <v>3396.5724930000001</v>
      </c>
      <c r="M28" s="331">
        <v>109.03241199999999</v>
      </c>
      <c r="N28" s="178"/>
      <c r="O28" s="175"/>
      <c r="P28" s="111"/>
      <c r="Q28" s="463" t="s">
        <v>465</v>
      </c>
      <c r="R28" s="463"/>
      <c r="S28" s="463"/>
      <c r="T28" s="463"/>
      <c r="U28" s="463"/>
      <c r="V28" s="463"/>
      <c r="W28" s="184"/>
      <c r="X28" s="176"/>
    </row>
    <row r="29" spans="1:24" ht="12.75" customHeight="1" x14ac:dyDescent="0.2">
      <c r="A29" s="135"/>
      <c r="B29" s="111"/>
      <c r="C29" s="111"/>
      <c r="D29" s="111"/>
      <c r="E29" s="140"/>
      <c r="F29" s="140"/>
      <c r="G29" s="146"/>
      <c r="H29" s="140"/>
      <c r="I29" s="111"/>
      <c r="J29" s="327" t="s">
        <v>147</v>
      </c>
      <c r="K29" s="331">
        <v>671.91078099999993</v>
      </c>
      <c r="L29" s="331">
        <v>629.83387500000003</v>
      </c>
      <c r="M29" s="331">
        <v>42.076906000000001</v>
      </c>
      <c r="N29" s="178"/>
      <c r="O29" s="175"/>
      <c r="P29" s="111"/>
      <c r="Q29" s="463" t="s">
        <v>468</v>
      </c>
      <c r="R29" s="463"/>
      <c r="S29" s="463"/>
      <c r="T29" s="463"/>
      <c r="U29" s="463"/>
      <c r="V29" s="463"/>
      <c r="W29" s="187"/>
      <c r="X29" s="176"/>
    </row>
    <row r="30" spans="1:24" ht="12.75" customHeight="1" x14ac:dyDescent="0.2">
      <c r="A30" s="135"/>
      <c r="B30" s="111"/>
      <c r="C30" s="111"/>
      <c r="D30" s="111"/>
      <c r="E30" s="140"/>
      <c r="F30" s="140"/>
      <c r="G30" s="140"/>
      <c r="H30" s="140"/>
      <c r="I30" s="111"/>
      <c r="J30" s="327" t="s">
        <v>148</v>
      </c>
      <c r="K30" s="331">
        <v>3737.0540940000005</v>
      </c>
      <c r="L30" s="331">
        <v>3388.3101780000002</v>
      </c>
      <c r="M30" s="331">
        <v>348.74391599999996</v>
      </c>
      <c r="N30" s="178"/>
      <c r="O30" s="175"/>
      <c r="P30" s="111"/>
      <c r="Q30" s="463" t="s">
        <v>412</v>
      </c>
      <c r="R30" s="111"/>
      <c r="S30" s="111"/>
      <c r="T30" s="111"/>
      <c r="U30" s="111"/>
      <c r="V30" s="111"/>
      <c r="W30" s="184"/>
      <c r="X30" s="134"/>
    </row>
    <row r="31" spans="1:24" ht="12.75" customHeight="1" x14ac:dyDescent="0.2">
      <c r="A31" s="135"/>
      <c r="B31" s="111"/>
      <c r="C31" s="111"/>
      <c r="D31" s="111"/>
      <c r="E31" s="140"/>
      <c r="F31" s="140"/>
      <c r="G31" s="140"/>
      <c r="H31" s="140"/>
      <c r="I31" s="111"/>
      <c r="J31" s="327" t="s">
        <v>149</v>
      </c>
      <c r="K31" s="331">
        <v>2923.2867040000006</v>
      </c>
      <c r="L31" s="331">
        <v>2495.0380810000001</v>
      </c>
      <c r="M31" s="331">
        <v>428.24862300000001</v>
      </c>
      <c r="N31" s="178"/>
      <c r="O31" s="175"/>
      <c r="P31" s="111"/>
      <c r="Q31" s="495" t="s">
        <v>53</v>
      </c>
      <c r="R31" s="111"/>
      <c r="S31" s="463"/>
      <c r="T31" s="463"/>
      <c r="U31" s="463"/>
      <c r="V31" s="463"/>
      <c r="W31" s="111"/>
      <c r="X31" s="134"/>
    </row>
    <row r="32" spans="1:24" ht="12.75" customHeight="1" x14ac:dyDescent="0.2">
      <c r="A32" s="135"/>
      <c r="B32" s="111"/>
      <c r="C32" s="111"/>
      <c r="D32" s="111"/>
      <c r="E32" s="111"/>
      <c r="F32" s="111"/>
      <c r="G32" s="111"/>
      <c r="H32" s="111"/>
      <c r="I32" s="111"/>
      <c r="J32" s="327" t="s">
        <v>150</v>
      </c>
      <c r="K32" s="331">
        <v>9690.7705150000002</v>
      </c>
      <c r="L32" s="331">
        <v>9687.0415520000006</v>
      </c>
      <c r="M32" s="331">
        <v>3.7289629999999998</v>
      </c>
      <c r="N32" s="178"/>
      <c r="O32" s="175"/>
      <c r="P32" s="111"/>
      <c r="Q32" s="463"/>
      <c r="R32" s="463"/>
      <c r="S32" s="111"/>
      <c r="T32" s="111"/>
      <c r="U32" s="111"/>
      <c r="V32" s="111"/>
      <c r="W32" s="111"/>
      <c r="X32" s="134"/>
    </row>
    <row r="33" spans="1:24" ht="12.75" customHeight="1" x14ac:dyDescent="0.2">
      <c r="A33" s="135"/>
      <c r="B33" s="111"/>
      <c r="C33" s="111"/>
      <c r="D33" s="111"/>
      <c r="E33" s="111"/>
      <c r="F33" s="111"/>
      <c r="G33" s="111"/>
      <c r="H33" s="111"/>
      <c r="I33" s="111"/>
      <c r="J33" s="333" t="s">
        <v>151</v>
      </c>
      <c r="K33" s="331">
        <v>6412.078062999999</v>
      </c>
      <c r="L33" s="331">
        <v>5691.2590139999993</v>
      </c>
      <c r="M33" s="331">
        <v>720.81904900000006</v>
      </c>
      <c r="N33" s="178"/>
      <c r="O33" s="175"/>
      <c r="P33" s="111"/>
      <c r="Q33" s="111"/>
      <c r="R33" s="111"/>
      <c r="S33" s="111"/>
      <c r="T33" s="111"/>
      <c r="U33" s="111"/>
      <c r="V33" s="111"/>
      <c r="W33" s="111"/>
      <c r="X33" s="134"/>
    </row>
    <row r="34" spans="1:24" ht="12.75" customHeight="1" thickBot="1" x14ac:dyDescent="0.25">
      <c r="A34" s="135"/>
      <c r="B34" s="111"/>
      <c r="C34" s="111"/>
      <c r="D34" s="111"/>
      <c r="E34" s="111"/>
      <c r="F34" s="111"/>
      <c r="G34" s="111"/>
      <c r="H34" s="111"/>
      <c r="I34" s="111"/>
      <c r="J34" s="328" t="s">
        <v>466</v>
      </c>
      <c r="K34" s="332">
        <v>172638.86811099999</v>
      </c>
      <c r="L34" s="332">
        <v>172638.86811099999</v>
      </c>
      <c r="M34" s="332">
        <v>0</v>
      </c>
      <c r="N34" s="178"/>
      <c r="O34" s="175"/>
      <c r="P34" s="111"/>
      <c r="Q34" s="111"/>
      <c r="R34" s="43"/>
      <c r="S34" s="43"/>
      <c r="T34" s="43"/>
      <c r="U34" s="43"/>
      <c r="V34" s="43"/>
      <c r="W34" s="111"/>
      <c r="X34" s="134"/>
    </row>
    <row r="35" spans="1:24" ht="12.75" customHeight="1" x14ac:dyDescent="0.2">
      <c r="A35" s="135"/>
      <c r="B35" s="111"/>
      <c r="C35" s="111"/>
      <c r="D35" s="111"/>
      <c r="E35" s="111"/>
      <c r="F35" s="111"/>
      <c r="G35" s="111"/>
      <c r="H35" s="111"/>
      <c r="I35" s="111"/>
      <c r="J35" s="422" t="s">
        <v>38</v>
      </c>
      <c r="K35" s="422"/>
      <c r="L35" s="422"/>
      <c r="M35" s="422"/>
      <c r="N35" s="182"/>
      <c r="O35" s="111"/>
      <c r="P35" s="111"/>
      <c r="Q35" s="111"/>
      <c r="R35" s="111"/>
      <c r="S35" s="111"/>
      <c r="T35" s="111"/>
      <c r="U35" s="111"/>
      <c r="V35" s="111"/>
      <c r="W35" s="111"/>
      <c r="X35" s="134"/>
    </row>
    <row r="36" spans="1:24" ht="12.75" customHeight="1" x14ac:dyDescent="0.2">
      <c r="A36" s="135"/>
      <c r="B36" s="111"/>
      <c r="C36" s="111"/>
      <c r="D36" s="111"/>
      <c r="E36" s="111"/>
      <c r="F36" s="111"/>
      <c r="G36" s="111"/>
      <c r="H36" s="111"/>
      <c r="I36" s="111"/>
      <c r="J36" s="463" t="s">
        <v>39</v>
      </c>
      <c r="K36" s="463"/>
      <c r="L36" s="463"/>
      <c r="M36" s="463"/>
      <c r="N36" s="43"/>
      <c r="O36" s="111"/>
      <c r="P36" s="111"/>
      <c r="Q36" s="111"/>
      <c r="R36" s="111"/>
      <c r="S36" s="111"/>
      <c r="T36" s="111"/>
      <c r="U36" s="111"/>
      <c r="V36" s="111"/>
      <c r="W36" s="111"/>
      <c r="X36" s="134"/>
    </row>
    <row r="37" spans="1:24" ht="12.75" customHeight="1" x14ac:dyDescent="0.2">
      <c r="A37" s="135"/>
      <c r="B37" s="111"/>
      <c r="C37" s="111"/>
      <c r="D37" s="111"/>
      <c r="E37" s="111"/>
      <c r="F37" s="111"/>
      <c r="G37" s="111"/>
      <c r="H37" s="111"/>
      <c r="I37" s="111"/>
      <c r="J37" s="463" t="s">
        <v>467</v>
      </c>
      <c r="K37" s="111"/>
      <c r="L37" s="111"/>
      <c r="M37" s="111"/>
      <c r="N37" s="42"/>
      <c r="O37" s="111"/>
      <c r="P37" s="111"/>
      <c r="Q37" s="111"/>
      <c r="R37" s="111"/>
      <c r="S37" s="111"/>
      <c r="T37" s="111"/>
      <c r="U37" s="111"/>
      <c r="V37" s="111"/>
      <c r="W37" s="111"/>
      <c r="X37" s="134"/>
    </row>
    <row r="38" spans="1:24" ht="12.75" customHeight="1" x14ac:dyDescent="0.2">
      <c r="A38" s="135"/>
      <c r="B38" s="111"/>
      <c r="C38" s="111"/>
      <c r="D38" s="111"/>
      <c r="E38" s="111"/>
      <c r="F38" s="111"/>
      <c r="G38" s="111"/>
      <c r="H38" s="111"/>
      <c r="I38" s="111"/>
      <c r="J38" s="516" t="s">
        <v>53</v>
      </c>
      <c r="K38" s="516"/>
      <c r="L38" s="516"/>
      <c r="M38" s="516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34"/>
    </row>
    <row r="39" spans="1:24" ht="12.75" customHeight="1" x14ac:dyDescent="0.2">
      <c r="A39" s="135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40"/>
      <c r="R39" s="140"/>
      <c r="S39" s="140"/>
      <c r="T39" s="140"/>
      <c r="U39" s="140"/>
      <c r="V39" s="140"/>
      <c r="W39" s="140"/>
      <c r="X39" s="134"/>
    </row>
    <row r="40" spans="1:24" ht="12.75" customHeight="1" x14ac:dyDescent="0.2">
      <c r="A40" s="135"/>
      <c r="B40" s="111"/>
      <c r="C40" s="111"/>
      <c r="D40" s="111"/>
      <c r="E40" s="111"/>
      <c r="F40" s="111"/>
      <c r="G40" s="111"/>
      <c r="H40" s="111"/>
      <c r="I40" s="111"/>
      <c r="J40" s="188"/>
      <c r="K40" s="111"/>
      <c r="L40" s="111"/>
      <c r="M40" s="111"/>
      <c r="N40" s="111"/>
      <c r="O40" s="111"/>
      <c r="P40" s="111"/>
      <c r="Q40" s="548"/>
      <c r="R40" s="548"/>
      <c r="S40" s="547"/>
      <c r="T40" s="549"/>
      <c r="U40" s="549"/>
      <c r="V40" s="547"/>
      <c r="W40" s="140"/>
      <c r="X40" s="134"/>
    </row>
    <row r="41" spans="1:24" ht="12.75" customHeight="1" x14ac:dyDescent="0.2">
      <c r="A41" s="135"/>
      <c r="B41" s="111"/>
      <c r="C41" s="111"/>
      <c r="D41" s="111"/>
      <c r="E41" s="111"/>
      <c r="F41" s="111"/>
      <c r="G41" s="111"/>
      <c r="H41" s="111"/>
      <c r="I41" s="111"/>
      <c r="J41" s="189"/>
      <c r="K41" s="140"/>
      <c r="L41" s="140"/>
      <c r="M41" s="140"/>
      <c r="N41" s="111"/>
      <c r="O41" s="111"/>
      <c r="P41" s="111"/>
      <c r="Q41" s="548"/>
      <c r="R41" s="548"/>
      <c r="S41" s="547"/>
      <c r="T41" s="190"/>
      <c r="U41" s="190"/>
      <c r="V41" s="547"/>
      <c r="W41" s="140"/>
      <c r="X41" s="134"/>
    </row>
    <row r="42" spans="1:24" ht="12.75" customHeight="1" x14ac:dyDescent="0.2">
      <c r="A42" s="135"/>
      <c r="B42" s="111"/>
      <c r="C42" s="111"/>
      <c r="D42" s="111"/>
      <c r="E42" s="111"/>
      <c r="F42" s="111"/>
      <c r="G42" s="111"/>
      <c r="H42" s="111"/>
      <c r="I42" s="111"/>
      <c r="J42" s="189"/>
      <c r="K42" s="140"/>
      <c r="L42" s="140"/>
      <c r="M42" s="140"/>
      <c r="N42" s="111"/>
      <c r="O42" s="111"/>
      <c r="P42" s="111"/>
      <c r="Q42" s="191"/>
      <c r="R42" s="191"/>
      <c r="S42" s="192"/>
      <c r="T42" s="193"/>
      <c r="U42" s="193"/>
      <c r="V42" s="192"/>
      <c r="W42" s="140"/>
      <c r="X42" s="134"/>
    </row>
    <row r="43" spans="1:24" ht="12.75" customHeight="1" x14ac:dyDescent="0.2">
      <c r="B43" s="140"/>
      <c r="C43" s="140"/>
      <c r="D43" s="140"/>
      <c r="E43" s="140"/>
      <c r="F43" s="141"/>
      <c r="G43" s="141"/>
      <c r="H43" s="140"/>
      <c r="I43" s="140"/>
      <c r="J43" s="140"/>
      <c r="K43" s="140"/>
      <c r="L43" s="140"/>
      <c r="M43" s="140"/>
      <c r="N43" s="150"/>
    </row>
    <row r="44" spans="1:24" ht="12.75" customHeight="1" x14ac:dyDescent="0.2">
      <c r="B44" s="140"/>
      <c r="C44" s="140"/>
      <c r="D44" s="140"/>
      <c r="E44" s="140"/>
      <c r="F44" s="141"/>
      <c r="G44" s="141"/>
      <c r="H44" s="140"/>
      <c r="I44" s="140"/>
      <c r="J44" s="140"/>
      <c r="K44" s="140"/>
      <c r="L44" s="140"/>
      <c r="M44" s="140"/>
      <c r="N44" s="150"/>
    </row>
  </sheetData>
  <mergeCells count="17">
    <mergeCell ref="B7:C7"/>
    <mergeCell ref="F7:G7"/>
    <mergeCell ref="T7:U7"/>
    <mergeCell ref="V40:V41"/>
    <mergeCell ref="Q40:Q41"/>
    <mergeCell ref="R40:R41"/>
    <mergeCell ref="S40:S41"/>
    <mergeCell ref="T40:U40"/>
    <mergeCell ref="F15:G15"/>
    <mergeCell ref="J38:M38"/>
    <mergeCell ref="Q5:V5"/>
    <mergeCell ref="F8:G8"/>
    <mergeCell ref="K8:M8"/>
    <mergeCell ref="F9:G9"/>
    <mergeCell ref="Q3:V3"/>
    <mergeCell ref="Q4:V4"/>
    <mergeCell ref="F6:G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showGridLines="0" topLeftCell="A5" zoomScale="110" zoomScaleNormal="110" workbookViewId="0">
      <selection activeCell="C23" sqref="C23"/>
    </sheetView>
  </sheetViews>
  <sheetFormatPr baseColWidth="10" defaultColWidth="11.42578125" defaultRowHeight="12.75" x14ac:dyDescent="0.2"/>
  <cols>
    <col min="1" max="1" width="10.85546875" style="165" customWidth="1"/>
    <col min="2" max="2" width="30.7109375" style="165" customWidth="1"/>
    <col min="3" max="3" width="16.42578125" style="165" customWidth="1"/>
    <col min="4" max="4" width="15.7109375" style="165" customWidth="1"/>
    <col min="5" max="5" width="10.85546875" style="165" customWidth="1"/>
    <col min="6" max="6" width="12.7109375" style="165" customWidth="1"/>
    <col min="7" max="7" width="47.7109375" style="165" customWidth="1"/>
    <col min="8" max="8" width="15.7109375" style="165" customWidth="1"/>
    <col min="9" max="9" width="11.42578125" style="165"/>
    <col min="10" max="10" width="50.7109375" style="165" customWidth="1"/>
    <col min="11" max="12" width="11.5703125" style="165" bestFit="1" customWidth="1"/>
    <col min="13" max="13" width="10.7109375" style="165" customWidth="1"/>
    <col min="14" max="14" width="15.7109375" style="165" customWidth="1"/>
    <col min="15" max="16" width="12.7109375" style="165" customWidth="1"/>
    <col min="17" max="17" width="20.7109375" style="165" customWidth="1"/>
    <col min="18" max="22" width="12.7109375" style="165" customWidth="1"/>
    <col min="23" max="23" width="14.7109375" style="165" customWidth="1"/>
    <col min="24" max="24" width="16" style="165" bestFit="1" customWidth="1"/>
    <col min="25" max="16384" width="11.42578125" style="165"/>
  </cols>
  <sheetData>
    <row r="1" spans="1:24" ht="13.5" x14ac:dyDescent="0.2">
      <c r="A1" s="146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200"/>
      <c r="O1" s="140"/>
      <c r="P1" s="140"/>
      <c r="Q1" s="551"/>
      <c r="R1" s="551"/>
      <c r="S1" s="551"/>
      <c r="T1" s="551"/>
      <c r="U1" s="551"/>
      <c r="V1" s="551"/>
      <c r="W1" s="140"/>
      <c r="X1" s="140"/>
    </row>
    <row r="2" spans="1:24" ht="13.5" x14ac:dyDescent="0.2">
      <c r="A2" s="146"/>
      <c r="B2" s="17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200"/>
      <c r="O2" s="140"/>
      <c r="P2" s="140"/>
      <c r="Q2" s="551"/>
      <c r="R2" s="551"/>
      <c r="S2" s="551"/>
      <c r="T2" s="551"/>
      <c r="U2" s="551"/>
      <c r="V2" s="551"/>
      <c r="W2" s="140"/>
      <c r="X2" s="150"/>
    </row>
    <row r="3" spans="1:24" ht="13.5" x14ac:dyDescent="0.2">
      <c r="A3" s="146"/>
      <c r="B3" s="140"/>
      <c r="C3" s="140"/>
      <c r="D3" s="140"/>
      <c r="E3" s="140"/>
      <c r="F3" s="146"/>
      <c r="G3" s="146"/>
      <c r="H3" s="140"/>
      <c r="I3" s="140"/>
      <c r="J3" s="114"/>
      <c r="K3" s="115"/>
      <c r="L3" s="115"/>
      <c r="M3" s="115"/>
      <c r="N3" s="200"/>
      <c r="O3" s="140"/>
      <c r="P3" s="140"/>
      <c r="Q3" s="201"/>
      <c r="R3" s="201"/>
      <c r="S3" s="201"/>
      <c r="T3" s="201"/>
      <c r="U3" s="201"/>
      <c r="V3" s="201"/>
      <c r="W3" s="140"/>
      <c r="X3" s="150"/>
    </row>
    <row r="4" spans="1:24" ht="13.5" x14ac:dyDescent="0.2">
      <c r="A4" s="146"/>
      <c r="B4" s="140"/>
      <c r="C4" s="140"/>
      <c r="D4" s="140"/>
      <c r="E4" s="140"/>
      <c r="F4" s="552"/>
      <c r="G4" s="552"/>
      <c r="H4" s="140"/>
      <c r="I4" s="140"/>
      <c r="J4" s="114"/>
      <c r="K4" s="115"/>
      <c r="L4" s="115"/>
      <c r="M4" s="115"/>
      <c r="N4" s="200"/>
      <c r="O4" s="140"/>
      <c r="P4" s="140"/>
      <c r="Q4" s="141"/>
      <c r="R4" s="141"/>
      <c r="S4" s="166"/>
      <c r="T4" s="166"/>
      <c r="U4" s="141"/>
      <c r="V4" s="141"/>
      <c r="W4" s="140"/>
      <c r="X4" s="150"/>
    </row>
    <row r="5" spans="1:24" ht="13.5" x14ac:dyDescent="0.2">
      <c r="A5" s="146"/>
      <c r="B5" s="140"/>
      <c r="C5" s="111"/>
      <c r="D5" s="111"/>
      <c r="E5" s="111"/>
      <c r="F5" s="552"/>
      <c r="G5" s="552"/>
      <c r="H5" s="43"/>
      <c r="I5" s="140"/>
      <c r="J5" s="115"/>
      <c r="K5" s="115"/>
      <c r="L5" s="115"/>
      <c r="M5" s="115"/>
      <c r="N5" s="200"/>
      <c r="O5" s="140"/>
      <c r="P5" s="140"/>
      <c r="Q5" s="141"/>
      <c r="R5" s="141"/>
      <c r="S5" s="141"/>
      <c r="T5" s="553"/>
      <c r="U5" s="553"/>
      <c r="V5" s="141"/>
      <c r="W5" s="140"/>
      <c r="X5" s="150"/>
    </row>
    <row r="6" spans="1:24" x14ac:dyDescent="0.2">
      <c r="A6" s="146"/>
      <c r="B6" s="111"/>
      <c r="C6" s="111"/>
      <c r="D6" s="111"/>
      <c r="E6" s="113"/>
      <c r="F6" s="113"/>
      <c r="I6" s="140"/>
      <c r="J6" s="141"/>
      <c r="K6" s="553"/>
      <c r="L6" s="553"/>
      <c r="M6" s="553"/>
      <c r="N6" s="200"/>
      <c r="O6" s="140"/>
      <c r="P6" s="140"/>
      <c r="Q6" s="156"/>
      <c r="R6" s="141"/>
      <c r="S6" s="157"/>
      <c r="T6" s="158"/>
      <c r="U6" s="158"/>
      <c r="V6" s="159"/>
      <c r="W6" s="140"/>
      <c r="X6" s="150"/>
    </row>
    <row r="7" spans="1:24" ht="13.5" x14ac:dyDescent="0.2">
      <c r="A7" s="146"/>
      <c r="B7" s="545" t="s">
        <v>320</v>
      </c>
      <c r="C7" s="545"/>
      <c r="D7" s="111"/>
      <c r="E7" s="111"/>
      <c r="F7" s="111"/>
      <c r="G7" s="545" t="s">
        <v>322</v>
      </c>
      <c r="H7" s="545"/>
      <c r="I7" s="140"/>
      <c r="J7" s="166"/>
      <c r="K7" s="166"/>
      <c r="L7" s="158"/>
      <c r="M7" s="158"/>
      <c r="N7" s="200"/>
      <c r="O7" s="140"/>
      <c r="P7" s="140"/>
      <c r="Q7" s="159"/>
      <c r="R7" s="160"/>
      <c r="S7" s="160"/>
      <c r="T7" s="166"/>
      <c r="U7" s="166"/>
      <c r="V7" s="156"/>
      <c r="W7" s="140"/>
      <c r="X7" s="140"/>
    </row>
    <row r="8" spans="1:24" ht="13.5" x14ac:dyDescent="0.2">
      <c r="A8" s="146"/>
      <c r="B8" s="282" t="s">
        <v>321</v>
      </c>
      <c r="C8" s="172"/>
      <c r="D8" s="111"/>
      <c r="E8" s="111"/>
      <c r="F8" s="111"/>
      <c r="G8" s="545" t="s">
        <v>153</v>
      </c>
      <c r="H8" s="545"/>
      <c r="I8" s="140"/>
      <c r="J8" s="141"/>
      <c r="K8" s="166"/>
      <c r="L8" s="166"/>
      <c r="M8" s="166"/>
      <c r="N8" s="200"/>
      <c r="O8" s="140"/>
      <c r="P8" s="140"/>
      <c r="Q8" s="141"/>
      <c r="R8" s="160"/>
      <c r="S8" s="160"/>
      <c r="T8" s="157"/>
      <c r="U8" s="157"/>
      <c r="V8" s="141"/>
      <c r="W8" s="140"/>
      <c r="X8" s="140"/>
    </row>
    <row r="9" spans="1:24" ht="13.5" customHeight="1" thickBot="1" x14ac:dyDescent="0.25">
      <c r="A9" s="146"/>
      <c r="B9" s="431" t="s">
        <v>418</v>
      </c>
      <c r="C9" s="172"/>
      <c r="D9" s="111"/>
      <c r="E9" s="111"/>
      <c r="F9" s="111"/>
      <c r="G9" s="555" t="s">
        <v>418</v>
      </c>
      <c r="H9" s="555"/>
      <c r="I9" s="140"/>
      <c r="J9" s="140"/>
      <c r="K9" s="140"/>
      <c r="L9" s="140"/>
      <c r="M9" s="140"/>
      <c r="N9" s="200"/>
      <c r="O9" s="140"/>
      <c r="P9" s="140"/>
      <c r="Q9" s="140"/>
      <c r="R9" s="140"/>
      <c r="S9" s="140"/>
      <c r="T9" s="140"/>
      <c r="U9" s="140"/>
      <c r="V9" s="140"/>
      <c r="W9" s="140"/>
      <c r="X9" s="140"/>
    </row>
    <row r="10" spans="1:24" ht="13.5" thickBot="1" x14ac:dyDescent="0.25">
      <c r="A10" s="146"/>
      <c r="B10" s="41" t="s">
        <v>50</v>
      </c>
      <c r="C10" s="133" t="s">
        <v>51</v>
      </c>
      <c r="D10" s="111"/>
      <c r="E10" s="111"/>
      <c r="F10" s="111"/>
      <c r="G10" s="41" t="s">
        <v>50</v>
      </c>
      <c r="H10" s="133" t="s">
        <v>51</v>
      </c>
      <c r="I10" s="140"/>
      <c r="J10" s="161"/>
      <c r="K10" s="195"/>
      <c r="L10" s="195"/>
      <c r="M10" s="195"/>
      <c r="N10" s="200"/>
      <c r="O10" s="203"/>
      <c r="P10" s="140"/>
      <c r="Q10" s="162"/>
      <c r="R10" s="161"/>
      <c r="S10" s="161"/>
      <c r="T10" s="161"/>
      <c r="U10" s="161"/>
      <c r="V10" s="161"/>
      <c r="W10" s="140"/>
      <c r="X10" s="140"/>
    </row>
    <row r="11" spans="1:24" ht="3" customHeight="1" thickBot="1" x14ac:dyDescent="0.25">
      <c r="A11" s="146"/>
      <c r="B11" s="153"/>
      <c r="C11" s="194"/>
      <c r="D11" s="111"/>
      <c r="E11" s="111"/>
      <c r="F11" s="111"/>
      <c r="G11" s="153"/>
      <c r="H11" s="194"/>
      <c r="I11" s="140"/>
      <c r="J11" s="139"/>
      <c r="K11" s="204"/>
      <c r="L11" s="204"/>
      <c r="M11" s="204"/>
      <c r="N11" s="200"/>
      <c r="O11" s="203"/>
      <c r="P11" s="140"/>
      <c r="Q11" s="164"/>
      <c r="R11" s="163"/>
      <c r="S11" s="163"/>
      <c r="T11" s="163"/>
      <c r="U11" s="163"/>
      <c r="V11" s="163"/>
      <c r="W11" s="140"/>
      <c r="X11" s="150"/>
    </row>
    <row r="12" spans="1:24" x14ac:dyDescent="0.2">
      <c r="A12" s="146"/>
      <c r="B12" s="317" t="s">
        <v>52</v>
      </c>
      <c r="C12" s="486">
        <v>113587.82403800002</v>
      </c>
      <c r="D12" s="171"/>
      <c r="E12" s="171"/>
      <c r="F12" s="171"/>
      <c r="G12" s="317" t="s">
        <v>52</v>
      </c>
      <c r="H12" s="485">
        <f>SUM(H13:H34)</f>
        <v>113587.82403799999</v>
      </c>
      <c r="I12" s="205"/>
      <c r="J12" s="139"/>
      <c r="K12" s="204"/>
      <c r="L12" s="204"/>
      <c r="M12" s="204"/>
      <c r="N12" s="206"/>
      <c r="O12" s="203"/>
      <c r="P12" s="140"/>
      <c r="Q12" s="164"/>
      <c r="R12" s="163"/>
      <c r="S12" s="163"/>
      <c r="T12" s="163"/>
      <c r="U12" s="163"/>
      <c r="V12" s="163"/>
      <c r="W12" s="140"/>
      <c r="X12" s="150"/>
    </row>
    <row r="13" spans="1:24" x14ac:dyDescent="0.2">
      <c r="A13" s="146"/>
      <c r="B13" s="327" t="s">
        <v>154</v>
      </c>
      <c r="C13" s="391">
        <v>66103.983628000002</v>
      </c>
      <c r="D13" s="111"/>
      <c r="E13" s="111"/>
      <c r="F13" s="111"/>
      <c r="G13" s="327" t="s">
        <v>128</v>
      </c>
      <c r="H13" s="331">
        <v>-418.16903300000001</v>
      </c>
      <c r="I13" s="205"/>
      <c r="J13" s="139"/>
      <c r="K13" s="204"/>
      <c r="L13" s="204"/>
      <c r="M13" s="204"/>
      <c r="N13" s="206"/>
      <c r="O13" s="203"/>
      <c r="P13" s="140"/>
      <c r="Q13" s="164"/>
      <c r="R13" s="163"/>
      <c r="S13" s="163"/>
      <c r="T13" s="163"/>
      <c r="U13" s="163"/>
      <c r="V13" s="163"/>
      <c r="W13" s="140"/>
      <c r="X13" s="150"/>
    </row>
    <row r="14" spans="1:24" x14ac:dyDescent="0.2">
      <c r="A14" s="146"/>
      <c r="B14" s="334" t="s">
        <v>155</v>
      </c>
      <c r="C14" s="391">
        <v>15940.698324999999</v>
      </c>
      <c r="D14" s="111"/>
      <c r="E14" s="111"/>
      <c r="F14" s="111"/>
      <c r="G14" s="327" t="s">
        <v>130</v>
      </c>
      <c r="H14" s="331">
        <v>142.932816</v>
      </c>
      <c r="I14" s="140"/>
      <c r="J14" s="139"/>
      <c r="K14" s="204"/>
      <c r="L14" s="204"/>
      <c r="M14" s="204"/>
      <c r="N14" s="206"/>
      <c r="O14" s="203"/>
      <c r="P14" s="140"/>
      <c r="Q14" s="164"/>
      <c r="R14" s="163"/>
      <c r="S14" s="163"/>
      <c r="T14" s="163"/>
      <c r="U14" s="163"/>
      <c r="V14" s="163"/>
      <c r="W14" s="140"/>
      <c r="X14" s="150"/>
    </row>
    <row r="15" spans="1:24" x14ac:dyDescent="0.2">
      <c r="A15" s="146"/>
      <c r="B15" s="334" t="s">
        <v>156</v>
      </c>
      <c r="C15" s="391">
        <v>5507.1174810000011</v>
      </c>
      <c r="D15" s="111"/>
      <c r="E15" s="111"/>
      <c r="F15" s="111"/>
      <c r="G15" s="327" t="s">
        <v>132</v>
      </c>
      <c r="H15" s="331">
        <v>9.2309999999999996E-3</v>
      </c>
      <c r="I15" s="140"/>
      <c r="J15" s="139"/>
      <c r="K15" s="204"/>
      <c r="L15" s="204"/>
      <c r="M15" s="204"/>
      <c r="N15" s="206"/>
      <c r="O15" s="203"/>
      <c r="P15" s="140"/>
      <c r="Q15" s="164"/>
      <c r="R15" s="163"/>
      <c r="S15" s="163"/>
      <c r="T15" s="163"/>
      <c r="U15" s="163"/>
      <c r="V15" s="163"/>
      <c r="W15" s="140"/>
      <c r="X15" s="150"/>
    </row>
    <row r="16" spans="1:24" x14ac:dyDescent="0.2">
      <c r="A16" s="146"/>
      <c r="B16" s="334" t="s">
        <v>157</v>
      </c>
      <c r="C16" s="391">
        <v>8922.4557359999999</v>
      </c>
      <c r="D16" s="111"/>
      <c r="E16" s="111"/>
      <c r="F16" s="111"/>
      <c r="G16" s="327" t="s">
        <v>134</v>
      </c>
      <c r="H16" s="331">
        <v>27.125822999999997</v>
      </c>
      <c r="I16" s="140"/>
      <c r="J16" s="139"/>
      <c r="K16" s="204"/>
      <c r="L16" s="204"/>
      <c r="M16" s="204"/>
      <c r="N16" s="206"/>
      <c r="O16" s="203"/>
      <c r="P16" s="140"/>
      <c r="Q16" s="164"/>
      <c r="R16" s="163"/>
      <c r="S16" s="163"/>
      <c r="T16" s="163"/>
      <c r="U16" s="163"/>
      <c r="V16" s="163"/>
      <c r="W16" s="140"/>
      <c r="X16" s="150"/>
    </row>
    <row r="17" spans="1:24" x14ac:dyDescent="0.2">
      <c r="A17" s="146"/>
      <c r="B17" s="327" t="s">
        <v>158</v>
      </c>
      <c r="C17" s="391">
        <v>614.29080099999999</v>
      </c>
      <c r="D17" s="111"/>
      <c r="E17" s="111"/>
      <c r="F17" s="111"/>
      <c r="G17" s="327" t="s">
        <v>135</v>
      </c>
      <c r="H17" s="331">
        <v>62837.643904999997</v>
      </c>
      <c r="I17" s="140"/>
      <c r="J17" s="139"/>
      <c r="K17" s="204"/>
      <c r="L17" s="204"/>
      <c r="M17" s="204"/>
      <c r="N17" s="206"/>
      <c r="O17" s="203"/>
      <c r="P17" s="140"/>
      <c r="Q17" s="164"/>
      <c r="R17" s="163"/>
      <c r="S17" s="163"/>
      <c r="T17" s="163"/>
      <c r="U17" s="163"/>
      <c r="V17" s="163"/>
      <c r="W17" s="140"/>
      <c r="X17" s="150"/>
    </row>
    <row r="18" spans="1:24" x14ac:dyDescent="0.2">
      <c r="A18" s="207"/>
      <c r="B18" s="327" t="s">
        <v>159</v>
      </c>
      <c r="C18" s="391">
        <v>1598.4800109999999</v>
      </c>
      <c r="D18" s="111"/>
      <c r="E18" s="111"/>
      <c r="F18" s="111"/>
      <c r="G18" s="327" t="s">
        <v>137</v>
      </c>
      <c r="H18" s="331">
        <v>6697.1852750000007</v>
      </c>
      <c r="I18" s="140"/>
      <c r="J18" s="196"/>
      <c r="K18" s="204"/>
      <c r="L18" s="204"/>
      <c r="M18" s="204"/>
      <c r="N18" s="206"/>
      <c r="O18" s="203"/>
      <c r="P18" s="140"/>
      <c r="Q18" s="164"/>
      <c r="R18" s="163"/>
      <c r="S18" s="163"/>
      <c r="T18" s="163"/>
      <c r="U18" s="163"/>
      <c r="V18" s="163"/>
      <c r="W18" s="140"/>
      <c r="X18" s="150"/>
    </row>
    <row r="19" spans="1:24" x14ac:dyDescent="0.2">
      <c r="A19" s="207"/>
      <c r="B19" s="327" t="s">
        <v>364</v>
      </c>
      <c r="C19" s="391">
        <v>47.32734</v>
      </c>
      <c r="D19" s="111"/>
      <c r="E19" s="111"/>
      <c r="F19" s="111"/>
      <c r="G19" s="327" t="s">
        <v>139</v>
      </c>
      <c r="H19" s="331">
        <v>-252.03587599999994</v>
      </c>
      <c r="I19" s="140"/>
      <c r="J19" s="139"/>
      <c r="K19" s="204"/>
      <c r="L19" s="204"/>
      <c r="M19" s="204"/>
      <c r="N19" s="206"/>
      <c r="O19" s="203"/>
      <c r="P19" s="140"/>
      <c r="Q19" s="164"/>
      <c r="R19" s="163"/>
      <c r="S19" s="163"/>
      <c r="T19" s="163"/>
      <c r="U19" s="163"/>
      <c r="V19" s="163"/>
      <c r="W19" s="140"/>
      <c r="X19" s="150"/>
    </row>
    <row r="20" spans="1:24" x14ac:dyDescent="0.2">
      <c r="A20" s="167"/>
      <c r="B20" s="334" t="s">
        <v>160</v>
      </c>
      <c r="C20" s="391">
        <v>6755.0296129999997</v>
      </c>
      <c r="D20" s="111"/>
      <c r="E20" s="111"/>
      <c r="F20" s="111"/>
      <c r="G20" s="318" t="s">
        <v>74</v>
      </c>
      <c r="H20" s="331">
        <v>-1865.270311</v>
      </c>
      <c r="I20" s="140"/>
      <c r="J20" s="139"/>
      <c r="K20" s="204"/>
      <c r="L20" s="204"/>
      <c r="M20" s="204"/>
      <c r="N20" s="206"/>
      <c r="O20" s="203"/>
      <c r="P20" s="140"/>
      <c r="Q20" s="164"/>
      <c r="R20" s="163"/>
      <c r="S20" s="163"/>
      <c r="T20" s="163"/>
      <c r="U20" s="163"/>
      <c r="V20" s="163"/>
      <c r="W20" s="140"/>
      <c r="X20" s="150"/>
    </row>
    <row r="21" spans="1:24" x14ac:dyDescent="0.2">
      <c r="A21" s="167"/>
      <c r="B21" s="327" t="s">
        <v>161</v>
      </c>
      <c r="C21" s="391">
        <v>6215.9127280000002</v>
      </c>
      <c r="D21" s="111"/>
      <c r="E21" s="111"/>
      <c r="F21" s="111"/>
      <c r="G21" s="327" t="s">
        <v>140</v>
      </c>
      <c r="H21" s="331">
        <v>1483.7207210000001</v>
      </c>
      <c r="I21" s="140"/>
      <c r="J21" s="139"/>
      <c r="K21" s="204"/>
      <c r="L21" s="204"/>
      <c r="M21" s="204"/>
      <c r="N21" s="206"/>
      <c r="O21" s="203"/>
      <c r="P21" s="140"/>
      <c r="Q21" s="164"/>
      <c r="R21" s="163"/>
      <c r="S21" s="163"/>
      <c r="T21" s="163"/>
      <c r="U21" s="163"/>
      <c r="V21" s="163"/>
      <c r="W21" s="140"/>
      <c r="X21" s="150"/>
    </row>
    <row r="22" spans="1:24" x14ac:dyDescent="0.2">
      <c r="A22" s="167"/>
      <c r="B22" s="327" t="s">
        <v>162</v>
      </c>
      <c r="C22" s="391">
        <v>374.98298100000005</v>
      </c>
      <c r="D22" s="111"/>
      <c r="E22" s="111"/>
      <c r="F22" s="111"/>
      <c r="G22" s="327" t="s">
        <v>70</v>
      </c>
      <c r="H22" s="331">
        <v>-7.6852010000000002</v>
      </c>
      <c r="I22" s="140"/>
      <c r="J22" s="139"/>
      <c r="K22" s="204"/>
      <c r="L22" s="204"/>
      <c r="M22" s="204"/>
      <c r="N22" s="206"/>
      <c r="O22" s="203"/>
      <c r="P22" s="140"/>
      <c r="Q22" s="168"/>
      <c r="R22" s="163"/>
      <c r="S22" s="163"/>
      <c r="T22" s="163"/>
      <c r="U22" s="163"/>
      <c r="V22" s="163"/>
      <c r="W22" s="140"/>
      <c r="X22" s="150"/>
    </row>
    <row r="23" spans="1:24" ht="13.5" thickBot="1" x14ac:dyDescent="0.25">
      <c r="A23" s="167"/>
      <c r="B23" s="328" t="s">
        <v>163</v>
      </c>
      <c r="C23" s="392">
        <v>1507.545394</v>
      </c>
      <c r="D23" s="111"/>
      <c r="E23" s="111"/>
      <c r="F23" s="111"/>
      <c r="G23" s="327" t="s">
        <v>141</v>
      </c>
      <c r="H23" s="331">
        <v>-7.947762</v>
      </c>
      <c r="I23" s="140"/>
      <c r="J23" s="139"/>
      <c r="K23" s="204"/>
      <c r="L23" s="204"/>
      <c r="M23" s="204"/>
      <c r="N23" s="206"/>
      <c r="O23" s="203"/>
      <c r="P23" s="140"/>
      <c r="Q23" s="197"/>
      <c r="R23" s="197"/>
      <c r="S23" s="197"/>
      <c r="T23" s="197"/>
      <c r="U23" s="197"/>
      <c r="V23" s="197"/>
      <c r="W23" s="140"/>
      <c r="X23" s="150"/>
    </row>
    <row r="24" spans="1:24" x14ac:dyDescent="0.2">
      <c r="A24" s="167"/>
      <c r="B24" s="550" t="s">
        <v>38</v>
      </c>
      <c r="C24" s="550"/>
      <c r="D24" s="111"/>
      <c r="E24" s="111"/>
      <c r="F24" s="111"/>
      <c r="G24" s="327" t="s">
        <v>142</v>
      </c>
      <c r="H24" s="331">
        <v>-156.184145</v>
      </c>
      <c r="I24" s="140"/>
      <c r="J24" s="139"/>
      <c r="K24" s="204"/>
      <c r="L24" s="204"/>
      <c r="M24" s="204"/>
      <c r="N24" s="206"/>
      <c r="O24" s="203"/>
      <c r="P24" s="140"/>
      <c r="Q24" s="139"/>
      <c r="R24" s="139"/>
      <c r="S24" s="139"/>
      <c r="T24" s="139"/>
      <c r="U24" s="139"/>
      <c r="V24" s="139"/>
      <c r="W24" s="208"/>
      <c r="X24" s="150"/>
    </row>
    <row r="25" spans="1:24" x14ac:dyDescent="0.2">
      <c r="A25" s="167"/>
      <c r="B25" s="516" t="s">
        <v>39</v>
      </c>
      <c r="C25" s="516"/>
      <c r="D25" s="111"/>
      <c r="E25" s="111"/>
      <c r="F25" s="111"/>
      <c r="G25" s="327" t="s">
        <v>143</v>
      </c>
      <c r="H25" s="331">
        <v>1.1364000000000001E-2</v>
      </c>
      <c r="I25" s="140"/>
      <c r="J25" s="139"/>
      <c r="K25" s="204"/>
      <c r="L25" s="204"/>
      <c r="M25" s="204"/>
      <c r="N25" s="206"/>
      <c r="O25" s="203"/>
      <c r="P25" s="140"/>
      <c r="Q25" s="139"/>
      <c r="R25" s="139"/>
      <c r="S25" s="139"/>
      <c r="T25" s="139"/>
      <c r="U25" s="139"/>
      <c r="V25" s="139"/>
      <c r="W25" s="197"/>
      <c r="X25" s="150"/>
    </row>
    <row r="26" spans="1:24" x14ac:dyDescent="0.2">
      <c r="A26" s="167"/>
      <c r="B26" s="516" t="s">
        <v>53</v>
      </c>
      <c r="C26" s="516"/>
      <c r="D26" s="111"/>
      <c r="E26" s="111"/>
      <c r="F26" s="111"/>
      <c r="G26" s="327" t="s">
        <v>144</v>
      </c>
      <c r="H26" s="331">
        <v>1114.3876430000003</v>
      </c>
      <c r="I26" s="140"/>
      <c r="J26" s="139"/>
      <c r="K26" s="204"/>
      <c r="L26" s="204"/>
      <c r="M26" s="204"/>
      <c r="N26" s="206"/>
      <c r="O26" s="203"/>
      <c r="P26" s="140"/>
      <c r="Q26" s="139"/>
      <c r="R26" s="139"/>
      <c r="S26" s="139"/>
      <c r="T26" s="139"/>
      <c r="U26" s="139"/>
      <c r="V26" s="139"/>
      <c r="W26" s="197"/>
      <c r="X26" s="150"/>
    </row>
    <row r="27" spans="1:24" x14ac:dyDescent="0.2">
      <c r="A27" s="167"/>
      <c r="B27" s="111"/>
      <c r="C27" s="111"/>
      <c r="D27" s="111"/>
      <c r="E27" s="111"/>
      <c r="F27" s="111"/>
      <c r="G27" s="327" t="s">
        <v>145</v>
      </c>
      <c r="H27" s="331">
        <v>0.25361500000000003</v>
      </c>
      <c r="I27" s="140"/>
      <c r="J27" s="139"/>
      <c r="K27" s="204"/>
      <c r="L27" s="204"/>
      <c r="M27" s="204"/>
      <c r="N27" s="206"/>
      <c r="O27" s="203"/>
      <c r="P27" s="140"/>
      <c r="Q27" s="139"/>
      <c r="R27" s="139"/>
      <c r="S27" s="139"/>
      <c r="T27" s="139"/>
      <c r="U27" s="139"/>
      <c r="V27" s="139"/>
      <c r="W27" s="198"/>
      <c r="X27" s="150"/>
    </row>
    <row r="28" spans="1:24" x14ac:dyDescent="0.2">
      <c r="A28" s="167"/>
      <c r="B28" s="111"/>
      <c r="C28" s="111"/>
      <c r="D28" s="111"/>
      <c r="E28" s="111"/>
      <c r="F28" s="111"/>
      <c r="G28" s="327" t="s">
        <v>146</v>
      </c>
      <c r="H28" s="331">
        <v>-9.9230299999999989</v>
      </c>
      <c r="I28" s="140"/>
      <c r="J28" s="139"/>
      <c r="K28" s="204"/>
      <c r="L28" s="204"/>
      <c r="M28" s="204"/>
      <c r="N28" s="206"/>
      <c r="O28" s="203"/>
      <c r="P28" s="140"/>
      <c r="Q28" s="139"/>
      <c r="R28" s="140"/>
      <c r="S28" s="140"/>
      <c r="T28" s="140"/>
      <c r="U28" s="140"/>
      <c r="V28" s="140"/>
      <c r="W28" s="197"/>
      <c r="X28" s="140"/>
    </row>
    <row r="29" spans="1:24" x14ac:dyDescent="0.2">
      <c r="A29" s="167"/>
      <c r="B29" s="111"/>
      <c r="C29" s="111"/>
      <c r="D29" s="111"/>
      <c r="E29" s="111"/>
      <c r="F29" s="111"/>
      <c r="G29" s="327" t="s">
        <v>147</v>
      </c>
      <c r="H29" s="331">
        <v>530.32512199999996</v>
      </c>
      <c r="I29" s="140"/>
      <c r="J29" s="139"/>
      <c r="K29" s="204"/>
      <c r="L29" s="204"/>
      <c r="M29" s="204"/>
      <c r="N29" s="206"/>
      <c r="O29" s="203"/>
      <c r="P29" s="140"/>
      <c r="Q29" s="139"/>
      <c r="R29" s="139"/>
      <c r="S29" s="139"/>
      <c r="T29" s="139"/>
      <c r="U29" s="139"/>
      <c r="V29" s="139"/>
      <c r="W29" s="140"/>
      <c r="X29" s="140"/>
    </row>
    <row r="30" spans="1:24" x14ac:dyDescent="0.2">
      <c r="A30" s="167"/>
      <c r="B30" s="111"/>
      <c r="C30" s="111"/>
      <c r="D30" s="111"/>
      <c r="E30" s="111"/>
      <c r="F30" s="111"/>
      <c r="G30" s="327" t="s">
        <v>148</v>
      </c>
      <c r="H30" s="331">
        <v>-70.062937999999988</v>
      </c>
      <c r="I30" s="140"/>
      <c r="J30" s="139"/>
      <c r="K30" s="204"/>
      <c r="L30" s="204"/>
      <c r="M30" s="204"/>
      <c r="N30" s="206"/>
      <c r="O30" s="203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1:24" x14ac:dyDescent="0.2">
      <c r="A31" s="167"/>
      <c r="B31" s="111"/>
      <c r="C31" s="111"/>
      <c r="D31" s="111"/>
      <c r="E31" s="111"/>
      <c r="F31" s="111"/>
      <c r="G31" s="327" t="s">
        <v>149</v>
      </c>
      <c r="H31" s="331">
        <v>52.528237000000011</v>
      </c>
      <c r="I31" s="140"/>
      <c r="J31" s="199"/>
      <c r="K31" s="204"/>
      <c r="L31" s="204"/>
      <c r="M31" s="204"/>
      <c r="N31" s="206"/>
      <c r="O31" s="203"/>
      <c r="P31" s="140"/>
      <c r="Q31" s="140"/>
      <c r="R31" s="140"/>
      <c r="S31" s="140"/>
      <c r="T31" s="140"/>
      <c r="U31" s="140"/>
      <c r="V31" s="140"/>
      <c r="W31" s="140"/>
      <c r="X31" s="140"/>
    </row>
    <row r="32" spans="1:24" x14ac:dyDescent="0.2">
      <c r="A32" s="167"/>
      <c r="B32" s="111"/>
      <c r="C32" s="111"/>
      <c r="D32" s="111"/>
      <c r="E32" s="111"/>
      <c r="F32" s="111"/>
      <c r="G32" s="327" t="s">
        <v>150</v>
      </c>
      <c r="H32" s="331">
        <v>0.235623</v>
      </c>
      <c r="I32" s="140"/>
      <c r="J32" s="139"/>
      <c r="K32" s="204"/>
      <c r="L32" s="204"/>
      <c r="M32" s="204"/>
      <c r="N32" s="206"/>
      <c r="O32" s="203"/>
      <c r="P32" s="140"/>
      <c r="Q32" s="140"/>
      <c r="R32" s="139"/>
      <c r="S32" s="139"/>
      <c r="T32" s="139"/>
      <c r="U32" s="139"/>
      <c r="V32" s="139"/>
      <c r="W32" s="140"/>
      <c r="X32" s="140"/>
    </row>
    <row r="33" spans="1:24" x14ac:dyDescent="0.2">
      <c r="A33" s="167"/>
      <c r="B33" s="140"/>
      <c r="C33" s="140"/>
      <c r="D33" s="140"/>
      <c r="E33" s="111"/>
      <c r="F33" s="111"/>
      <c r="G33" s="333" t="s">
        <v>151</v>
      </c>
      <c r="H33" s="331">
        <v>735.39178599999991</v>
      </c>
      <c r="I33" s="140"/>
      <c r="J33" s="139"/>
      <c r="K33" s="139"/>
      <c r="L33" s="139"/>
      <c r="M33" s="139"/>
      <c r="N33" s="208"/>
      <c r="O33" s="140"/>
      <c r="P33" s="140"/>
      <c r="Q33" s="140"/>
      <c r="R33" s="140"/>
      <c r="S33" s="140"/>
      <c r="T33" s="140"/>
      <c r="U33" s="140"/>
      <c r="V33" s="140"/>
      <c r="W33" s="140"/>
      <c r="X33" s="140"/>
    </row>
    <row r="34" spans="1:24" ht="13.5" thickBot="1" x14ac:dyDescent="0.25">
      <c r="A34" s="167"/>
      <c r="B34" s="554"/>
      <c r="C34" s="554"/>
      <c r="D34" s="140"/>
      <c r="E34" s="111"/>
      <c r="F34" s="111"/>
      <c r="G34" s="328" t="s">
        <v>469</v>
      </c>
      <c r="H34" s="332">
        <v>42753.351172999995</v>
      </c>
      <c r="I34" s="140"/>
      <c r="J34" s="139"/>
      <c r="K34" s="139"/>
      <c r="L34" s="139"/>
      <c r="M34" s="139"/>
      <c r="N34" s="139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1:24" x14ac:dyDescent="0.2">
      <c r="A35" s="167"/>
      <c r="B35" s="554"/>
      <c r="C35" s="554"/>
      <c r="D35" s="140"/>
      <c r="E35" s="111"/>
      <c r="F35" s="111"/>
      <c r="G35" s="550" t="s">
        <v>38</v>
      </c>
      <c r="H35" s="550"/>
      <c r="I35" s="140"/>
      <c r="J35" s="556"/>
      <c r="K35" s="556"/>
      <c r="L35" s="556"/>
      <c r="M35" s="556"/>
      <c r="N35" s="139"/>
      <c r="O35" s="140"/>
      <c r="P35" s="140"/>
      <c r="Q35" s="140"/>
      <c r="R35" s="140"/>
      <c r="S35" s="140"/>
      <c r="T35" s="140"/>
      <c r="U35" s="140"/>
      <c r="V35" s="140"/>
      <c r="W35" s="140"/>
      <c r="X35" s="140"/>
    </row>
    <row r="36" spans="1:24" x14ac:dyDescent="0.2">
      <c r="A36" s="167"/>
      <c r="B36" s="554"/>
      <c r="C36" s="554"/>
      <c r="D36" s="140"/>
      <c r="E36" s="111"/>
      <c r="F36" s="111"/>
      <c r="G36" s="516" t="s">
        <v>39</v>
      </c>
      <c r="H36" s="516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</row>
    <row r="37" spans="1:24" x14ac:dyDescent="0.2">
      <c r="A37" s="167"/>
      <c r="B37" s="206"/>
      <c r="C37" s="210"/>
      <c r="D37" s="140"/>
      <c r="E37" s="111"/>
      <c r="F37" s="111"/>
      <c r="G37" s="516" t="s">
        <v>413</v>
      </c>
      <c r="H37" s="516"/>
      <c r="I37" s="410"/>
      <c r="J37" s="41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</row>
    <row r="38" spans="1:24" ht="13.5" x14ac:dyDescent="0.2">
      <c r="A38" s="167"/>
      <c r="B38" s="140"/>
      <c r="C38" s="146"/>
      <c r="D38" s="211"/>
      <c r="E38" s="111"/>
      <c r="F38" s="111"/>
      <c r="G38" s="463" t="s">
        <v>164</v>
      </c>
      <c r="H38" s="111"/>
      <c r="I38" s="140"/>
      <c r="J38" s="189"/>
      <c r="K38" s="140"/>
      <c r="L38" s="140"/>
      <c r="M38" s="140"/>
      <c r="N38" s="140"/>
      <c r="O38" s="140"/>
      <c r="P38" s="140"/>
      <c r="Q38" s="548"/>
      <c r="R38" s="548"/>
      <c r="S38" s="547"/>
      <c r="T38" s="549"/>
      <c r="U38" s="549"/>
      <c r="V38" s="547"/>
      <c r="W38" s="140"/>
      <c r="X38" s="140"/>
    </row>
    <row r="39" spans="1:24" ht="13.5" x14ac:dyDescent="0.2">
      <c r="A39" s="167"/>
      <c r="B39" s="140"/>
      <c r="C39" s="146"/>
      <c r="D39" s="211"/>
      <c r="E39" s="111"/>
      <c r="F39" s="111"/>
      <c r="G39" s="111"/>
      <c r="H39" s="111"/>
      <c r="I39" s="140"/>
      <c r="J39" s="189"/>
      <c r="K39" s="140"/>
      <c r="L39" s="140"/>
      <c r="M39" s="140"/>
      <c r="N39" s="140"/>
      <c r="O39" s="140"/>
      <c r="P39" s="140"/>
      <c r="Q39" s="548"/>
      <c r="R39" s="548"/>
      <c r="S39" s="547"/>
      <c r="T39" s="190"/>
      <c r="U39" s="190"/>
      <c r="V39" s="547"/>
      <c r="W39" s="140"/>
      <c r="X39" s="140"/>
    </row>
    <row r="40" spans="1:24" x14ac:dyDescent="0.2">
      <c r="A40" s="167"/>
      <c r="B40" s="140"/>
      <c r="C40" s="140"/>
      <c r="D40" s="140"/>
      <c r="E40" s="140"/>
      <c r="F40" s="140"/>
      <c r="G40" s="111"/>
      <c r="H40" s="111"/>
      <c r="I40" s="140"/>
      <c r="J40" s="189"/>
      <c r="K40" s="140"/>
      <c r="L40" s="140"/>
      <c r="M40" s="140"/>
      <c r="N40" s="140"/>
      <c r="O40" s="140"/>
      <c r="P40" s="140"/>
      <c r="Q40" s="191"/>
      <c r="R40" s="191"/>
      <c r="S40" s="192"/>
      <c r="T40" s="193"/>
      <c r="U40" s="193"/>
      <c r="V40" s="192"/>
      <c r="W40" s="140"/>
      <c r="X40" s="140"/>
    </row>
    <row r="41" spans="1:24" x14ac:dyDescent="0.2">
      <c r="B41" s="140"/>
      <c r="C41" s="140"/>
      <c r="D41" s="140"/>
      <c r="E41" s="140"/>
      <c r="F41" s="141"/>
      <c r="G41" s="141"/>
      <c r="H41" s="140"/>
      <c r="I41" s="140"/>
      <c r="J41" s="140"/>
      <c r="K41" s="140"/>
      <c r="L41" s="140"/>
      <c r="M41" s="140"/>
      <c r="N41" s="150"/>
    </row>
    <row r="42" spans="1:24" x14ac:dyDescent="0.2">
      <c r="B42" s="140"/>
      <c r="C42" s="140"/>
      <c r="D42" s="140"/>
      <c r="E42" s="140"/>
      <c r="F42" s="141"/>
      <c r="G42" s="141"/>
      <c r="H42" s="140"/>
      <c r="I42" s="140"/>
      <c r="J42" s="140"/>
      <c r="K42" s="140"/>
      <c r="L42" s="140"/>
      <c r="M42" s="140"/>
      <c r="N42" s="150"/>
    </row>
  </sheetData>
  <mergeCells count="25">
    <mergeCell ref="V38:V39"/>
    <mergeCell ref="B35:C35"/>
    <mergeCell ref="B36:C36"/>
    <mergeCell ref="J35:M35"/>
    <mergeCell ref="Q38:Q39"/>
    <mergeCell ref="R38:R39"/>
    <mergeCell ref="S38:S39"/>
    <mergeCell ref="T38:U38"/>
    <mergeCell ref="G35:H35"/>
    <mergeCell ref="G36:H36"/>
    <mergeCell ref="G37:H37"/>
    <mergeCell ref="B34:C34"/>
    <mergeCell ref="K6:M6"/>
    <mergeCell ref="B7:C7"/>
    <mergeCell ref="G7:H7"/>
    <mergeCell ref="G8:H8"/>
    <mergeCell ref="G9:H9"/>
    <mergeCell ref="B24:C24"/>
    <mergeCell ref="B25:C25"/>
    <mergeCell ref="B26:C26"/>
    <mergeCell ref="Q1:V1"/>
    <mergeCell ref="Q2:V2"/>
    <mergeCell ref="F4:G4"/>
    <mergeCell ref="T5:U5"/>
    <mergeCell ref="F5:G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showGridLines="0" topLeftCell="A5" zoomScale="130" zoomScaleNormal="130" workbookViewId="0">
      <selection activeCell="B16" sqref="B16"/>
    </sheetView>
  </sheetViews>
  <sheetFormatPr baseColWidth="10" defaultColWidth="11.42578125" defaultRowHeight="12.75" x14ac:dyDescent="0.2"/>
  <cols>
    <col min="1" max="1" width="10.85546875" style="165" customWidth="1"/>
    <col min="2" max="2" width="44" style="165" customWidth="1"/>
    <col min="3" max="3" width="18.140625" style="165" customWidth="1"/>
    <col min="4" max="5" width="12.7109375" style="165" customWidth="1"/>
    <col min="6" max="6" width="50.7109375" style="165" customWidth="1"/>
    <col min="7" max="7" width="15.7109375" style="165" customWidth="1"/>
    <col min="8" max="9" width="12.7109375" style="165" customWidth="1"/>
    <col min="10" max="10" width="45.5703125" style="165" customWidth="1"/>
    <col min="11" max="11" width="15.7109375" style="165" customWidth="1"/>
    <col min="12" max="13" width="12.7109375" style="165" customWidth="1"/>
    <col min="14" max="14" width="50.7109375" style="165" customWidth="1"/>
    <col min="15" max="15" width="15.7109375" style="165" customWidth="1"/>
    <col min="16" max="16" width="12.7109375" style="165" customWidth="1"/>
    <col min="17" max="17" width="20.7109375" style="165" customWidth="1"/>
    <col min="18" max="22" width="12.7109375" style="165" customWidth="1"/>
    <col min="23" max="23" width="14.7109375" style="165" customWidth="1"/>
    <col min="24" max="24" width="16" style="165" bestFit="1" customWidth="1"/>
    <col min="25" max="16384" width="11.42578125" style="165"/>
  </cols>
  <sheetData>
    <row r="1" spans="1:24" ht="13.5" x14ac:dyDescent="0.2">
      <c r="A1" s="146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11"/>
      <c r="O1" s="140"/>
      <c r="P1" s="140"/>
      <c r="Q1" s="551"/>
      <c r="R1" s="551"/>
      <c r="S1" s="551"/>
      <c r="T1" s="551"/>
      <c r="U1" s="551"/>
      <c r="V1" s="551"/>
      <c r="W1" s="140"/>
      <c r="X1" s="140"/>
    </row>
    <row r="2" spans="1:24" ht="13.5" x14ac:dyDescent="0.2">
      <c r="A2" s="146"/>
      <c r="B2" s="17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11"/>
      <c r="O2" s="140"/>
      <c r="P2" s="140"/>
      <c r="Q2" s="551"/>
      <c r="R2" s="551"/>
      <c r="S2" s="551"/>
      <c r="T2" s="551"/>
      <c r="U2" s="551"/>
      <c r="V2" s="551"/>
      <c r="W2" s="140"/>
      <c r="X2" s="150"/>
    </row>
    <row r="3" spans="1:24" ht="13.5" x14ac:dyDescent="0.2">
      <c r="A3" s="146"/>
      <c r="B3" s="140"/>
      <c r="C3" s="140"/>
      <c r="D3" s="140"/>
      <c r="E3" s="140"/>
      <c r="F3" s="146"/>
      <c r="G3" s="146"/>
      <c r="H3" s="140"/>
      <c r="I3" s="140"/>
      <c r="J3" s="114"/>
      <c r="K3" s="115"/>
      <c r="L3" s="115"/>
      <c r="M3" s="115"/>
      <c r="N3" s="111"/>
      <c r="O3" s="140"/>
      <c r="P3" s="140"/>
      <c r="Q3" s="201"/>
      <c r="R3" s="201"/>
      <c r="S3" s="201"/>
      <c r="T3" s="201"/>
      <c r="U3" s="201"/>
      <c r="V3" s="201"/>
      <c r="W3" s="140"/>
      <c r="X3" s="150"/>
    </row>
    <row r="4" spans="1:24" x14ac:dyDescent="0.2">
      <c r="A4" s="146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40"/>
      <c r="Q4" s="156"/>
      <c r="R4" s="141"/>
      <c r="S4" s="157"/>
      <c r="T4" s="158"/>
      <c r="U4" s="158"/>
      <c r="V4" s="159"/>
      <c r="W4" s="140"/>
      <c r="X4" s="150"/>
    </row>
    <row r="5" spans="1:24" x14ac:dyDescent="0.2">
      <c r="A5" s="146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40"/>
      <c r="Q5" s="159"/>
      <c r="R5" s="160"/>
      <c r="S5" s="160"/>
      <c r="T5" s="166"/>
      <c r="U5" s="166"/>
      <c r="V5" s="156"/>
      <c r="W5" s="140"/>
      <c r="X5" s="140"/>
    </row>
    <row r="6" spans="1:24" ht="15" x14ac:dyDescent="0.2">
      <c r="A6" s="146"/>
      <c r="B6" s="111"/>
      <c r="C6" s="111"/>
      <c r="D6" s="111"/>
      <c r="E6" s="111"/>
      <c r="F6" s="557" t="s">
        <v>323</v>
      </c>
      <c r="G6" s="557"/>
      <c r="H6" s="111"/>
      <c r="I6" s="111"/>
      <c r="J6" s="557" t="s">
        <v>340</v>
      </c>
      <c r="K6" s="557"/>
      <c r="L6" s="111"/>
      <c r="M6" s="111"/>
      <c r="N6" s="209" t="s">
        <v>324</v>
      </c>
      <c r="O6" s="209"/>
      <c r="P6" s="140"/>
      <c r="Q6" s="141"/>
      <c r="R6" s="160"/>
      <c r="S6" s="160"/>
      <c r="T6" s="157"/>
      <c r="U6" s="157"/>
      <c r="V6" s="141"/>
      <c r="W6" s="140"/>
      <c r="X6" s="140"/>
    </row>
    <row r="7" spans="1:24" ht="13.5" customHeight="1" x14ac:dyDescent="0.2">
      <c r="A7" s="146"/>
      <c r="B7" s="558" t="s">
        <v>336</v>
      </c>
      <c r="C7" s="558"/>
      <c r="D7" s="111"/>
      <c r="E7" s="111"/>
      <c r="F7" s="433" t="s">
        <v>418</v>
      </c>
      <c r="G7" s="202"/>
      <c r="H7" s="111"/>
      <c r="I7" s="111"/>
      <c r="J7" s="433" t="s">
        <v>418</v>
      </c>
      <c r="K7" s="202"/>
      <c r="L7" s="111"/>
      <c r="M7" s="111"/>
      <c r="N7" s="300" t="s">
        <v>341</v>
      </c>
      <c r="O7" s="209"/>
      <c r="P7" s="140"/>
      <c r="Q7" s="140"/>
      <c r="R7" s="140"/>
      <c r="S7" s="140"/>
      <c r="T7" s="140"/>
      <c r="U7" s="140"/>
      <c r="V7" s="140"/>
      <c r="W7" s="140"/>
      <c r="X7" s="140"/>
    </row>
    <row r="8" spans="1:24" ht="14.25" thickBot="1" x14ac:dyDescent="0.25">
      <c r="A8" s="146"/>
      <c r="B8" s="559" t="s">
        <v>418</v>
      </c>
      <c r="C8" s="559"/>
      <c r="D8" s="111"/>
      <c r="E8" s="111"/>
      <c r="F8" s="283" t="s">
        <v>2</v>
      </c>
      <c r="G8" s="202"/>
      <c r="H8" s="111"/>
      <c r="I8" s="111"/>
      <c r="J8" s="283" t="s">
        <v>2</v>
      </c>
      <c r="K8" s="202"/>
      <c r="L8" s="111"/>
      <c r="M8" s="111"/>
      <c r="N8" s="432" t="s">
        <v>418</v>
      </c>
      <c r="O8" s="285"/>
      <c r="P8" s="140"/>
      <c r="Q8" s="162"/>
      <c r="R8" s="161"/>
      <c r="S8" s="161"/>
      <c r="T8" s="161"/>
      <c r="U8" s="161"/>
      <c r="V8" s="161"/>
      <c r="W8" s="140"/>
      <c r="X8" s="140"/>
    </row>
    <row r="9" spans="1:24" ht="13.5" customHeight="1" thickBot="1" x14ac:dyDescent="0.25">
      <c r="A9" s="146"/>
      <c r="B9" s="314" t="s">
        <v>50</v>
      </c>
      <c r="C9" s="314" t="s">
        <v>356</v>
      </c>
      <c r="D9" s="111"/>
      <c r="E9" s="111"/>
      <c r="F9" s="212" t="s">
        <v>50</v>
      </c>
      <c r="G9" s="213" t="s">
        <v>51</v>
      </c>
      <c r="H9" s="111"/>
      <c r="I9" s="111"/>
      <c r="J9" s="214" t="s">
        <v>50</v>
      </c>
      <c r="K9" s="213" t="s">
        <v>51</v>
      </c>
      <c r="L9" s="111"/>
      <c r="M9" s="111"/>
      <c r="N9" s="312" t="s">
        <v>50</v>
      </c>
      <c r="O9" s="125" t="s">
        <v>357</v>
      </c>
      <c r="P9" s="140"/>
      <c r="Q9" s="164"/>
      <c r="R9" s="163"/>
      <c r="S9" s="163"/>
      <c r="T9" s="163"/>
      <c r="U9" s="163"/>
      <c r="V9" s="163"/>
      <c r="W9" s="140"/>
      <c r="X9" s="150"/>
    </row>
    <row r="10" spans="1:24" ht="3" customHeight="1" thickBot="1" x14ac:dyDescent="0.25">
      <c r="A10" s="146"/>
      <c r="B10" s="110"/>
      <c r="C10" s="110"/>
      <c r="D10" s="111"/>
      <c r="E10" s="111"/>
      <c r="F10" s="110"/>
      <c r="G10" s="110"/>
      <c r="H10" s="111"/>
      <c r="I10" s="111"/>
      <c r="J10" s="110"/>
      <c r="K10" s="110"/>
      <c r="L10" s="111"/>
      <c r="M10" s="111"/>
      <c r="N10" s="284"/>
      <c r="O10" s="284"/>
      <c r="P10" s="140"/>
      <c r="Q10" s="164"/>
      <c r="R10" s="163"/>
      <c r="S10" s="163"/>
      <c r="T10" s="163"/>
      <c r="U10" s="163"/>
      <c r="V10" s="163"/>
      <c r="W10" s="140"/>
      <c r="X10" s="150"/>
    </row>
    <row r="11" spans="1:24" x14ac:dyDescent="0.2">
      <c r="A11" s="146"/>
      <c r="B11" s="487" t="s">
        <v>52</v>
      </c>
      <c r="C11" s="488">
        <f>SUM(C12:C14)</f>
        <v>9618833</v>
      </c>
      <c r="D11" s="171"/>
      <c r="E11" s="171"/>
      <c r="F11" s="487" t="s">
        <v>52</v>
      </c>
      <c r="G11" s="483">
        <f>SUM(G12:G14)</f>
        <v>2744.3412060000001</v>
      </c>
      <c r="H11" s="171"/>
      <c r="I11" s="171"/>
      <c r="J11" s="487" t="s">
        <v>52</v>
      </c>
      <c r="K11" s="483">
        <f>SUM(K12:K14)</f>
        <v>6445.9579016709995</v>
      </c>
      <c r="L11" s="171"/>
      <c r="M11" s="171"/>
      <c r="N11" s="487" t="s">
        <v>52</v>
      </c>
      <c r="O11" s="488">
        <f>SUM(O12:O32)</f>
        <v>3736557</v>
      </c>
      <c r="P11" s="140"/>
      <c r="Q11" s="164"/>
      <c r="R11" s="163"/>
      <c r="S11" s="163"/>
      <c r="T11" s="163"/>
      <c r="U11" s="163"/>
      <c r="V11" s="163"/>
      <c r="W11" s="140"/>
      <c r="X11" s="150"/>
    </row>
    <row r="12" spans="1:24" x14ac:dyDescent="0.2">
      <c r="A12" s="146"/>
      <c r="B12" s="333" t="s">
        <v>105</v>
      </c>
      <c r="C12" s="389">
        <v>204523</v>
      </c>
      <c r="D12" s="111"/>
      <c r="E12" s="111"/>
      <c r="F12" s="336" t="s">
        <v>165</v>
      </c>
      <c r="G12" s="331">
        <v>954.24503500000003</v>
      </c>
      <c r="H12" s="111"/>
      <c r="I12" s="111"/>
      <c r="J12" s="336" t="s">
        <v>165</v>
      </c>
      <c r="K12" s="338">
        <v>4614.8991999999998</v>
      </c>
      <c r="L12" s="111"/>
      <c r="M12" s="111"/>
      <c r="N12" s="333" t="s">
        <v>166</v>
      </c>
      <c r="O12" s="371">
        <v>20298</v>
      </c>
      <c r="P12" s="140"/>
      <c r="Q12" s="164"/>
      <c r="R12" s="163"/>
      <c r="S12" s="163"/>
      <c r="T12" s="163"/>
      <c r="U12" s="163"/>
      <c r="V12" s="163"/>
      <c r="W12" s="140"/>
      <c r="X12" s="150"/>
    </row>
    <row r="13" spans="1:24" x14ac:dyDescent="0.2">
      <c r="A13" s="146"/>
      <c r="B13" s="333" t="s">
        <v>167</v>
      </c>
      <c r="C13" s="389">
        <v>376183</v>
      </c>
      <c r="D13" s="111"/>
      <c r="E13" s="111"/>
      <c r="F13" s="333" t="s">
        <v>168</v>
      </c>
      <c r="G13" s="331">
        <v>1764.723999</v>
      </c>
      <c r="H13" s="111"/>
      <c r="I13" s="111"/>
      <c r="J13" s="333" t="s">
        <v>168</v>
      </c>
      <c r="K13" s="338">
        <v>1763.0120276</v>
      </c>
      <c r="L13" s="111"/>
      <c r="M13" s="111"/>
      <c r="N13" s="333" t="s">
        <v>130</v>
      </c>
      <c r="O13" s="371">
        <v>2874</v>
      </c>
      <c r="P13" s="140"/>
      <c r="Q13" s="164"/>
      <c r="R13" s="163"/>
      <c r="S13" s="163"/>
      <c r="T13" s="163"/>
      <c r="U13" s="163"/>
      <c r="V13" s="163"/>
      <c r="W13" s="140"/>
      <c r="X13" s="150"/>
    </row>
    <row r="14" spans="1:24" ht="13.5" thickBot="1" x14ac:dyDescent="0.25">
      <c r="A14" s="146"/>
      <c r="B14" s="335" t="s">
        <v>169</v>
      </c>
      <c r="C14" s="390">
        <v>9038127</v>
      </c>
      <c r="D14" s="111"/>
      <c r="E14" s="215"/>
      <c r="F14" s="337" t="s">
        <v>170</v>
      </c>
      <c r="G14" s="332">
        <v>25.372171999999999</v>
      </c>
      <c r="H14" s="111"/>
      <c r="I14" s="215"/>
      <c r="J14" s="335" t="s">
        <v>170</v>
      </c>
      <c r="K14" s="339">
        <v>68.046674070999998</v>
      </c>
      <c r="L14" s="111"/>
      <c r="M14" s="215"/>
      <c r="N14" s="333" t="s">
        <v>85</v>
      </c>
      <c r="O14" s="371">
        <v>2044</v>
      </c>
      <c r="P14" s="140"/>
      <c r="Q14" s="164"/>
      <c r="R14" s="163"/>
      <c r="S14" s="163"/>
      <c r="T14" s="163"/>
      <c r="U14" s="163"/>
      <c r="V14" s="163"/>
      <c r="W14" s="140"/>
      <c r="X14" s="150"/>
    </row>
    <row r="15" spans="1:24" x14ac:dyDescent="0.2">
      <c r="A15" s="146"/>
      <c r="B15" s="308" t="s">
        <v>38</v>
      </c>
      <c r="C15" s="308"/>
      <c r="D15" s="215"/>
      <c r="E15" s="215"/>
      <c r="F15" s="308" t="s">
        <v>38</v>
      </c>
      <c r="G15" s="308"/>
      <c r="H15" s="111"/>
      <c r="I15" s="215"/>
      <c r="J15" s="424" t="s">
        <v>38</v>
      </c>
      <c r="K15" s="424"/>
      <c r="L15" s="111"/>
      <c r="M15" s="215"/>
      <c r="N15" s="333" t="s">
        <v>83</v>
      </c>
      <c r="O15" s="371">
        <v>122950</v>
      </c>
      <c r="P15" s="140"/>
      <c r="Q15" s="164"/>
      <c r="R15" s="163"/>
      <c r="S15" s="163"/>
      <c r="T15" s="163"/>
      <c r="U15" s="163"/>
      <c r="V15" s="163"/>
      <c r="W15" s="140"/>
      <c r="X15" s="150"/>
    </row>
    <row r="16" spans="1:24" x14ac:dyDescent="0.2">
      <c r="A16" s="207"/>
      <c r="B16" s="309" t="s">
        <v>470</v>
      </c>
      <c r="C16" s="309"/>
      <c r="D16" s="215"/>
      <c r="E16" s="215"/>
      <c r="F16" s="309" t="s">
        <v>39</v>
      </c>
      <c r="G16" s="309"/>
      <c r="H16" s="215"/>
      <c r="I16" s="215"/>
      <c r="J16" s="423" t="s">
        <v>39</v>
      </c>
      <c r="K16" s="423"/>
      <c r="L16" s="111"/>
      <c r="M16" s="215"/>
      <c r="N16" s="333" t="s">
        <v>81</v>
      </c>
      <c r="O16" s="371">
        <v>293642</v>
      </c>
      <c r="P16" s="140"/>
      <c r="Q16" s="164"/>
      <c r="R16" s="163"/>
      <c r="S16" s="163"/>
      <c r="T16" s="163"/>
      <c r="U16" s="163"/>
      <c r="V16" s="163"/>
      <c r="W16" s="140"/>
      <c r="X16" s="150"/>
    </row>
    <row r="17" spans="1:24" x14ac:dyDescent="0.2">
      <c r="A17" s="207"/>
      <c r="B17" s="309" t="s">
        <v>471</v>
      </c>
      <c r="C17" s="309"/>
      <c r="D17" s="215"/>
      <c r="E17" s="215"/>
      <c r="F17" s="309" t="s">
        <v>53</v>
      </c>
      <c r="G17" s="309"/>
      <c r="H17" s="215"/>
      <c r="I17" s="215"/>
      <c r="J17" s="423" t="s">
        <v>171</v>
      </c>
      <c r="K17" s="423"/>
      <c r="L17" s="111"/>
      <c r="M17" s="215"/>
      <c r="N17" s="333" t="s">
        <v>79</v>
      </c>
      <c r="O17" s="371">
        <v>124527</v>
      </c>
      <c r="P17" s="140"/>
      <c r="Q17" s="164"/>
      <c r="R17" s="163"/>
      <c r="S17" s="163"/>
      <c r="T17" s="163"/>
      <c r="U17" s="163"/>
      <c r="V17" s="163"/>
      <c r="W17" s="140"/>
      <c r="X17" s="150"/>
    </row>
    <row r="18" spans="1:24" ht="12.75" customHeight="1" x14ac:dyDescent="0.2">
      <c r="A18" s="167"/>
      <c r="B18" s="309" t="s">
        <v>164</v>
      </c>
      <c r="C18" s="309"/>
      <c r="D18" s="215"/>
      <c r="E18" s="215"/>
      <c r="F18" s="215"/>
      <c r="G18" s="215"/>
      <c r="H18" s="215"/>
      <c r="I18" s="215"/>
      <c r="J18" s="423" t="s">
        <v>472</v>
      </c>
      <c r="K18" s="423"/>
      <c r="L18" s="215"/>
      <c r="M18" s="215"/>
      <c r="N18" s="333" t="s">
        <v>76</v>
      </c>
      <c r="O18" s="371">
        <v>1423501</v>
      </c>
      <c r="P18" s="140"/>
      <c r="Q18" s="164"/>
      <c r="R18" s="163"/>
      <c r="S18" s="163"/>
      <c r="T18" s="163"/>
      <c r="U18" s="163"/>
      <c r="V18" s="163"/>
      <c r="W18" s="140"/>
      <c r="X18" s="150"/>
    </row>
    <row r="19" spans="1:24" x14ac:dyDescent="0.2">
      <c r="A19" s="167"/>
      <c r="B19" s="215"/>
      <c r="C19" s="215"/>
      <c r="D19" s="215"/>
      <c r="E19" s="215"/>
      <c r="F19" s="215"/>
      <c r="G19" s="215"/>
      <c r="H19" s="215"/>
      <c r="I19" s="215"/>
      <c r="J19" s="423" t="s">
        <v>473</v>
      </c>
      <c r="K19" s="423"/>
      <c r="L19" s="215"/>
      <c r="M19" s="215"/>
      <c r="N19" s="333" t="s">
        <v>74</v>
      </c>
      <c r="O19" s="371">
        <v>527645</v>
      </c>
      <c r="P19" s="140"/>
      <c r="Q19" s="164"/>
      <c r="R19" s="163"/>
      <c r="S19" s="163"/>
      <c r="T19" s="163"/>
      <c r="U19" s="163"/>
      <c r="V19" s="163"/>
      <c r="W19" s="140"/>
      <c r="X19" s="150"/>
    </row>
    <row r="20" spans="1:24" ht="12.75" customHeight="1" x14ac:dyDescent="0.2">
      <c r="A20" s="167"/>
      <c r="B20" s="111"/>
      <c r="C20" s="111"/>
      <c r="D20" s="215"/>
      <c r="E20" s="215"/>
      <c r="F20" s="215"/>
      <c r="G20" s="215"/>
      <c r="H20" s="215"/>
      <c r="I20" s="215"/>
      <c r="J20" s="423" t="s">
        <v>474</v>
      </c>
      <c r="K20" s="423"/>
      <c r="L20" s="215"/>
      <c r="M20" s="215"/>
      <c r="N20" s="333" t="s">
        <v>72</v>
      </c>
      <c r="O20" s="371">
        <v>37572</v>
      </c>
      <c r="P20" s="140"/>
      <c r="Q20" s="168"/>
      <c r="R20" s="163"/>
      <c r="S20" s="163"/>
      <c r="T20" s="163"/>
      <c r="U20" s="163"/>
      <c r="V20" s="163"/>
      <c r="W20" s="140"/>
      <c r="X20" s="150"/>
    </row>
    <row r="21" spans="1:24" ht="12.75" customHeight="1" x14ac:dyDescent="0.2">
      <c r="A21" s="167"/>
      <c r="B21" s="215"/>
      <c r="C21" s="215"/>
      <c r="D21" s="215"/>
      <c r="E21" s="215"/>
      <c r="F21" s="215"/>
      <c r="G21" s="215"/>
      <c r="H21" s="215"/>
      <c r="I21" s="215"/>
      <c r="J21" s="423" t="s">
        <v>475</v>
      </c>
      <c r="K21" s="423"/>
      <c r="L21" s="215"/>
      <c r="M21" s="215"/>
      <c r="N21" s="333" t="s">
        <v>70</v>
      </c>
      <c r="O21" s="371">
        <v>4200</v>
      </c>
      <c r="P21" s="140"/>
      <c r="Q21" s="197"/>
      <c r="R21" s="197"/>
      <c r="S21" s="197"/>
      <c r="T21" s="197"/>
      <c r="U21" s="197"/>
      <c r="V21" s="197"/>
      <c r="W21" s="140"/>
      <c r="X21" s="150"/>
    </row>
    <row r="22" spans="1:24" ht="12.75" customHeight="1" x14ac:dyDescent="0.2">
      <c r="A22" s="167"/>
      <c r="B22" s="111"/>
      <c r="C22" s="111"/>
      <c r="D22" s="215"/>
      <c r="E22" s="215"/>
      <c r="F22" s="215"/>
      <c r="G22" s="215"/>
      <c r="H22" s="215"/>
      <c r="I22" s="215"/>
      <c r="J22" s="423" t="s">
        <v>476</v>
      </c>
      <c r="K22" s="423"/>
      <c r="L22" s="215"/>
      <c r="M22" s="215"/>
      <c r="N22" s="333" t="s">
        <v>67</v>
      </c>
      <c r="O22" s="371">
        <v>45982</v>
      </c>
      <c r="P22" s="140"/>
      <c r="Q22" s="139"/>
      <c r="R22" s="139"/>
      <c r="S22" s="139"/>
      <c r="T22" s="139"/>
      <c r="U22" s="139"/>
      <c r="V22" s="139"/>
      <c r="W22" s="208"/>
      <c r="X22" s="150"/>
    </row>
    <row r="23" spans="1:24" ht="12.75" customHeight="1" x14ac:dyDescent="0.2">
      <c r="A23" s="167"/>
      <c r="B23" s="215"/>
      <c r="C23" s="215"/>
      <c r="D23" s="215"/>
      <c r="E23" s="215"/>
      <c r="F23" s="215"/>
      <c r="G23" s="215"/>
      <c r="H23" s="215"/>
      <c r="I23" s="215"/>
      <c r="J23" s="423" t="s">
        <v>477</v>
      </c>
      <c r="K23" s="423"/>
      <c r="L23" s="215"/>
      <c r="M23" s="215"/>
      <c r="N23" s="333" t="s">
        <v>65</v>
      </c>
      <c r="O23" s="371">
        <v>352497</v>
      </c>
      <c r="P23" s="140"/>
      <c r="Q23" s="139"/>
      <c r="R23" s="139"/>
      <c r="S23" s="139"/>
      <c r="T23" s="139"/>
      <c r="U23" s="139"/>
      <c r="V23" s="139"/>
      <c r="W23" s="197"/>
      <c r="X23" s="150"/>
    </row>
    <row r="24" spans="1:24" x14ac:dyDescent="0.2">
      <c r="A24" s="167"/>
      <c r="B24" s="215"/>
      <c r="C24" s="215"/>
      <c r="D24" s="215"/>
      <c r="E24" s="215"/>
      <c r="F24" s="215"/>
      <c r="G24" s="215"/>
      <c r="H24" s="215"/>
      <c r="I24" s="215"/>
      <c r="J24" s="423" t="s">
        <v>478</v>
      </c>
      <c r="K24" s="423"/>
      <c r="L24" s="215"/>
      <c r="M24" s="215"/>
      <c r="N24" s="333" t="s">
        <v>64</v>
      </c>
      <c r="O24" s="371">
        <v>30</v>
      </c>
      <c r="P24" s="140"/>
      <c r="Q24" s="139"/>
      <c r="R24" s="139"/>
      <c r="S24" s="139"/>
      <c r="T24" s="139"/>
      <c r="U24" s="139"/>
      <c r="V24" s="139"/>
      <c r="W24" s="197"/>
      <c r="X24" s="150"/>
    </row>
    <row r="25" spans="1:24" ht="12.75" customHeight="1" x14ac:dyDescent="0.2">
      <c r="A25" s="167"/>
      <c r="B25" s="215"/>
      <c r="C25" s="215"/>
      <c r="D25" s="215"/>
      <c r="E25" s="215"/>
      <c r="F25" s="215"/>
      <c r="G25" s="215"/>
      <c r="H25" s="215"/>
      <c r="I25" s="215"/>
      <c r="J25" s="423" t="s">
        <v>479</v>
      </c>
      <c r="K25" s="423"/>
      <c r="L25" s="215"/>
      <c r="M25" s="215"/>
      <c r="N25" s="333" t="s">
        <v>63</v>
      </c>
      <c r="O25" s="371">
        <v>122205</v>
      </c>
      <c r="P25" s="140"/>
      <c r="Q25" s="139"/>
      <c r="R25" s="139"/>
      <c r="S25" s="139"/>
      <c r="T25" s="139"/>
      <c r="U25" s="139"/>
      <c r="V25" s="139"/>
      <c r="W25" s="198"/>
      <c r="X25" s="150"/>
    </row>
    <row r="26" spans="1:24" ht="12.75" customHeight="1" x14ac:dyDescent="0.2">
      <c r="A26" s="167"/>
      <c r="B26" s="215"/>
      <c r="C26" s="215"/>
      <c r="D26" s="215"/>
      <c r="E26" s="215"/>
      <c r="F26" s="215"/>
      <c r="G26" s="215"/>
      <c r="H26" s="215"/>
      <c r="I26" s="215"/>
      <c r="J26" s="423" t="s">
        <v>480</v>
      </c>
      <c r="K26" s="423"/>
      <c r="L26" s="215"/>
      <c r="M26" s="215"/>
      <c r="N26" s="333" t="s">
        <v>62</v>
      </c>
      <c r="O26" s="371">
        <v>24009</v>
      </c>
      <c r="P26" s="140"/>
      <c r="Q26" s="139"/>
      <c r="R26" s="140"/>
      <c r="S26" s="140"/>
      <c r="T26" s="140"/>
      <c r="U26" s="140"/>
      <c r="V26" s="140"/>
      <c r="W26" s="197"/>
      <c r="X26" s="140"/>
    </row>
    <row r="27" spans="1:24" ht="12.75" customHeight="1" x14ac:dyDescent="0.2">
      <c r="A27" s="167"/>
      <c r="B27" s="215"/>
      <c r="C27" s="215"/>
      <c r="D27" s="215"/>
      <c r="E27" s="215"/>
      <c r="F27" s="215"/>
      <c r="G27" s="215"/>
      <c r="H27" s="215"/>
      <c r="I27" s="215"/>
      <c r="J27" s="423" t="s">
        <v>481</v>
      </c>
      <c r="K27" s="423"/>
      <c r="L27" s="215"/>
      <c r="M27" s="215"/>
      <c r="N27" s="333" t="s">
        <v>172</v>
      </c>
      <c r="O27" s="371">
        <v>18684</v>
      </c>
      <c r="P27" s="140"/>
      <c r="Q27" s="139"/>
      <c r="R27" s="139"/>
      <c r="S27" s="139"/>
      <c r="T27" s="139"/>
      <c r="U27" s="139"/>
      <c r="V27" s="139"/>
      <c r="W27" s="140"/>
      <c r="X27" s="140"/>
    </row>
    <row r="28" spans="1:24" x14ac:dyDescent="0.2">
      <c r="A28" s="167"/>
      <c r="B28" s="215"/>
      <c r="C28" s="215"/>
      <c r="D28" s="215"/>
      <c r="E28" s="215"/>
      <c r="F28" s="215"/>
      <c r="G28" s="215"/>
      <c r="H28" s="215"/>
      <c r="I28" s="215"/>
      <c r="J28" s="423" t="s">
        <v>482</v>
      </c>
      <c r="K28" s="423"/>
      <c r="L28" s="215"/>
      <c r="M28" s="215"/>
      <c r="N28" s="333" t="s">
        <v>173</v>
      </c>
      <c r="O28" s="371">
        <v>31807</v>
      </c>
      <c r="P28" s="140"/>
      <c r="Q28" s="140"/>
      <c r="R28" s="140"/>
      <c r="S28" s="140"/>
      <c r="T28" s="140"/>
      <c r="U28" s="140"/>
      <c r="V28" s="140"/>
      <c r="W28" s="140"/>
      <c r="X28" s="140"/>
    </row>
    <row r="29" spans="1:24" ht="12.75" customHeight="1" x14ac:dyDescent="0.2">
      <c r="A29" s="167"/>
      <c r="B29" s="215"/>
      <c r="C29" s="215"/>
      <c r="D29" s="215"/>
      <c r="E29" s="215"/>
      <c r="F29" s="215"/>
      <c r="G29" s="215"/>
      <c r="H29" s="215"/>
      <c r="I29" s="215"/>
      <c r="J29" s="422" t="s">
        <v>483</v>
      </c>
      <c r="K29" s="111"/>
      <c r="L29" s="215"/>
      <c r="M29" s="215"/>
      <c r="N29" s="333" t="s">
        <v>59</v>
      </c>
      <c r="O29" s="371">
        <v>151846</v>
      </c>
      <c r="P29" s="140"/>
      <c r="Q29" s="140"/>
      <c r="R29" s="140"/>
      <c r="S29" s="140"/>
      <c r="T29" s="140"/>
      <c r="U29" s="140"/>
      <c r="V29" s="140"/>
      <c r="W29" s="140"/>
      <c r="X29" s="140"/>
    </row>
    <row r="30" spans="1:24" ht="12.75" customHeight="1" x14ac:dyDescent="0.2">
      <c r="A30" s="167"/>
      <c r="B30" s="215"/>
      <c r="C30" s="215"/>
      <c r="D30" s="215"/>
      <c r="E30" s="215"/>
      <c r="F30" s="215"/>
      <c r="G30" s="215"/>
      <c r="H30" s="215"/>
      <c r="I30" s="215"/>
      <c r="J30" s="463" t="s">
        <v>484</v>
      </c>
      <c r="K30" s="215"/>
      <c r="L30" s="215"/>
      <c r="M30" s="215"/>
      <c r="N30" s="333" t="s">
        <v>58</v>
      </c>
      <c r="O30" s="371">
        <v>389703</v>
      </c>
      <c r="P30" s="140"/>
      <c r="Q30" s="140"/>
      <c r="R30" s="139"/>
      <c r="S30" s="139"/>
      <c r="T30" s="139"/>
      <c r="U30" s="139"/>
      <c r="V30" s="139"/>
      <c r="W30" s="140"/>
      <c r="X30" s="140"/>
    </row>
    <row r="31" spans="1:24" x14ac:dyDescent="0.2">
      <c r="A31" s="207"/>
      <c r="B31" s="215"/>
      <c r="C31" s="215"/>
      <c r="D31" s="215"/>
      <c r="E31" s="215"/>
      <c r="F31" s="215"/>
      <c r="G31" s="215"/>
      <c r="H31" s="215"/>
      <c r="I31" s="215"/>
      <c r="J31" s="422" t="s">
        <v>485</v>
      </c>
      <c r="K31" s="215"/>
      <c r="L31" s="215"/>
      <c r="M31" s="215"/>
      <c r="N31" s="333" t="s">
        <v>56</v>
      </c>
      <c r="O31" s="371">
        <v>3774</v>
      </c>
      <c r="P31" s="140"/>
      <c r="Q31" s="140"/>
      <c r="R31" s="140"/>
      <c r="S31" s="140"/>
      <c r="T31" s="140"/>
      <c r="U31" s="140"/>
      <c r="V31" s="140"/>
      <c r="W31" s="140"/>
      <c r="X31" s="140"/>
    </row>
    <row r="32" spans="1:24" ht="13.5" thickBot="1" x14ac:dyDescent="0.25">
      <c r="A32" s="167"/>
      <c r="B32" s="215"/>
      <c r="C32" s="215"/>
      <c r="D32" s="215"/>
      <c r="E32" s="215"/>
      <c r="F32" s="215"/>
      <c r="G32" s="215"/>
      <c r="H32" s="215"/>
      <c r="I32" s="215"/>
      <c r="J32" s="423" t="s">
        <v>53</v>
      </c>
      <c r="K32" s="423"/>
      <c r="L32" s="215"/>
      <c r="M32" s="215"/>
      <c r="N32" s="335" t="s">
        <v>151</v>
      </c>
      <c r="O32" s="372">
        <v>36767</v>
      </c>
      <c r="P32" s="140"/>
      <c r="Q32" s="140"/>
      <c r="R32" s="140"/>
      <c r="S32" s="140"/>
      <c r="T32" s="140"/>
      <c r="U32" s="140"/>
      <c r="V32" s="140"/>
      <c r="W32" s="140"/>
      <c r="X32" s="140"/>
    </row>
    <row r="33" spans="1:24" x14ac:dyDescent="0.2">
      <c r="A33" s="167"/>
      <c r="B33" s="215"/>
      <c r="C33" s="215"/>
      <c r="D33" s="215"/>
      <c r="E33" s="215"/>
      <c r="F33" s="215"/>
      <c r="G33" s="215"/>
      <c r="H33" s="215"/>
      <c r="I33" s="215"/>
      <c r="J33" s="111"/>
      <c r="K33" s="111"/>
      <c r="L33" s="215"/>
      <c r="M33" s="215"/>
      <c r="N33" s="424" t="s">
        <v>38</v>
      </c>
      <c r="O33" s="424"/>
      <c r="P33" s="140"/>
      <c r="Q33" s="140"/>
      <c r="R33" s="140"/>
      <c r="S33" s="140"/>
      <c r="T33" s="140"/>
      <c r="U33" s="140"/>
      <c r="V33" s="140"/>
      <c r="W33" s="140"/>
      <c r="X33" s="140"/>
    </row>
    <row r="34" spans="1:24" x14ac:dyDescent="0.2">
      <c r="A34" s="167"/>
      <c r="B34" s="216"/>
      <c r="C34" s="216"/>
      <c r="D34" s="216"/>
      <c r="E34" s="216"/>
      <c r="F34" s="216"/>
      <c r="G34" s="215"/>
      <c r="H34" s="216"/>
      <c r="I34" s="216"/>
      <c r="J34" s="216"/>
      <c r="K34" s="111"/>
      <c r="L34" s="216"/>
      <c r="M34" s="216"/>
      <c r="N34" s="423" t="s">
        <v>174</v>
      </c>
      <c r="O34" s="423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1:24" x14ac:dyDescent="0.2">
      <c r="A35" s="167"/>
      <c r="B35" s="42"/>
      <c r="C35" s="42"/>
      <c r="D35" s="42"/>
      <c r="E35" s="42"/>
      <c r="F35" s="42"/>
      <c r="G35" s="215"/>
      <c r="H35" s="42"/>
      <c r="I35" s="42"/>
      <c r="J35" s="42"/>
      <c r="K35" s="111"/>
      <c r="L35" s="42"/>
      <c r="M35" s="42"/>
      <c r="N35" s="423" t="s">
        <v>53</v>
      </c>
      <c r="O35" s="423"/>
      <c r="P35" s="140"/>
      <c r="Q35" s="140"/>
      <c r="R35" s="140"/>
      <c r="S35" s="140"/>
      <c r="T35" s="140"/>
      <c r="U35" s="140"/>
      <c r="V35" s="140"/>
      <c r="W35" s="140"/>
      <c r="X35" s="140"/>
    </row>
    <row r="36" spans="1:24" x14ac:dyDescent="0.2">
      <c r="A36" s="167"/>
      <c r="B36" s="43"/>
      <c r="C36" s="43"/>
      <c r="D36" s="43"/>
      <c r="E36" s="43"/>
      <c r="F36" s="43"/>
      <c r="G36" s="43"/>
      <c r="H36" s="43"/>
      <c r="I36" s="43"/>
      <c r="J36" s="43"/>
      <c r="K36" s="111"/>
      <c r="L36" s="43"/>
      <c r="M36" s="43"/>
      <c r="P36" s="140"/>
      <c r="Q36" s="548"/>
      <c r="R36" s="548"/>
      <c r="S36" s="547"/>
      <c r="T36" s="549"/>
      <c r="U36" s="549"/>
      <c r="V36" s="547"/>
      <c r="W36" s="140"/>
      <c r="X36" s="140"/>
    </row>
    <row r="37" spans="1:24" x14ac:dyDescent="0.2">
      <c r="A37" s="167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2"/>
      <c r="O37" s="422"/>
      <c r="P37" s="140"/>
      <c r="Q37" s="548"/>
      <c r="R37" s="548"/>
      <c r="S37" s="547"/>
      <c r="T37" s="190"/>
      <c r="U37" s="190"/>
      <c r="V37" s="547"/>
      <c r="W37" s="140"/>
      <c r="X37" s="140"/>
    </row>
    <row r="38" spans="1:24" x14ac:dyDescent="0.2">
      <c r="A38" s="167"/>
      <c r="B38" s="140"/>
      <c r="C38" s="140"/>
      <c r="D38" s="140"/>
      <c r="E38" s="140"/>
      <c r="F38" s="140"/>
      <c r="G38" s="140"/>
      <c r="H38" s="140"/>
      <c r="I38" s="140"/>
      <c r="J38" s="189"/>
      <c r="K38" s="140"/>
      <c r="L38" s="140"/>
      <c r="M38" s="140"/>
      <c r="N38" s="111"/>
      <c r="O38" s="111"/>
      <c r="P38" s="140"/>
      <c r="Q38" s="191"/>
      <c r="R38" s="191"/>
      <c r="S38" s="192"/>
      <c r="T38" s="193"/>
      <c r="U38" s="193"/>
      <c r="V38" s="192"/>
      <c r="W38" s="140"/>
      <c r="X38" s="140"/>
    </row>
    <row r="39" spans="1:24" x14ac:dyDescent="0.2">
      <c r="B39" s="140"/>
      <c r="C39" s="140"/>
      <c r="D39" s="140"/>
      <c r="E39" s="140"/>
      <c r="F39" s="141"/>
      <c r="G39" s="141"/>
      <c r="H39" s="140"/>
      <c r="I39" s="140"/>
      <c r="J39" s="140"/>
      <c r="K39" s="140"/>
      <c r="L39" s="140"/>
      <c r="M39" s="140"/>
      <c r="N39" s="150"/>
    </row>
    <row r="40" spans="1:24" x14ac:dyDescent="0.2">
      <c r="B40" s="140"/>
      <c r="C40" s="140"/>
      <c r="D40" s="140"/>
      <c r="E40" s="140"/>
      <c r="F40" s="141"/>
      <c r="G40" s="141"/>
      <c r="H40" s="140"/>
      <c r="I40" s="140"/>
      <c r="J40" s="140"/>
      <c r="K40" s="140"/>
      <c r="L40" s="140"/>
      <c r="M40" s="140"/>
      <c r="N40" s="150"/>
    </row>
  </sheetData>
  <mergeCells count="11">
    <mergeCell ref="B7:C7"/>
    <mergeCell ref="B8:C8"/>
    <mergeCell ref="Q36:Q37"/>
    <mergeCell ref="R36:R37"/>
    <mergeCell ref="S36:S37"/>
    <mergeCell ref="T36:U36"/>
    <mergeCell ref="V36:V37"/>
    <mergeCell ref="F6:G6"/>
    <mergeCell ref="Q1:V1"/>
    <mergeCell ref="Q2:V2"/>
    <mergeCell ref="J6:K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showGridLines="0" zoomScale="120" zoomScaleNormal="120" workbookViewId="0">
      <selection activeCell="C13" sqref="C13"/>
    </sheetView>
  </sheetViews>
  <sheetFormatPr baseColWidth="10" defaultColWidth="11.42578125" defaultRowHeight="12.75" x14ac:dyDescent="0.2"/>
  <cols>
    <col min="1" max="1" width="10.85546875" style="165" customWidth="1"/>
    <col min="2" max="2" width="61" style="165" customWidth="1"/>
    <col min="3" max="5" width="12.7109375" style="165" customWidth="1"/>
    <col min="6" max="6" width="50.7109375" style="165" customWidth="1"/>
    <col min="7" max="7" width="15.7109375" style="165" customWidth="1"/>
    <col min="8" max="9" width="12.7109375" style="165" customWidth="1"/>
    <col min="10" max="10" width="50.7109375" style="165" customWidth="1"/>
    <col min="11" max="11" width="15.7109375" style="165" customWidth="1"/>
    <col min="12" max="13" width="12.7109375" style="165" customWidth="1"/>
    <col min="14" max="14" width="50.7109375" style="165" customWidth="1"/>
    <col min="15" max="15" width="15.7109375" style="165" customWidth="1"/>
    <col min="16" max="16" width="12.7109375" style="165" customWidth="1"/>
    <col min="17" max="17" width="20.7109375" style="165" customWidth="1"/>
    <col min="18" max="22" width="12.7109375" style="165" customWidth="1"/>
    <col min="23" max="23" width="14.7109375" style="165" customWidth="1"/>
    <col min="24" max="24" width="16" style="165" bestFit="1" customWidth="1"/>
    <col min="25" max="16384" width="11.42578125" style="165"/>
  </cols>
  <sheetData>
    <row r="1" spans="1:24" ht="13.5" x14ac:dyDescent="0.2">
      <c r="A1" s="146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200"/>
      <c r="O1" s="140"/>
      <c r="P1" s="140"/>
      <c r="Q1" s="551"/>
      <c r="R1" s="551"/>
      <c r="S1" s="551"/>
      <c r="T1" s="551"/>
      <c r="U1" s="551"/>
      <c r="V1" s="551"/>
      <c r="W1" s="140"/>
      <c r="X1" s="140"/>
    </row>
    <row r="2" spans="1:24" ht="13.5" x14ac:dyDescent="0.2">
      <c r="A2" s="146"/>
      <c r="B2" s="17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200"/>
      <c r="O2" s="140"/>
      <c r="P2" s="140"/>
      <c r="Q2" s="551"/>
      <c r="R2" s="551"/>
      <c r="S2" s="551"/>
      <c r="T2" s="551"/>
      <c r="U2" s="551"/>
      <c r="V2" s="551"/>
      <c r="W2" s="140"/>
      <c r="X2" s="150"/>
    </row>
    <row r="3" spans="1:24" ht="13.5" x14ac:dyDescent="0.2">
      <c r="A3" s="146"/>
      <c r="B3" s="140"/>
      <c r="C3" s="140"/>
      <c r="D3" s="140"/>
      <c r="E3" s="140"/>
      <c r="F3" s="146"/>
      <c r="G3" s="146"/>
      <c r="H3" s="140"/>
      <c r="I3" s="140"/>
      <c r="J3" s="114"/>
      <c r="K3" s="115"/>
      <c r="L3" s="115"/>
      <c r="M3" s="115"/>
      <c r="N3" s="200"/>
      <c r="O3" s="140"/>
      <c r="P3" s="140"/>
      <c r="Q3" s="201"/>
      <c r="R3" s="201"/>
      <c r="S3" s="201"/>
      <c r="T3" s="201"/>
      <c r="U3" s="201"/>
      <c r="V3" s="201"/>
      <c r="W3" s="140"/>
      <c r="X3" s="150"/>
    </row>
    <row r="4" spans="1:24" x14ac:dyDescent="0.2">
      <c r="A4" s="146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56"/>
      <c r="R4" s="141"/>
      <c r="S4" s="157"/>
      <c r="T4" s="158"/>
      <c r="U4" s="158"/>
      <c r="V4" s="159"/>
      <c r="W4" s="140"/>
      <c r="X4" s="150"/>
    </row>
    <row r="5" spans="1:24" x14ac:dyDescent="0.2">
      <c r="A5" s="146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59"/>
      <c r="R5" s="160"/>
      <c r="S5" s="160"/>
      <c r="T5" s="166"/>
      <c r="U5" s="166"/>
      <c r="V5" s="156"/>
      <c r="W5" s="140"/>
      <c r="X5" s="140"/>
    </row>
    <row r="6" spans="1:24" ht="13.5" x14ac:dyDescent="0.2">
      <c r="A6" s="146"/>
      <c r="B6" s="140"/>
      <c r="C6" s="140"/>
      <c r="D6" s="140"/>
      <c r="E6" s="140"/>
      <c r="F6" s="557"/>
      <c r="G6" s="557"/>
      <c r="H6" s="140"/>
      <c r="I6" s="140"/>
      <c r="J6" s="557"/>
      <c r="K6" s="557"/>
      <c r="L6" s="140"/>
      <c r="M6" s="140"/>
      <c r="N6" s="209"/>
      <c r="O6" s="209"/>
      <c r="P6" s="140"/>
      <c r="Q6" s="141"/>
      <c r="R6" s="160"/>
      <c r="S6" s="160"/>
      <c r="T6" s="157"/>
      <c r="U6" s="157"/>
      <c r="V6" s="141"/>
      <c r="W6" s="140"/>
      <c r="X6" s="140"/>
    </row>
    <row r="7" spans="1:24" ht="13.5" customHeight="1" x14ac:dyDescent="0.2">
      <c r="A7" s="146"/>
      <c r="B7" s="560" t="s">
        <v>175</v>
      </c>
      <c r="C7" s="560"/>
      <c r="D7" s="140"/>
      <c r="E7" s="140"/>
      <c r="F7" s="202"/>
      <c r="G7" s="202"/>
      <c r="H7" s="140"/>
      <c r="I7" s="140"/>
      <c r="J7" s="202"/>
      <c r="K7" s="202"/>
      <c r="L7" s="140"/>
      <c r="M7" s="140"/>
      <c r="N7" s="209"/>
      <c r="O7" s="209"/>
      <c r="P7" s="140"/>
      <c r="Q7" s="140"/>
      <c r="R7" s="140"/>
      <c r="S7" s="140"/>
      <c r="T7" s="140"/>
      <c r="U7" s="140"/>
      <c r="V7" s="140"/>
      <c r="W7" s="140"/>
      <c r="X7" s="140"/>
    </row>
    <row r="8" spans="1:24" ht="13.5" x14ac:dyDescent="0.2">
      <c r="A8" s="146"/>
      <c r="B8" s="412" t="s">
        <v>418</v>
      </c>
      <c r="C8" s="295"/>
      <c r="D8" s="140"/>
      <c r="E8" s="140"/>
      <c r="F8" s="202"/>
      <c r="G8" s="202"/>
      <c r="H8" s="140"/>
      <c r="I8" s="140"/>
      <c r="J8" s="202"/>
      <c r="K8" s="202"/>
      <c r="L8" s="140"/>
      <c r="M8" s="140"/>
      <c r="N8" s="222"/>
      <c r="O8" s="222"/>
      <c r="P8" s="140"/>
      <c r="Q8" s="162"/>
      <c r="R8" s="161"/>
      <c r="S8" s="161"/>
      <c r="T8" s="161"/>
      <c r="U8" s="161"/>
      <c r="V8" s="161"/>
      <c r="W8" s="140"/>
      <c r="X8" s="140"/>
    </row>
    <row r="9" spans="1:24" ht="13.5" customHeight="1" thickBot="1" x14ac:dyDescent="0.25">
      <c r="A9" s="146"/>
      <c r="B9" s="296" t="s">
        <v>2</v>
      </c>
      <c r="C9" s="295"/>
      <c r="D9" s="140"/>
      <c r="E9" s="140"/>
      <c r="F9" s="223"/>
      <c r="G9" s="224"/>
      <c r="H9" s="140"/>
      <c r="I9" s="140"/>
      <c r="J9" s="225"/>
      <c r="K9" s="224"/>
      <c r="L9" s="140"/>
      <c r="M9" s="140"/>
      <c r="N9" s="140"/>
      <c r="O9" s="140"/>
      <c r="P9" s="140"/>
      <c r="Q9" s="164"/>
      <c r="R9" s="163"/>
      <c r="S9" s="163"/>
      <c r="T9" s="163"/>
      <c r="U9" s="163"/>
      <c r="V9" s="163"/>
      <c r="W9" s="140"/>
      <c r="X9" s="150"/>
    </row>
    <row r="10" spans="1:24" ht="13.5" thickBot="1" x14ac:dyDescent="0.25">
      <c r="A10" s="146"/>
      <c r="B10" s="226" t="s">
        <v>50</v>
      </c>
      <c r="C10" s="227" t="s">
        <v>51</v>
      </c>
      <c r="D10" s="140"/>
      <c r="E10" s="140"/>
      <c r="F10" s="217"/>
      <c r="G10" s="195"/>
      <c r="H10" s="140"/>
      <c r="I10" s="140"/>
      <c r="J10" s="217"/>
      <c r="K10" s="195"/>
      <c r="L10" s="140"/>
      <c r="M10" s="140"/>
      <c r="N10" s="199"/>
      <c r="O10" s="218"/>
      <c r="P10" s="140"/>
      <c r="Q10" s="164"/>
      <c r="R10" s="163"/>
      <c r="S10" s="163"/>
      <c r="T10" s="163"/>
      <c r="U10" s="163"/>
      <c r="V10" s="163"/>
      <c r="W10" s="140"/>
      <c r="X10" s="150"/>
    </row>
    <row r="11" spans="1:24" ht="3" customHeight="1" thickBot="1" x14ac:dyDescent="0.25">
      <c r="A11" s="146"/>
      <c r="B11" s="110"/>
      <c r="C11" s="110"/>
      <c r="D11" s="140"/>
      <c r="E11" s="140"/>
      <c r="F11" s="219"/>
      <c r="G11" s="204"/>
      <c r="H11" s="140"/>
      <c r="I11" s="140"/>
      <c r="J11" s="219"/>
      <c r="K11" s="204"/>
      <c r="L11" s="140"/>
      <c r="M11" s="140"/>
      <c r="N11" s="199"/>
      <c r="O11" s="218"/>
      <c r="P11" s="140"/>
      <c r="Q11" s="164"/>
      <c r="R11" s="163"/>
      <c r="S11" s="163"/>
      <c r="T11" s="163"/>
      <c r="U11" s="163"/>
      <c r="V11" s="163"/>
      <c r="W11" s="140"/>
      <c r="X11" s="150"/>
    </row>
    <row r="12" spans="1:24" x14ac:dyDescent="0.2">
      <c r="A12" s="146"/>
      <c r="B12" s="465" t="s">
        <v>52</v>
      </c>
      <c r="C12" s="322">
        <f>SUM(C13:C22)</f>
        <v>41219.163328000002</v>
      </c>
      <c r="D12" s="140"/>
      <c r="E12" s="505"/>
      <c r="F12" s="199"/>
      <c r="G12" s="204"/>
      <c r="H12" s="140"/>
      <c r="I12" s="140"/>
      <c r="J12" s="199"/>
      <c r="K12" s="204"/>
      <c r="L12" s="140"/>
      <c r="M12" s="140"/>
      <c r="N12" s="199"/>
      <c r="O12" s="218"/>
      <c r="P12" s="140"/>
      <c r="Q12" s="164"/>
      <c r="R12" s="163"/>
      <c r="S12" s="163"/>
      <c r="T12" s="163"/>
      <c r="U12" s="163"/>
      <c r="V12" s="163"/>
      <c r="W12" s="140"/>
      <c r="X12" s="150"/>
    </row>
    <row r="13" spans="1:24" x14ac:dyDescent="0.2">
      <c r="A13" s="146"/>
      <c r="B13" s="500" t="s">
        <v>390</v>
      </c>
      <c r="C13" s="385">
        <v>14555.913982</v>
      </c>
      <c r="D13" s="140"/>
      <c r="E13" s="204"/>
      <c r="F13" s="199"/>
      <c r="G13" s="204"/>
      <c r="H13" s="140"/>
      <c r="I13" s="204"/>
      <c r="J13" s="199"/>
      <c r="K13" s="204"/>
      <c r="L13" s="140"/>
      <c r="M13" s="204"/>
      <c r="N13" s="199"/>
      <c r="O13" s="218"/>
      <c r="P13" s="140"/>
      <c r="Q13" s="164"/>
      <c r="R13" s="163"/>
      <c r="S13" s="163"/>
      <c r="T13" s="163"/>
      <c r="U13" s="163"/>
      <c r="V13" s="163"/>
      <c r="W13" s="140"/>
      <c r="X13" s="150"/>
    </row>
    <row r="14" spans="1:24" x14ac:dyDescent="0.2">
      <c r="A14" s="146"/>
      <c r="B14" s="500" t="s">
        <v>391</v>
      </c>
      <c r="C14" s="385"/>
      <c r="D14" s="204"/>
      <c r="E14" s="204"/>
      <c r="F14" s="220"/>
      <c r="G14" s="220"/>
      <c r="H14" s="140"/>
      <c r="I14" s="204"/>
      <c r="J14" s="221"/>
      <c r="K14" s="221"/>
      <c r="L14" s="140"/>
      <c r="M14" s="204"/>
      <c r="N14" s="199"/>
      <c r="O14" s="218"/>
      <c r="P14" s="140"/>
      <c r="Q14" s="164"/>
      <c r="R14" s="163"/>
      <c r="S14" s="163"/>
      <c r="T14" s="163"/>
      <c r="U14" s="163"/>
      <c r="V14" s="163"/>
      <c r="W14" s="140"/>
      <c r="X14" s="150"/>
    </row>
    <row r="15" spans="1:24" x14ac:dyDescent="0.2">
      <c r="A15" s="207"/>
      <c r="B15" s="466" t="s">
        <v>442</v>
      </c>
      <c r="C15" s="467">
        <v>8980.3620510000001</v>
      </c>
      <c r="D15" s="204"/>
      <c r="E15" s="204"/>
      <c r="F15" s="220"/>
      <c r="G15" s="220"/>
      <c r="H15" s="204"/>
      <c r="I15" s="204"/>
      <c r="J15" s="221"/>
      <c r="K15" s="221"/>
      <c r="L15" s="140"/>
      <c r="M15" s="204"/>
      <c r="N15" s="199"/>
      <c r="O15" s="218"/>
      <c r="P15" s="140"/>
      <c r="Q15" s="164"/>
      <c r="R15" s="163"/>
      <c r="S15" s="163"/>
      <c r="T15" s="163"/>
      <c r="U15" s="163"/>
      <c r="V15" s="163"/>
      <c r="W15" s="140"/>
      <c r="X15" s="150"/>
    </row>
    <row r="16" spans="1:24" x14ac:dyDescent="0.2">
      <c r="A16" s="207"/>
      <c r="B16" s="468" t="s">
        <v>386</v>
      </c>
      <c r="C16" s="467">
        <v>7795.4819829999997</v>
      </c>
      <c r="D16" s="204"/>
      <c r="E16" s="204"/>
      <c r="F16" s="220"/>
      <c r="G16" s="220"/>
      <c r="H16" s="204"/>
      <c r="I16" s="204"/>
      <c r="J16" s="221"/>
      <c r="K16" s="221"/>
      <c r="L16" s="140"/>
      <c r="M16" s="204"/>
      <c r="N16" s="199"/>
      <c r="O16" s="218"/>
      <c r="P16" s="140"/>
      <c r="Q16" s="164"/>
      <c r="R16" s="163"/>
      <c r="S16" s="163"/>
      <c r="T16" s="163"/>
      <c r="U16" s="163"/>
      <c r="V16" s="163"/>
      <c r="W16" s="140"/>
      <c r="X16" s="150"/>
    </row>
    <row r="17" spans="1:24" x14ac:dyDescent="0.2">
      <c r="A17" s="167"/>
      <c r="B17" s="466" t="s">
        <v>388</v>
      </c>
      <c r="C17" s="467">
        <v>6017.0831170000001</v>
      </c>
      <c r="D17" s="204"/>
      <c r="E17" s="204"/>
      <c r="F17" s="204"/>
      <c r="G17" s="204"/>
      <c r="H17" s="204"/>
      <c r="I17" s="204"/>
      <c r="J17" s="221"/>
      <c r="K17" s="221"/>
      <c r="L17" s="204"/>
      <c r="M17" s="204"/>
      <c r="N17" s="199"/>
      <c r="O17" s="218"/>
      <c r="P17" s="140"/>
      <c r="Q17" s="164"/>
      <c r="R17" s="163"/>
      <c r="S17" s="163"/>
      <c r="T17" s="163"/>
      <c r="U17" s="163"/>
      <c r="V17" s="163"/>
      <c r="W17" s="140"/>
      <c r="X17" s="150"/>
    </row>
    <row r="18" spans="1:24" x14ac:dyDescent="0.2">
      <c r="A18" s="167"/>
      <c r="B18" s="468" t="s">
        <v>387</v>
      </c>
      <c r="C18" s="467">
        <v>1054.3093120000001</v>
      </c>
      <c r="D18" s="204"/>
      <c r="E18" s="204"/>
      <c r="F18" s="204"/>
      <c r="G18" s="204"/>
      <c r="H18" s="204"/>
      <c r="I18" s="204"/>
      <c r="J18" s="221"/>
      <c r="K18" s="221"/>
      <c r="L18" s="204"/>
      <c r="M18" s="204"/>
      <c r="N18" s="199"/>
      <c r="O18" s="218"/>
      <c r="P18" s="140"/>
      <c r="Q18" s="164"/>
      <c r="R18" s="163"/>
      <c r="S18" s="163"/>
      <c r="T18" s="163"/>
      <c r="U18" s="163"/>
      <c r="V18" s="163"/>
      <c r="W18" s="140"/>
      <c r="X18" s="150"/>
    </row>
    <row r="19" spans="1:24" x14ac:dyDescent="0.2">
      <c r="A19" s="167"/>
      <c r="B19" s="466" t="s">
        <v>501</v>
      </c>
      <c r="C19" s="467">
        <v>486.67130800000001</v>
      </c>
      <c r="D19" s="204"/>
      <c r="E19" s="204"/>
      <c r="F19" s="204"/>
      <c r="G19" s="204"/>
      <c r="H19" s="204"/>
      <c r="I19" s="204"/>
      <c r="J19" s="221"/>
      <c r="K19" s="221"/>
      <c r="L19" s="204"/>
      <c r="M19" s="204"/>
      <c r="N19" s="199"/>
      <c r="O19" s="218"/>
      <c r="P19" s="140"/>
      <c r="Q19" s="168"/>
      <c r="R19" s="163"/>
      <c r="S19" s="163"/>
      <c r="T19" s="163"/>
      <c r="U19" s="163"/>
      <c r="V19" s="163"/>
      <c r="W19" s="140"/>
      <c r="X19" s="150"/>
    </row>
    <row r="20" spans="1:24" x14ac:dyDescent="0.2">
      <c r="A20" s="167"/>
      <c r="B20" s="469" t="s">
        <v>502</v>
      </c>
      <c r="C20" s="467">
        <v>399.46484800000002</v>
      </c>
      <c r="D20" s="204"/>
      <c r="E20" s="204"/>
      <c r="F20" s="204"/>
      <c r="G20" s="204"/>
      <c r="H20" s="204"/>
      <c r="I20" s="204"/>
      <c r="J20" s="221"/>
      <c r="K20" s="221"/>
      <c r="L20" s="204"/>
      <c r="M20" s="204"/>
      <c r="N20" s="199"/>
      <c r="O20" s="218"/>
      <c r="P20" s="140"/>
      <c r="Q20" s="139"/>
      <c r="R20" s="139"/>
      <c r="S20" s="139"/>
      <c r="T20" s="139"/>
      <c r="U20" s="139"/>
      <c r="V20" s="139"/>
      <c r="W20" s="208"/>
      <c r="X20" s="150"/>
    </row>
    <row r="21" spans="1:24" x14ac:dyDescent="0.2">
      <c r="A21" s="167"/>
      <c r="B21" s="469" t="s">
        <v>443</v>
      </c>
      <c r="C21" s="467">
        <v>356.98915399999998</v>
      </c>
      <c r="D21" s="204"/>
      <c r="E21" s="204"/>
      <c r="F21" s="204"/>
      <c r="G21" s="204"/>
      <c r="H21" s="204"/>
      <c r="I21" s="204"/>
      <c r="J21" s="221"/>
      <c r="K21" s="221"/>
      <c r="L21" s="204"/>
      <c r="M21" s="204"/>
      <c r="N21" s="199"/>
      <c r="O21" s="218"/>
      <c r="P21" s="140"/>
      <c r="Q21" s="139"/>
      <c r="R21" s="139"/>
      <c r="S21" s="139"/>
      <c r="T21" s="139"/>
      <c r="U21" s="139"/>
      <c r="V21" s="139"/>
      <c r="W21" s="197"/>
      <c r="X21" s="150"/>
    </row>
    <row r="22" spans="1:24" ht="13.5" thickBot="1" x14ac:dyDescent="0.25">
      <c r="A22" s="167"/>
      <c r="B22" s="470" t="s">
        <v>392</v>
      </c>
      <c r="C22" s="471">
        <v>1572.887573</v>
      </c>
      <c r="D22" s="204"/>
      <c r="E22" s="204"/>
      <c r="F22" s="204"/>
      <c r="G22" s="204"/>
      <c r="H22" s="204"/>
      <c r="I22" s="204"/>
      <c r="J22" s="221"/>
      <c r="K22" s="221"/>
      <c r="L22" s="204"/>
      <c r="M22" s="204"/>
      <c r="N22" s="199"/>
      <c r="O22" s="218"/>
      <c r="P22" s="140"/>
      <c r="Q22" s="139"/>
      <c r="R22" s="139"/>
      <c r="S22" s="139"/>
      <c r="T22" s="139"/>
      <c r="U22" s="139"/>
      <c r="V22" s="139"/>
      <c r="W22" s="198"/>
      <c r="X22" s="150"/>
    </row>
    <row r="23" spans="1:24" x14ac:dyDescent="0.2">
      <c r="A23" s="167"/>
      <c r="B23" s="400" t="s">
        <v>38</v>
      </c>
      <c r="C23" s="400"/>
      <c r="D23" s="204"/>
      <c r="E23" s="204"/>
      <c r="F23" s="204"/>
      <c r="G23" s="204"/>
      <c r="H23" s="204"/>
      <c r="I23" s="204"/>
      <c r="J23" s="221"/>
      <c r="K23" s="221"/>
      <c r="L23" s="204"/>
      <c r="M23" s="204"/>
      <c r="N23" s="199"/>
      <c r="O23" s="218"/>
      <c r="P23" s="140"/>
      <c r="Q23" s="139"/>
      <c r="R23" s="140"/>
      <c r="S23" s="140"/>
      <c r="T23" s="140"/>
      <c r="U23" s="140"/>
      <c r="V23" s="140"/>
      <c r="W23" s="197"/>
      <c r="X23" s="140"/>
    </row>
    <row r="24" spans="1:24" x14ac:dyDescent="0.2">
      <c r="A24" s="167"/>
      <c r="B24" s="313" t="s">
        <v>39</v>
      </c>
      <c r="C24" s="313"/>
      <c r="D24" s="204"/>
      <c r="E24" s="204"/>
      <c r="F24" s="204"/>
      <c r="G24" s="204"/>
      <c r="H24" s="204"/>
      <c r="I24" s="204"/>
      <c r="J24" s="221"/>
      <c r="K24" s="221"/>
      <c r="L24" s="204"/>
      <c r="M24" s="204"/>
      <c r="N24" s="199"/>
      <c r="O24" s="218"/>
      <c r="P24" s="140"/>
      <c r="Q24" s="139"/>
      <c r="R24" s="139"/>
      <c r="S24" s="139"/>
      <c r="T24" s="139"/>
      <c r="U24" s="139"/>
      <c r="V24" s="139"/>
      <c r="W24" s="140"/>
      <c r="X24" s="140"/>
    </row>
    <row r="25" spans="1:24" x14ac:dyDescent="0.2">
      <c r="A25" s="167"/>
      <c r="B25" s="313" t="s">
        <v>53</v>
      </c>
      <c r="C25" s="313"/>
      <c r="D25" s="204"/>
      <c r="E25" s="204"/>
      <c r="F25" s="204"/>
      <c r="G25" s="204"/>
      <c r="H25" s="204"/>
      <c r="I25" s="204"/>
      <c r="J25" s="221"/>
      <c r="K25" s="221"/>
      <c r="L25" s="204"/>
      <c r="M25" s="204"/>
      <c r="N25" s="199"/>
      <c r="O25" s="218"/>
      <c r="P25" s="140"/>
      <c r="Q25" s="140"/>
      <c r="R25" s="140"/>
      <c r="S25" s="140"/>
      <c r="T25" s="140"/>
      <c r="U25" s="140"/>
      <c r="V25" s="140"/>
      <c r="W25" s="140"/>
      <c r="X25" s="140"/>
    </row>
    <row r="26" spans="1:24" x14ac:dyDescent="0.2">
      <c r="A26" s="167"/>
      <c r="B26" s="111"/>
      <c r="C26" s="111"/>
      <c r="D26" s="204"/>
      <c r="E26" s="204"/>
      <c r="F26" s="204"/>
      <c r="G26" s="204"/>
      <c r="H26" s="204"/>
      <c r="I26" s="204"/>
      <c r="J26" s="139"/>
      <c r="K26" s="140"/>
      <c r="L26" s="204"/>
      <c r="M26" s="204"/>
      <c r="N26" s="199"/>
      <c r="O26" s="218"/>
      <c r="P26" s="140"/>
      <c r="Q26" s="140"/>
      <c r="R26" s="140"/>
      <c r="S26" s="140"/>
      <c r="T26" s="140"/>
      <c r="U26" s="140"/>
      <c r="V26" s="140"/>
      <c r="W26" s="140"/>
      <c r="X26" s="140"/>
    </row>
    <row r="27" spans="1:24" x14ac:dyDescent="0.2">
      <c r="A27" s="167"/>
      <c r="B27" s="111"/>
      <c r="C27" s="111"/>
      <c r="D27" s="204"/>
      <c r="E27" s="204"/>
      <c r="F27" s="204"/>
      <c r="G27" s="204"/>
      <c r="H27" s="204"/>
      <c r="I27" s="204"/>
      <c r="J27" s="139"/>
      <c r="K27" s="204"/>
      <c r="L27" s="204"/>
      <c r="M27" s="204"/>
      <c r="N27" s="199"/>
      <c r="O27" s="218"/>
      <c r="P27" s="140"/>
      <c r="Q27" s="140"/>
      <c r="R27" s="139"/>
      <c r="S27" s="139"/>
      <c r="T27" s="139"/>
      <c r="U27" s="139"/>
      <c r="V27" s="139"/>
      <c r="W27" s="140"/>
      <c r="X27" s="140"/>
    </row>
    <row r="28" spans="1:24" x14ac:dyDescent="0.2">
      <c r="A28" s="167"/>
      <c r="B28" s="204"/>
      <c r="C28" s="204"/>
      <c r="D28" s="204"/>
      <c r="E28" s="204"/>
      <c r="F28" s="204"/>
      <c r="G28" s="204"/>
      <c r="H28" s="204"/>
      <c r="I28" s="204"/>
      <c r="J28" s="139"/>
      <c r="K28" s="204"/>
      <c r="L28" s="204"/>
      <c r="M28" s="204"/>
      <c r="N28" s="199"/>
      <c r="O28" s="218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1:24" x14ac:dyDescent="0.2">
      <c r="A29" s="167"/>
      <c r="B29" s="204"/>
      <c r="C29" s="204"/>
      <c r="D29" s="204"/>
      <c r="E29" s="204"/>
      <c r="F29" s="204"/>
      <c r="G29" s="204"/>
      <c r="H29" s="204"/>
      <c r="I29" s="204"/>
      <c r="J29" s="221"/>
      <c r="K29" s="221"/>
      <c r="L29" s="204"/>
      <c r="M29" s="204"/>
      <c r="N29" s="221"/>
      <c r="O29" s="221"/>
      <c r="P29" s="140"/>
      <c r="Q29" s="140"/>
      <c r="R29" s="140"/>
      <c r="S29" s="140"/>
      <c r="T29" s="140"/>
      <c r="U29" s="140"/>
      <c r="V29" s="140"/>
      <c r="W29" s="140"/>
      <c r="X29" s="140"/>
    </row>
    <row r="30" spans="1:24" x14ac:dyDescent="0.2">
      <c r="A30" s="167"/>
      <c r="B30" s="204"/>
      <c r="C30" s="204"/>
      <c r="D30" s="204"/>
      <c r="E30" s="204"/>
      <c r="F30" s="204"/>
      <c r="G30" s="204"/>
      <c r="H30" s="204"/>
      <c r="I30" s="204"/>
      <c r="J30" s="140"/>
      <c r="K30" s="140"/>
      <c r="L30" s="204"/>
      <c r="M30" s="204"/>
      <c r="N30" s="221"/>
      <c r="O30" s="221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1:24" x14ac:dyDescent="0.2">
      <c r="A31" s="167"/>
      <c r="B31" s="204"/>
      <c r="C31" s="204"/>
      <c r="D31" s="204"/>
      <c r="E31" s="204"/>
      <c r="F31" s="204"/>
      <c r="G31" s="204"/>
      <c r="H31" s="204"/>
      <c r="I31" s="204"/>
      <c r="J31" s="204"/>
      <c r="K31" s="140"/>
      <c r="L31" s="204"/>
      <c r="M31" s="204"/>
      <c r="N31" s="221"/>
      <c r="O31" s="221"/>
      <c r="P31" s="140"/>
      <c r="Q31" s="140"/>
      <c r="R31" s="140"/>
      <c r="S31" s="140"/>
      <c r="T31" s="140"/>
      <c r="U31" s="140"/>
      <c r="V31" s="140"/>
      <c r="W31" s="140"/>
      <c r="X31" s="140"/>
    </row>
    <row r="32" spans="1:24" x14ac:dyDescent="0.2">
      <c r="A32" s="167"/>
      <c r="B32" s="139"/>
      <c r="C32" s="139"/>
      <c r="D32" s="139"/>
      <c r="E32" s="139"/>
      <c r="F32" s="139"/>
      <c r="G32" s="204"/>
      <c r="H32" s="139"/>
      <c r="I32" s="139"/>
      <c r="J32" s="139"/>
      <c r="K32" s="140"/>
      <c r="L32" s="139"/>
      <c r="M32" s="139"/>
      <c r="N32" s="221"/>
      <c r="O32" s="221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1:24" x14ac:dyDescent="0.2">
      <c r="A33" s="167"/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139"/>
      <c r="M33" s="139"/>
      <c r="P33" s="140"/>
      <c r="Q33" s="548"/>
      <c r="R33" s="548"/>
      <c r="S33" s="547"/>
      <c r="T33" s="549"/>
      <c r="U33" s="549"/>
      <c r="V33" s="547"/>
      <c r="W33" s="140"/>
      <c r="X33" s="140"/>
    </row>
    <row r="34" spans="1:24" x14ac:dyDescent="0.2">
      <c r="A34" s="167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40"/>
      <c r="Q34" s="548"/>
      <c r="R34" s="548"/>
      <c r="S34" s="547"/>
      <c r="T34" s="190"/>
      <c r="U34" s="190"/>
      <c r="V34" s="547"/>
      <c r="W34" s="140"/>
      <c r="X34" s="140"/>
    </row>
    <row r="35" spans="1:24" x14ac:dyDescent="0.2">
      <c r="A35" s="167"/>
      <c r="B35" s="140"/>
      <c r="C35" s="140"/>
      <c r="D35" s="140"/>
      <c r="E35" s="140"/>
      <c r="F35" s="140"/>
      <c r="G35" s="140"/>
      <c r="H35" s="140"/>
      <c r="I35" s="140"/>
      <c r="J35" s="189"/>
      <c r="K35" s="140"/>
      <c r="L35" s="140"/>
      <c r="M35" s="140"/>
      <c r="N35" s="140"/>
      <c r="O35" s="140"/>
      <c r="P35" s="140"/>
      <c r="Q35" s="191"/>
      <c r="R35" s="191"/>
      <c r="S35" s="192"/>
      <c r="T35" s="193"/>
      <c r="U35" s="193"/>
      <c r="V35" s="192"/>
      <c r="W35" s="140"/>
      <c r="X35" s="140"/>
    </row>
    <row r="36" spans="1:24" x14ac:dyDescent="0.2">
      <c r="B36" s="140"/>
      <c r="C36" s="140"/>
      <c r="D36" s="140"/>
      <c r="E36" s="140"/>
      <c r="F36" s="141"/>
      <c r="G36" s="141"/>
      <c r="H36" s="140"/>
      <c r="I36" s="140"/>
      <c r="J36" s="140"/>
      <c r="K36" s="140"/>
      <c r="L36" s="140"/>
      <c r="M36" s="140"/>
      <c r="N36" s="150"/>
    </row>
    <row r="37" spans="1:24" x14ac:dyDescent="0.2">
      <c r="B37" s="140"/>
      <c r="C37" s="140"/>
      <c r="D37" s="140"/>
      <c r="E37" s="140"/>
      <c r="F37" s="141"/>
      <c r="G37" s="141"/>
      <c r="H37" s="140"/>
      <c r="I37" s="140"/>
      <c r="J37" s="140"/>
      <c r="K37" s="140"/>
      <c r="L37" s="140"/>
      <c r="M37" s="140"/>
      <c r="N37" s="150"/>
    </row>
  </sheetData>
  <sortState ref="B14:C20">
    <sortCondition descending="1" ref="C14:C20"/>
  </sortState>
  <mergeCells count="10">
    <mergeCell ref="Q33:Q34"/>
    <mergeCell ref="R33:R34"/>
    <mergeCell ref="S33:S34"/>
    <mergeCell ref="T33:U33"/>
    <mergeCell ref="V33:V34"/>
    <mergeCell ref="Q1:V1"/>
    <mergeCell ref="Q2:V2"/>
    <mergeCell ref="F6:G6"/>
    <mergeCell ref="J6:K6"/>
    <mergeCell ref="B7:C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64"/>
  <sheetViews>
    <sheetView showGridLines="0" topLeftCell="A34" zoomScale="160" zoomScaleNormal="160" workbookViewId="0">
      <selection activeCell="B60" sqref="B60:G60"/>
    </sheetView>
  </sheetViews>
  <sheetFormatPr baseColWidth="10" defaultColWidth="11.42578125" defaultRowHeight="12.95" customHeight="1" x14ac:dyDescent="0.2"/>
  <cols>
    <col min="2" max="2" width="50.85546875" customWidth="1"/>
    <col min="3" max="6" width="9.7109375" customWidth="1"/>
    <col min="7" max="7" width="10.42578125" customWidth="1"/>
  </cols>
  <sheetData>
    <row r="7" spans="2:7" ht="12.95" customHeight="1" x14ac:dyDescent="0.2">
      <c r="B7" s="567" t="s">
        <v>419</v>
      </c>
      <c r="C7" s="567"/>
      <c r="D7" s="567"/>
      <c r="E7" s="567"/>
      <c r="F7" s="567"/>
      <c r="G7" s="567"/>
    </row>
    <row r="8" spans="2:7" ht="12.95" customHeight="1" thickBot="1" x14ac:dyDescent="0.25">
      <c r="B8" s="568" t="s">
        <v>2</v>
      </c>
      <c r="C8" s="568"/>
      <c r="D8" s="568"/>
      <c r="E8" s="568"/>
      <c r="F8" s="568"/>
      <c r="G8" s="568"/>
    </row>
    <row r="9" spans="2:7" ht="12.95" customHeight="1" thickBot="1" x14ac:dyDescent="0.25">
      <c r="B9" s="572" t="s">
        <v>50</v>
      </c>
      <c r="C9" s="570">
        <v>2020</v>
      </c>
      <c r="D9" s="569" t="s">
        <v>431</v>
      </c>
      <c r="E9" s="569"/>
      <c r="F9" s="569"/>
      <c r="G9" s="228" t="s">
        <v>176</v>
      </c>
    </row>
    <row r="10" spans="2:7" ht="12.95" customHeight="1" thickBot="1" x14ac:dyDescent="0.25">
      <c r="B10" s="571"/>
      <c r="C10" s="571"/>
      <c r="D10" s="315" t="s">
        <v>177</v>
      </c>
      <c r="E10" s="316" t="s">
        <v>178</v>
      </c>
      <c r="F10" s="316" t="s">
        <v>6</v>
      </c>
      <c r="G10" s="229" t="s">
        <v>179</v>
      </c>
    </row>
    <row r="11" spans="2:7" ht="3" customHeight="1" thickBot="1" x14ac:dyDescent="0.25">
      <c r="B11" s="230"/>
      <c r="C11" s="231"/>
      <c r="D11" s="232"/>
      <c r="E11" s="231"/>
      <c r="F11" s="231"/>
      <c r="G11" s="233"/>
    </row>
    <row r="12" spans="2:7" ht="12.95" customHeight="1" x14ac:dyDescent="0.2">
      <c r="B12" s="344" t="s">
        <v>52</v>
      </c>
      <c r="C12" s="340">
        <v>868921.25126145722</v>
      </c>
      <c r="D12" s="340">
        <v>854024.68790912675</v>
      </c>
      <c r="E12" s="340">
        <v>854292.68002944125</v>
      </c>
      <c r="F12" s="340">
        <v>267.99212031425031</v>
      </c>
      <c r="G12" s="340">
        <v>-5.4535888302223441</v>
      </c>
    </row>
    <row r="13" spans="2:7" ht="12.95" customHeight="1" x14ac:dyDescent="0.2">
      <c r="B13" s="344" t="s">
        <v>102</v>
      </c>
      <c r="C13" s="340">
        <v>788868.37322300009</v>
      </c>
      <c r="D13" s="340">
        <v>802175.94233088614</v>
      </c>
      <c r="E13" s="340">
        <v>807394.89972700004</v>
      </c>
      <c r="F13" s="340">
        <v>5218.9573961137212</v>
      </c>
      <c r="G13" s="340">
        <v>-1.576174993023514</v>
      </c>
    </row>
    <row r="14" spans="2:7" ht="12.95" customHeight="1" x14ac:dyDescent="0.2">
      <c r="B14" s="341" t="s">
        <v>180</v>
      </c>
      <c r="C14" s="367">
        <v>349801.29701600003</v>
      </c>
      <c r="D14" s="367">
        <v>380737.58578162512</v>
      </c>
      <c r="E14" s="367">
        <v>354109.32244399999</v>
      </c>
      <c r="F14" s="367">
        <v>-26628.263337625132</v>
      </c>
      <c r="G14" s="367">
        <v>-2.6502754470481023</v>
      </c>
    </row>
    <row r="15" spans="2:7" ht="12.95" customHeight="1" x14ac:dyDescent="0.2">
      <c r="B15" s="459" t="s">
        <v>181</v>
      </c>
      <c r="C15" s="367">
        <v>276029.38984299998</v>
      </c>
      <c r="D15" s="367">
        <v>265560.88849934255</v>
      </c>
      <c r="E15" s="367">
        <v>304603.56230799999</v>
      </c>
      <c r="F15" s="367">
        <v>39042.673808657448</v>
      </c>
      <c r="G15" s="367">
        <v>6.1202916256607693</v>
      </c>
    </row>
    <row r="16" spans="2:7" ht="12.95" customHeight="1" x14ac:dyDescent="0.2">
      <c r="B16" s="341" t="s">
        <v>182</v>
      </c>
      <c r="C16" s="368">
        <v>133680.99798800002</v>
      </c>
      <c r="D16" s="368">
        <v>124230.19926685689</v>
      </c>
      <c r="E16" s="368">
        <v>120235.53178699999</v>
      </c>
      <c r="F16" s="368">
        <v>-3994.6674798568852</v>
      </c>
      <c r="G16" s="367">
        <v>-13.50680666210026</v>
      </c>
    </row>
    <row r="17" spans="2:7" ht="12.95" customHeight="1" x14ac:dyDescent="0.2">
      <c r="B17" s="342" t="s">
        <v>183</v>
      </c>
      <c r="C17" s="367">
        <v>73170.333861999999</v>
      </c>
      <c r="D17" s="367">
        <v>73541.189246080627</v>
      </c>
      <c r="E17" s="367">
        <v>65100.236496999991</v>
      </c>
      <c r="F17" s="367">
        <v>-8440.9527490806358</v>
      </c>
      <c r="G17" s="367">
        <v>-14.440879466191191</v>
      </c>
    </row>
    <row r="18" spans="2:7" ht="12.95" customHeight="1" x14ac:dyDescent="0.2">
      <c r="B18" s="342" t="s">
        <v>184</v>
      </c>
      <c r="C18" s="367">
        <v>5861.479053</v>
      </c>
      <c r="D18" s="367">
        <v>6530</v>
      </c>
      <c r="E18" s="367">
        <v>5019.0387360000004</v>
      </c>
      <c r="F18" s="367">
        <v>-1510.9612639999996</v>
      </c>
      <c r="G18" s="367">
        <v>-17.655971070574367</v>
      </c>
    </row>
    <row r="19" spans="2:7" ht="12.95" customHeight="1" x14ac:dyDescent="0.2">
      <c r="B19" s="343" t="s">
        <v>155</v>
      </c>
      <c r="C19" s="367">
        <v>23632.062788999996</v>
      </c>
      <c r="D19" s="367">
        <v>14983.055988501537</v>
      </c>
      <c r="E19" s="367">
        <v>18693.834993</v>
      </c>
      <c r="F19" s="367">
        <v>3710.7790044984631</v>
      </c>
      <c r="G19" s="367">
        <v>-23.929625343636616</v>
      </c>
    </row>
    <row r="20" spans="2:7" ht="12.95" customHeight="1" x14ac:dyDescent="0.2">
      <c r="B20" s="342" t="s">
        <v>428</v>
      </c>
      <c r="C20" s="367">
        <v>5318.8653080000004</v>
      </c>
      <c r="D20" s="367">
        <v>5074.2194241612133</v>
      </c>
      <c r="E20" s="367">
        <v>5868.3895009999997</v>
      </c>
      <c r="F20" s="367">
        <v>794.17007683878637</v>
      </c>
      <c r="G20" s="367">
        <v>6.1008152597742225</v>
      </c>
    </row>
    <row r="21" spans="2:7" ht="12.95" customHeight="1" x14ac:dyDescent="0.2">
      <c r="B21" s="343" t="s">
        <v>157</v>
      </c>
      <c r="C21" s="367">
        <v>9578.9234184532706</v>
      </c>
      <c r="D21" s="367">
        <v>8318.0697366617806</v>
      </c>
      <c r="E21" s="367">
        <v>8792.7366940000011</v>
      </c>
      <c r="F21" s="367">
        <v>474.66695733822053</v>
      </c>
      <c r="G21" s="367">
        <v>-11.727353164758441</v>
      </c>
    </row>
    <row r="22" spans="2:7" ht="12.95" customHeight="1" x14ac:dyDescent="0.2">
      <c r="B22" s="343" t="s">
        <v>185</v>
      </c>
      <c r="C22" s="367">
        <v>56.274127999999997</v>
      </c>
      <c r="D22" s="367">
        <v>60.480421861271147</v>
      </c>
      <c r="E22" s="367">
        <v>47.966535999999998</v>
      </c>
      <c r="F22" s="367">
        <v>-12.513885861271149</v>
      </c>
      <c r="G22" s="367">
        <v>-18.031240196461923</v>
      </c>
    </row>
    <row r="23" spans="2:7" ht="12.95" customHeight="1" x14ac:dyDescent="0.2">
      <c r="B23" s="342" t="s">
        <v>159</v>
      </c>
      <c r="C23" s="367">
        <v>1509.9021659999999</v>
      </c>
      <c r="D23" s="367">
        <v>1631.177029458597</v>
      </c>
      <c r="E23" s="367">
        <v>1572.2539189999998</v>
      </c>
      <c r="F23" s="367">
        <v>-58.923110458597193</v>
      </c>
      <c r="G23" s="367">
        <v>0.13655815133843419</v>
      </c>
    </row>
    <row r="24" spans="2:7" ht="12.95" customHeight="1" x14ac:dyDescent="0.2">
      <c r="B24" s="342" t="s">
        <v>160</v>
      </c>
      <c r="C24" s="367">
        <v>6542.4727850000008</v>
      </c>
      <c r="D24" s="367">
        <v>6388.2738165164337</v>
      </c>
      <c r="E24" s="367">
        <v>7124.5959149999999</v>
      </c>
      <c r="F24" s="367">
        <v>736.32209848356615</v>
      </c>
      <c r="G24" s="367">
        <v>4.72179915425302</v>
      </c>
    </row>
    <row r="25" spans="2:7" ht="12.95" customHeight="1" x14ac:dyDescent="0.2">
      <c r="B25" s="342" t="s">
        <v>186</v>
      </c>
      <c r="C25" s="367">
        <v>6218.087262</v>
      </c>
      <c r="D25" s="367">
        <v>6061.4719763894973</v>
      </c>
      <c r="E25" s="367">
        <v>6263.7204689999999</v>
      </c>
      <c r="F25" s="367">
        <v>202.24849261050258</v>
      </c>
      <c r="G25" s="367">
        <v>-3.1288762199810094</v>
      </c>
    </row>
    <row r="26" spans="2:7" ht="12.95" customHeight="1" x14ac:dyDescent="0.2">
      <c r="B26" s="342" t="s">
        <v>162</v>
      </c>
      <c r="C26" s="367">
        <v>333.202293</v>
      </c>
      <c r="D26" s="367">
        <v>469.55214045912703</v>
      </c>
      <c r="E26" s="367">
        <v>381.57322899999997</v>
      </c>
      <c r="F26" s="367">
        <v>-87.978911459127062</v>
      </c>
      <c r="G26" s="367">
        <v>10.12570404468218</v>
      </c>
    </row>
    <row r="27" spans="2:7" ht="12.95" customHeight="1" x14ac:dyDescent="0.2">
      <c r="B27" s="342" t="s">
        <v>163</v>
      </c>
      <c r="C27" s="367">
        <v>1334.3097970000001</v>
      </c>
      <c r="D27" s="367">
        <v>1168.0090144241155</v>
      </c>
      <c r="E27" s="367">
        <v>1366.209083</v>
      </c>
      <c r="F27" s="367">
        <v>198.20006857588442</v>
      </c>
      <c r="G27" s="367">
        <v>-1.5355916439889512</v>
      </c>
    </row>
    <row r="28" spans="2:7" ht="12.95" customHeight="1" x14ac:dyDescent="0.2">
      <c r="B28" s="342" t="s">
        <v>333</v>
      </c>
      <c r="C28" s="367">
        <v>125.08512654672892</v>
      </c>
      <c r="D28" s="367">
        <v>4.700472342678184</v>
      </c>
      <c r="E28" s="367">
        <v>4.9762149999999998</v>
      </c>
      <c r="F28" s="367">
        <v>0.2757426573218158</v>
      </c>
      <c r="G28" s="367">
        <v>-96.174288240416715</v>
      </c>
    </row>
    <row r="29" spans="2:7" ht="12.95" customHeight="1" x14ac:dyDescent="0.2">
      <c r="B29" s="341" t="s">
        <v>187</v>
      </c>
      <c r="C29" s="367">
        <v>15083.403633</v>
      </c>
      <c r="D29" s="367">
        <v>14887.175629748315</v>
      </c>
      <c r="E29" s="367">
        <v>14870.612813</v>
      </c>
      <c r="F29" s="367">
        <v>-16.562816748315527</v>
      </c>
      <c r="G29" s="367">
        <v>-5.1912773913920205</v>
      </c>
    </row>
    <row r="30" spans="2:7" ht="12.95" customHeight="1" x14ac:dyDescent="0.2">
      <c r="B30" s="342" t="s">
        <v>188</v>
      </c>
      <c r="C30" s="367">
        <v>15083.397369</v>
      </c>
      <c r="D30" s="367">
        <v>14887.17307630795</v>
      </c>
      <c r="E30" s="367">
        <v>14870.612813</v>
      </c>
      <c r="F30" s="367">
        <v>-16.560263307950663</v>
      </c>
      <c r="G30" s="367">
        <v>-5.1912380181776285</v>
      </c>
    </row>
    <row r="31" spans="2:7" ht="12.95" customHeight="1" x14ac:dyDescent="0.2">
      <c r="B31" s="342" t="s">
        <v>189</v>
      </c>
      <c r="C31" s="367">
        <v>6.2639999999999996E-3</v>
      </c>
      <c r="D31" s="367">
        <v>2.5534403654446109E-3</v>
      </c>
      <c r="E31" s="367">
        <v>0</v>
      </c>
      <c r="F31" s="367">
        <v>-2.5534403654446109E-3</v>
      </c>
      <c r="G31" s="367">
        <v>-100</v>
      </c>
    </row>
    <row r="32" spans="2:7" ht="12.95" customHeight="1" x14ac:dyDescent="0.2">
      <c r="B32" s="341" t="s">
        <v>503</v>
      </c>
      <c r="C32" s="367">
        <v>3258.3747599999997</v>
      </c>
      <c r="D32" s="367">
        <v>2329.7271509607153</v>
      </c>
      <c r="E32" s="367">
        <v>3448.422294</v>
      </c>
      <c r="F32" s="367">
        <v>1118.6951430392846</v>
      </c>
      <c r="G32" s="367">
        <v>1.7743162452607208</v>
      </c>
    </row>
    <row r="33" spans="2:7" ht="12.95" customHeight="1" x14ac:dyDescent="0.2">
      <c r="B33" s="341" t="s">
        <v>190</v>
      </c>
      <c r="C33" s="367">
        <v>5.2952250000000003</v>
      </c>
      <c r="D33" s="367">
        <v>0</v>
      </c>
      <c r="E33" s="367">
        <v>4.9394460000000002</v>
      </c>
      <c r="F33" s="367">
        <v>4.9394460000000002</v>
      </c>
      <c r="G33" s="367">
        <v>-10.295835497702328</v>
      </c>
    </row>
    <row r="34" spans="2:7" ht="12.95" customHeight="1" x14ac:dyDescent="0.2">
      <c r="B34" s="343" t="s">
        <v>191</v>
      </c>
      <c r="C34" s="367">
        <v>0</v>
      </c>
      <c r="D34" s="367">
        <v>0</v>
      </c>
      <c r="E34" s="367">
        <v>0</v>
      </c>
      <c r="F34" s="367">
        <v>0</v>
      </c>
      <c r="G34" s="367" t="s">
        <v>384</v>
      </c>
    </row>
    <row r="35" spans="2:7" ht="12.95" customHeight="1" x14ac:dyDescent="0.2">
      <c r="B35" s="343" t="s">
        <v>504</v>
      </c>
      <c r="C35" s="367">
        <v>5.2952250000000003</v>
      </c>
      <c r="D35" s="367">
        <v>0</v>
      </c>
      <c r="E35" s="367">
        <v>4.9394460000000002</v>
      </c>
      <c r="F35" s="367">
        <v>4.9394460000000002</v>
      </c>
      <c r="G35" s="367">
        <v>-10.295835497702328</v>
      </c>
    </row>
    <row r="36" spans="2:7" ht="12.95" customHeight="1" x14ac:dyDescent="0.2">
      <c r="B36" s="341" t="s">
        <v>192</v>
      </c>
      <c r="C36" s="367">
        <v>10024.283614</v>
      </c>
      <c r="D36" s="367">
        <v>13330.213932462579</v>
      </c>
      <c r="E36" s="367">
        <v>8837.8833670000004</v>
      </c>
      <c r="F36" s="367">
        <v>-4492.3305654625783</v>
      </c>
      <c r="G36" s="367">
        <v>-15.21603897385377</v>
      </c>
    </row>
    <row r="37" spans="2:7" ht="12.95" customHeight="1" x14ac:dyDescent="0.2">
      <c r="B37" s="341" t="s">
        <v>505</v>
      </c>
      <c r="C37" s="367">
        <v>-160.73174299999999</v>
      </c>
      <c r="D37" s="367">
        <v>-316.04320178086738</v>
      </c>
      <c r="E37" s="367">
        <v>64.074097999999992</v>
      </c>
      <c r="F37" s="367">
        <v>380.11729978086737</v>
      </c>
      <c r="G37" s="367" t="s">
        <v>429</v>
      </c>
    </row>
    <row r="38" spans="2:7" ht="12.95" customHeight="1" x14ac:dyDescent="0.2">
      <c r="B38" s="341" t="s">
        <v>506</v>
      </c>
      <c r="C38" s="367">
        <v>1146.062887</v>
      </c>
      <c r="D38" s="367">
        <v>1416.1952716709663</v>
      </c>
      <c r="E38" s="367">
        <v>1220.55117</v>
      </c>
      <c r="F38" s="367">
        <v>-195.64410167096639</v>
      </c>
      <c r="G38" s="367">
        <v>2.4156497282039453</v>
      </c>
    </row>
    <row r="39" spans="2:7" ht="12.95" customHeight="1" x14ac:dyDescent="0.2">
      <c r="B39" s="344" t="s">
        <v>193</v>
      </c>
      <c r="C39" s="369">
        <v>80052.8780384571</v>
      </c>
      <c r="D39" s="369">
        <v>51848.745578240661</v>
      </c>
      <c r="E39" s="369">
        <v>46897.780302441191</v>
      </c>
      <c r="F39" s="369">
        <v>-4950.9652757994709</v>
      </c>
      <c r="G39" s="340">
        <v>-43.662947706663715</v>
      </c>
    </row>
    <row r="40" spans="2:7" ht="12.95" customHeight="1" x14ac:dyDescent="0.2">
      <c r="B40" s="341" t="s">
        <v>194</v>
      </c>
      <c r="C40" s="367">
        <v>80053.851035942003</v>
      </c>
      <c r="D40" s="367">
        <v>51839.175069278659</v>
      </c>
      <c r="E40" s="367">
        <v>46910.897354116591</v>
      </c>
      <c r="F40" s="367">
        <v>-4928.2777151620685</v>
      </c>
      <c r="G40" s="367">
        <v>-43.647875470657539</v>
      </c>
    </row>
    <row r="41" spans="2:7" ht="12.95" customHeight="1" x14ac:dyDescent="0.2">
      <c r="B41" s="341" t="s">
        <v>195</v>
      </c>
      <c r="C41" s="367">
        <v>-0.94809483019999996</v>
      </c>
      <c r="D41" s="367">
        <v>9.5705089620018953</v>
      </c>
      <c r="E41" s="367">
        <v>-13.084175623399998</v>
      </c>
      <c r="F41" s="367">
        <v>-22.654684585401895</v>
      </c>
      <c r="G41" s="367" t="s">
        <v>429</v>
      </c>
    </row>
    <row r="42" spans="2:7" ht="12.95" customHeight="1" x14ac:dyDescent="0.2">
      <c r="B42" s="341" t="s">
        <v>196</v>
      </c>
      <c r="C42" s="367">
        <v>-2.4477998299999998E-2</v>
      </c>
      <c r="D42" s="367">
        <v>0</v>
      </c>
      <c r="E42" s="367">
        <v>-3.2315427999999993E-2</v>
      </c>
      <c r="F42" s="367">
        <v>-3.2315427999999993E-2</v>
      </c>
      <c r="G42" s="367" t="s">
        <v>429</v>
      </c>
    </row>
    <row r="43" spans="2:7" ht="12.95" customHeight="1" x14ac:dyDescent="0.2">
      <c r="B43" s="341" t="s">
        <v>197</v>
      </c>
      <c r="C43" s="367">
        <v>0</v>
      </c>
      <c r="D43" s="367">
        <v>0</v>
      </c>
      <c r="E43" s="367">
        <v>0</v>
      </c>
      <c r="F43" s="367">
        <v>0</v>
      </c>
      <c r="G43" s="367" t="s">
        <v>384</v>
      </c>
    </row>
    <row r="44" spans="2:7" ht="12.95" customHeight="1" x14ac:dyDescent="0.2">
      <c r="B44" s="341" t="s">
        <v>198</v>
      </c>
      <c r="C44" s="367">
        <v>0</v>
      </c>
      <c r="D44" s="367">
        <v>0</v>
      </c>
      <c r="E44" s="367">
        <v>0</v>
      </c>
      <c r="F44" s="367">
        <v>0</v>
      </c>
      <c r="G44" s="367" t="s">
        <v>384</v>
      </c>
    </row>
    <row r="45" spans="2:7" ht="12.95" customHeight="1" x14ac:dyDescent="0.2">
      <c r="B45" s="341" t="s">
        <v>430</v>
      </c>
      <c r="C45" s="367">
        <v>-4.2465640000000001E-4</v>
      </c>
      <c r="D45" s="367">
        <v>0</v>
      </c>
      <c r="E45" s="367">
        <v>-5.6062400000000002E-4</v>
      </c>
      <c r="F45" s="367">
        <v>-5.6062400000000002E-4</v>
      </c>
      <c r="G45" s="367" t="s">
        <v>429</v>
      </c>
    </row>
    <row r="46" spans="2:7" ht="12.95" customHeight="1" x14ac:dyDescent="0.2">
      <c r="B46" s="341" t="s">
        <v>416</v>
      </c>
      <c r="C46" s="367">
        <v>0</v>
      </c>
      <c r="D46" s="367">
        <v>0</v>
      </c>
      <c r="E46" s="367">
        <v>0</v>
      </c>
      <c r="F46" s="367">
        <v>0</v>
      </c>
      <c r="G46" s="367" t="s">
        <v>384</v>
      </c>
    </row>
    <row r="47" spans="2:7" ht="12.95" customHeight="1" thickBot="1" x14ac:dyDescent="0.25">
      <c r="B47" s="345" t="s">
        <v>417</v>
      </c>
      <c r="C47" s="370">
        <v>0</v>
      </c>
      <c r="D47" s="370">
        <v>0</v>
      </c>
      <c r="E47" s="370">
        <v>0</v>
      </c>
      <c r="F47" s="370">
        <v>0</v>
      </c>
      <c r="G47" s="367" t="s">
        <v>384</v>
      </c>
    </row>
    <row r="48" spans="2:7" ht="9" customHeight="1" x14ac:dyDescent="0.2">
      <c r="B48" s="564" t="s">
        <v>365</v>
      </c>
      <c r="C48" s="564">
        <v>-160.72547900000001</v>
      </c>
      <c r="D48" s="564">
        <v>-316.04064834050195</v>
      </c>
      <c r="E48" s="564">
        <v>64.074097999999992</v>
      </c>
      <c r="F48" s="564"/>
      <c r="G48" s="564"/>
    </row>
    <row r="49" spans="2:7" ht="9" customHeight="1" x14ac:dyDescent="0.2">
      <c r="B49" s="563" t="s">
        <v>432</v>
      </c>
      <c r="C49" s="563"/>
      <c r="D49" s="563"/>
      <c r="E49" s="563"/>
      <c r="F49" s="563"/>
      <c r="G49" s="563"/>
    </row>
    <row r="50" spans="2:7" ht="9" customHeight="1" x14ac:dyDescent="0.2">
      <c r="B50" s="566" t="s">
        <v>435</v>
      </c>
      <c r="C50" s="566"/>
      <c r="D50" s="566"/>
      <c r="E50" s="566"/>
      <c r="F50" s="566"/>
      <c r="G50" s="566"/>
    </row>
    <row r="51" spans="2:7" ht="9" customHeight="1" x14ac:dyDescent="0.2">
      <c r="B51" s="565" t="s">
        <v>436</v>
      </c>
      <c r="C51" s="565"/>
      <c r="D51" s="565"/>
      <c r="E51" s="565"/>
      <c r="F51" s="565"/>
      <c r="G51" s="565"/>
    </row>
    <row r="52" spans="2:7" ht="9" customHeight="1" x14ac:dyDescent="0.2">
      <c r="B52" s="563" t="s">
        <v>437</v>
      </c>
      <c r="C52" s="563"/>
      <c r="D52" s="563"/>
      <c r="E52" s="563"/>
      <c r="F52" s="563"/>
      <c r="G52" s="563"/>
    </row>
    <row r="53" spans="2:7" ht="9" customHeight="1" x14ac:dyDescent="0.2">
      <c r="B53" s="563" t="s">
        <v>438</v>
      </c>
      <c r="C53" s="563"/>
      <c r="D53" s="563"/>
      <c r="E53" s="563"/>
      <c r="F53" s="563"/>
      <c r="G53" s="563"/>
    </row>
    <row r="54" spans="2:7" ht="9" customHeight="1" x14ac:dyDescent="0.2">
      <c r="B54" s="563" t="s">
        <v>439</v>
      </c>
      <c r="C54" s="563"/>
      <c r="D54" s="563"/>
      <c r="E54" s="563"/>
      <c r="F54" s="563"/>
      <c r="G54" s="563"/>
    </row>
    <row r="55" spans="2:7" ht="9" customHeight="1" x14ac:dyDescent="0.2">
      <c r="B55" s="563" t="s">
        <v>440</v>
      </c>
      <c r="C55" s="563"/>
      <c r="D55" s="563"/>
      <c r="E55" s="563"/>
      <c r="F55" s="563"/>
      <c r="G55" s="563"/>
    </row>
    <row r="56" spans="2:7" ht="9" customHeight="1" x14ac:dyDescent="0.2">
      <c r="B56" s="563" t="s">
        <v>441</v>
      </c>
      <c r="C56" s="563"/>
      <c r="D56" s="563"/>
      <c r="E56" s="563"/>
      <c r="F56" s="563"/>
      <c r="G56" s="563"/>
    </row>
    <row r="57" spans="2:7" ht="9" customHeight="1" x14ac:dyDescent="0.2">
      <c r="B57" s="563" t="s">
        <v>49</v>
      </c>
      <c r="C57" s="563"/>
      <c r="D57" s="563"/>
      <c r="E57" s="563"/>
      <c r="F57" s="563"/>
      <c r="G57" s="563"/>
    </row>
    <row r="58" spans="2:7" ht="9" customHeight="1" x14ac:dyDescent="0.2">
      <c r="B58" s="563" t="s">
        <v>385</v>
      </c>
      <c r="C58" s="563"/>
      <c r="D58" s="563"/>
      <c r="E58" s="563"/>
      <c r="F58" s="563"/>
      <c r="G58" s="563"/>
    </row>
    <row r="59" spans="2:7" ht="9" customHeight="1" x14ac:dyDescent="0.2">
      <c r="B59" s="563" t="s">
        <v>414</v>
      </c>
      <c r="C59" s="563"/>
      <c r="D59" s="563"/>
      <c r="E59" s="563"/>
      <c r="F59" s="563"/>
      <c r="G59" s="563"/>
    </row>
    <row r="60" spans="2:7" ht="9" customHeight="1" x14ac:dyDescent="0.2">
      <c r="B60" s="561" t="s">
        <v>433</v>
      </c>
      <c r="C60" s="561"/>
      <c r="D60" s="561"/>
      <c r="E60" s="561"/>
      <c r="F60" s="561"/>
      <c r="G60" s="561"/>
    </row>
    <row r="61" spans="2:7" ht="9" customHeight="1" x14ac:dyDescent="0.2">
      <c r="B61" s="562" t="s">
        <v>434</v>
      </c>
      <c r="C61" s="562"/>
      <c r="D61" s="562"/>
      <c r="E61" s="562"/>
      <c r="F61" s="562"/>
      <c r="G61" s="562"/>
    </row>
    <row r="62" spans="2:7" ht="9" customHeight="1" x14ac:dyDescent="0.2">
      <c r="B62" s="563" t="s">
        <v>366</v>
      </c>
      <c r="C62" s="563"/>
      <c r="D62" s="563"/>
      <c r="E62" s="563"/>
      <c r="F62" s="563"/>
      <c r="G62" s="563"/>
    </row>
    <row r="63" spans="2:7" ht="9" customHeight="1" x14ac:dyDescent="0.2"/>
    <row r="64" spans="2:7" ht="9" customHeight="1" x14ac:dyDescent="0.2"/>
  </sheetData>
  <mergeCells count="20">
    <mergeCell ref="B7:G7"/>
    <mergeCell ref="B8:G8"/>
    <mergeCell ref="D9:F9"/>
    <mergeCell ref="C9:C10"/>
    <mergeCell ref="B9:B10"/>
    <mergeCell ref="B53:G53"/>
    <mergeCell ref="B54:G54"/>
    <mergeCell ref="B55:G55"/>
    <mergeCell ref="B56:G56"/>
    <mergeCell ref="B48:G48"/>
    <mergeCell ref="B49:G49"/>
    <mergeCell ref="B51:G51"/>
    <mergeCell ref="B52:G52"/>
    <mergeCell ref="B50:G50"/>
    <mergeCell ref="B60:G60"/>
    <mergeCell ref="B61:G61"/>
    <mergeCell ref="B62:G62"/>
    <mergeCell ref="B57:G57"/>
    <mergeCell ref="B58:G58"/>
    <mergeCell ref="B59:G5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G49"/>
  <sheetViews>
    <sheetView showGridLines="0" topLeftCell="O1" zoomScaleNormal="100" workbookViewId="0">
      <selection activeCell="S30" sqref="S30"/>
    </sheetView>
  </sheetViews>
  <sheetFormatPr baseColWidth="10" defaultColWidth="11.42578125" defaultRowHeight="12.95" customHeight="1" x14ac:dyDescent="0.2"/>
  <cols>
    <col min="3" max="3" width="19.7109375" customWidth="1"/>
    <col min="4" max="4" width="18" customWidth="1"/>
    <col min="5" max="5" width="11.85546875" customWidth="1"/>
    <col min="6" max="6" width="13.140625" bestFit="1" customWidth="1"/>
    <col min="7" max="7" width="15.140625" bestFit="1" customWidth="1"/>
    <col min="8" max="8" width="11.85546875" customWidth="1"/>
    <col min="9" max="9" width="10.28515625" bestFit="1" customWidth="1"/>
    <col min="10" max="10" width="11.140625" customWidth="1"/>
    <col min="11" max="11" width="13" bestFit="1" customWidth="1"/>
    <col min="12" max="12" width="15.5703125" bestFit="1" customWidth="1"/>
    <col min="13" max="13" width="9.7109375" customWidth="1"/>
    <col min="14" max="14" width="11.85546875" bestFit="1" customWidth="1"/>
    <col min="15" max="15" width="14.140625" bestFit="1" customWidth="1"/>
    <col min="16" max="16" width="12.28515625" customWidth="1"/>
    <col min="17" max="17" width="11.7109375" customWidth="1"/>
    <col min="18" max="18" width="25.7109375" customWidth="1"/>
    <col min="19" max="19" width="19" customWidth="1"/>
    <col min="20" max="20" width="16" bestFit="1" customWidth="1"/>
    <col min="21" max="21" width="10.140625" bestFit="1" customWidth="1"/>
    <col min="22" max="22" width="13.28515625" bestFit="1" customWidth="1"/>
    <col min="23" max="23" width="15.28515625" bestFit="1" customWidth="1"/>
    <col min="24" max="24" width="10.42578125" customWidth="1"/>
    <col min="25" max="25" width="10.42578125" bestFit="1" customWidth="1"/>
    <col min="26" max="26" width="9.42578125" bestFit="1" customWidth="1"/>
    <col min="27" max="27" width="13.140625" bestFit="1" customWidth="1"/>
    <col min="28" max="28" width="15.7109375" bestFit="1" customWidth="1"/>
    <col min="29" max="29" width="8.5703125" bestFit="1" customWidth="1"/>
    <col min="30" max="30" width="12" bestFit="1" customWidth="1"/>
    <col min="31" max="31" width="14.28515625" bestFit="1" customWidth="1"/>
    <col min="32" max="33" width="10.85546875" bestFit="1" customWidth="1"/>
  </cols>
  <sheetData>
    <row r="3" spans="3:33" ht="12.95" customHeight="1" x14ac:dyDescent="0.3">
      <c r="C3" s="286" t="s">
        <v>199</v>
      </c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  <c r="O3" s="235"/>
      <c r="P3" s="235"/>
      <c r="Q3" s="234"/>
      <c r="R3" s="236"/>
      <c r="S3" s="286" t="s">
        <v>199</v>
      </c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5"/>
      <c r="AE3" s="235"/>
      <c r="AF3" s="235"/>
      <c r="AG3" s="234"/>
    </row>
    <row r="4" spans="3:33" ht="12.95" customHeight="1" x14ac:dyDescent="0.3">
      <c r="C4" s="420" t="s">
        <v>420</v>
      </c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5"/>
      <c r="O4" s="235"/>
      <c r="P4" s="235"/>
      <c r="Q4" s="234"/>
      <c r="R4" s="236"/>
      <c r="S4" s="286" t="s">
        <v>421</v>
      </c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5"/>
      <c r="AE4" s="235"/>
      <c r="AF4" s="235"/>
      <c r="AG4" s="234"/>
    </row>
    <row r="5" spans="3:33" ht="12.95" customHeight="1" x14ac:dyDescent="0.3">
      <c r="C5" s="286" t="s">
        <v>329</v>
      </c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6"/>
      <c r="S5" s="286" t="s">
        <v>329</v>
      </c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</row>
    <row r="6" spans="3:33" ht="12.95" customHeight="1" thickBot="1" x14ac:dyDescent="0.35">
      <c r="C6" s="287" t="s">
        <v>338</v>
      </c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6"/>
      <c r="S6" s="288" t="s">
        <v>338</v>
      </c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</row>
    <row r="7" spans="3:33" ht="12.95" customHeight="1" thickTop="1" x14ac:dyDescent="0.3">
      <c r="C7" s="237"/>
      <c r="D7" s="238" t="s">
        <v>200</v>
      </c>
      <c r="E7" s="239" t="s">
        <v>201</v>
      </c>
      <c r="F7" s="238" t="s">
        <v>200</v>
      </c>
      <c r="G7" s="238" t="s">
        <v>201</v>
      </c>
      <c r="H7" s="240"/>
      <c r="I7" s="238" t="s">
        <v>351</v>
      </c>
      <c r="J7" s="240"/>
      <c r="K7" s="238" t="s">
        <v>202</v>
      </c>
      <c r="L7" s="239" t="s">
        <v>203</v>
      </c>
      <c r="M7" s="239"/>
      <c r="N7" s="240"/>
      <c r="O7" s="238" t="s">
        <v>201</v>
      </c>
      <c r="P7" s="238"/>
      <c r="Q7" s="240"/>
      <c r="R7" s="236"/>
      <c r="S7" s="240"/>
      <c r="T7" s="238" t="s">
        <v>200</v>
      </c>
      <c r="U7" s="239" t="s">
        <v>201</v>
      </c>
      <c r="V7" s="238" t="s">
        <v>200</v>
      </c>
      <c r="W7" s="238" t="s">
        <v>201</v>
      </c>
      <c r="X7" s="240"/>
      <c r="Y7" s="238" t="s">
        <v>351</v>
      </c>
      <c r="Z7" s="240"/>
      <c r="AA7" s="238" t="s">
        <v>202</v>
      </c>
      <c r="AB7" s="239" t="s">
        <v>203</v>
      </c>
      <c r="AC7" s="240"/>
      <c r="AD7" s="240"/>
      <c r="AE7" s="238" t="s">
        <v>201</v>
      </c>
      <c r="AF7" s="238"/>
      <c r="AG7" s="240"/>
    </row>
    <row r="8" spans="3:33" ht="12.95" customHeight="1" x14ac:dyDescent="0.3">
      <c r="C8" s="132" t="s">
        <v>204</v>
      </c>
      <c r="D8" s="125" t="s">
        <v>205</v>
      </c>
      <c r="E8" s="125" t="s">
        <v>206</v>
      </c>
      <c r="F8" s="125" t="s">
        <v>207</v>
      </c>
      <c r="G8" s="125" t="s">
        <v>208</v>
      </c>
      <c r="H8" s="125" t="s">
        <v>209</v>
      </c>
      <c r="I8" s="125" t="s">
        <v>210</v>
      </c>
      <c r="J8" s="125" t="s">
        <v>211</v>
      </c>
      <c r="K8" s="125" t="s">
        <v>212</v>
      </c>
      <c r="L8" s="128" t="s">
        <v>213</v>
      </c>
      <c r="M8" s="125"/>
      <c r="N8" s="128" t="s">
        <v>214</v>
      </c>
      <c r="O8" s="128" t="s">
        <v>215</v>
      </c>
      <c r="P8" s="128"/>
      <c r="Q8" s="241"/>
      <c r="R8" s="236"/>
      <c r="S8" s="132" t="s">
        <v>204</v>
      </c>
      <c r="T8" s="125" t="s">
        <v>205</v>
      </c>
      <c r="U8" s="125" t="s">
        <v>206</v>
      </c>
      <c r="V8" s="125" t="s">
        <v>207</v>
      </c>
      <c r="W8" s="128" t="s">
        <v>208</v>
      </c>
      <c r="X8" s="125" t="s">
        <v>209</v>
      </c>
      <c r="Y8" s="125" t="s">
        <v>210</v>
      </c>
      <c r="Z8" s="125" t="s">
        <v>211</v>
      </c>
      <c r="AA8" s="125" t="s">
        <v>212</v>
      </c>
      <c r="AB8" s="128" t="s">
        <v>213</v>
      </c>
      <c r="AC8" s="241"/>
      <c r="AD8" s="128" t="s">
        <v>214</v>
      </c>
      <c r="AE8" s="128" t="s">
        <v>215</v>
      </c>
      <c r="AF8" s="128"/>
      <c r="AG8" s="125"/>
    </row>
    <row r="9" spans="3:33" ht="12.95" customHeight="1" x14ac:dyDescent="0.3">
      <c r="C9" s="242"/>
      <c r="D9" s="125" t="s">
        <v>216</v>
      </c>
      <c r="E9" s="128" t="s">
        <v>217</v>
      </c>
      <c r="F9" s="128" t="s">
        <v>218</v>
      </c>
      <c r="G9" s="125" t="s">
        <v>207</v>
      </c>
      <c r="H9" s="241"/>
      <c r="I9" s="125" t="s">
        <v>219</v>
      </c>
      <c r="J9" s="241"/>
      <c r="K9" s="125" t="s">
        <v>220</v>
      </c>
      <c r="L9" s="125" t="s">
        <v>221</v>
      </c>
      <c r="M9" s="128" t="s">
        <v>352</v>
      </c>
      <c r="N9" s="125" t="s">
        <v>222</v>
      </c>
      <c r="O9" s="128" t="s">
        <v>223</v>
      </c>
      <c r="P9" s="128" t="s">
        <v>224</v>
      </c>
      <c r="Q9" s="125" t="s">
        <v>8</v>
      </c>
      <c r="R9" s="236"/>
      <c r="S9" s="241"/>
      <c r="T9" s="125" t="s">
        <v>216</v>
      </c>
      <c r="U9" s="128" t="s">
        <v>217</v>
      </c>
      <c r="V9" s="128" t="s">
        <v>218</v>
      </c>
      <c r="W9" s="125" t="s">
        <v>207</v>
      </c>
      <c r="X9" s="241"/>
      <c r="Y9" s="125" t="s">
        <v>219</v>
      </c>
      <c r="Z9" s="241"/>
      <c r="AA9" s="125" t="s">
        <v>220</v>
      </c>
      <c r="AB9" s="125" t="s">
        <v>221</v>
      </c>
      <c r="AC9" s="128" t="s">
        <v>352</v>
      </c>
      <c r="AD9" s="125" t="s">
        <v>222</v>
      </c>
      <c r="AE9" s="128" t="s">
        <v>223</v>
      </c>
      <c r="AF9" s="128" t="s">
        <v>224</v>
      </c>
      <c r="AG9" s="125" t="s">
        <v>8</v>
      </c>
    </row>
    <row r="10" spans="3:33" ht="12.95" customHeight="1" thickBot="1" x14ac:dyDescent="0.35">
      <c r="C10" s="242"/>
      <c r="D10" s="241"/>
      <c r="E10" s="241"/>
      <c r="F10" s="241"/>
      <c r="G10" s="125" t="s">
        <v>225</v>
      </c>
      <c r="H10" s="241"/>
      <c r="I10" s="125"/>
      <c r="J10" s="241"/>
      <c r="K10" s="125" t="s">
        <v>226</v>
      </c>
      <c r="L10" s="125" t="s">
        <v>225</v>
      </c>
      <c r="M10" s="125"/>
      <c r="N10" s="241"/>
      <c r="O10" s="125" t="s">
        <v>227</v>
      </c>
      <c r="P10" s="125"/>
      <c r="Q10" s="241"/>
      <c r="R10" s="236"/>
      <c r="S10" s="243"/>
      <c r="T10" s="243"/>
      <c r="U10" s="243"/>
      <c r="V10" s="243"/>
      <c r="W10" s="128" t="s">
        <v>225</v>
      </c>
      <c r="X10" s="243"/>
      <c r="Y10" s="244"/>
      <c r="Z10" s="243"/>
      <c r="AA10" s="125" t="s">
        <v>226</v>
      </c>
      <c r="AB10" s="128" t="s">
        <v>225</v>
      </c>
      <c r="AC10" s="243"/>
      <c r="AD10" s="243"/>
      <c r="AE10" s="128" t="s">
        <v>227</v>
      </c>
      <c r="AF10" s="244"/>
      <c r="AG10" s="243"/>
    </row>
    <row r="11" spans="3:33" ht="3" customHeight="1" thickTop="1" thickBot="1" x14ac:dyDescent="0.35">
      <c r="C11" s="245"/>
      <c r="D11" s="246"/>
      <c r="E11" s="246"/>
      <c r="F11" s="246"/>
      <c r="G11" s="247"/>
      <c r="H11" s="246"/>
      <c r="I11" s="247"/>
      <c r="J11" s="246"/>
      <c r="K11" s="247"/>
      <c r="L11" s="247"/>
      <c r="M11" s="247"/>
      <c r="N11" s="246"/>
      <c r="O11" s="247"/>
      <c r="P11" s="247"/>
      <c r="Q11" s="246"/>
      <c r="R11" s="236"/>
      <c r="S11" s="248"/>
      <c r="T11" s="248"/>
      <c r="U11" s="248"/>
      <c r="V11" s="248"/>
      <c r="W11" s="249"/>
      <c r="X11" s="248"/>
      <c r="Y11" s="250"/>
      <c r="Z11" s="248"/>
      <c r="AA11" s="251"/>
      <c r="AB11" s="249"/>
      <c r="AC11" s="248"/>
      <c r="AD11" s="248"/>
      <c r="AE11" s="249"/>
      <c r="AF11" s="250"/>
      <c r="AG11" s="248"/>
    </row>
    <row r="12" spans="3:33" ht="12.95" customHeight="1" x14ac:dyDescent="0.2">
      <c r="C12" s="446" t="s">
        <v>228</v>
      </c>
      <c r="D12" s="447">
        <f t="shared" ref="D12:P12" si="0">SUM(D13:D44)</f>
        <v>172674.07971499997</v>
      </c>
      <c r="E12" s="447">
        <f t="shared" si="0"/>
        <v>8615.2291939999996</v>
      </c>
      <c r="F12" s="447">
        <f t="shared" si="0"/>
        <v>9099.1907059999994</v>
      </c>
      <c r="G12" s="447">
        <f t="shared" si="0"/>
        <v>606.46071499999994</v>
      </c>
      <c r="H12" s="447">
        <f t="shared" si="0"/>
        <v>4200.6324439999999</v>
      </c>
      <c r="I12" s="447">
        <f t="shared" si="0"/>
        <v>5019.0387359999995</v>
      </c>
      <c r="J12" s="447">
        <f t="shared" si="0"/>
        <v>4.9155300000000013</v>
      </c>
      <c r="K12" s="447">
        <f t="shared" si="0"/>
        <v>1171.1586539999998</v>
      </c>
      <c r="L12" s="447">
        <f t="shared" si="0"/>
        <v>35.551144000000001</v>
      </c>
      <c r="M12" s="447">
        <f t="shared" si="0"/>
        <v>3448.422294</v>
      </c>
      <c r="N12" s="447">
        <f t="shared" si="0"/>
        <v>8380.6762269900009</v>
      </c>
      <c r="O12" s="447">
        <f t="shared" si="0"/>
        <v>361.2249470000001</v>
      </c>
      <c r="P12" s="447">
        <f t="shared" si="0"/>
        <v>26932.813056999996</v>
      </c>
      <c r="Q12" s="447">
        <f>SUM(Q13:Q44)</f>
        <v>240549.39336299003</v>
      </c>
      <c r="R12" s="301"/>
      <c r="S12" s="456" t="s">
        <v>229</v>
      </c>
      <c r="T12" s="506">
        <f t="shared" ref="T12:AG12" si="1">SUM(T13:T44)</f>
        <v>172331.46247999996</v>
      </c>
      <c r="U12" s="506">
        <f t="shared" si="1"/>
        <v>8615.9276649999974</v>
      </c>
      <c r="V12" s="506">
        <f t="shared" si="1"/>
        <v>8920.8914359999981</v>
      </c>
      <c r="W12" s="506">
        <f t="shared" si="1"/>
        <v>891.61056099999996</v>
      </c>
      <c r="X12" s="506">
        <f t="shared" si="1"/>
        <v>4322.370175</v>
      </c>
      <c r="Y12" s="506">
        <f t="shared" si="1"/>
        <v>5861.4790529999991</v>
      </c>
      <c r="Z12" s="506">
        <f t="shared" si="1"/>
        <v>5.2952249999999994</v>
      </c>
      <c r="AA12" s="506">
        <f t="shared" si="1"/>
        <v>1171.7661580000001</v>
      </c>
      <c r="AB12" s="506">
        <f t="shared" si="1"/>
        <v>60.537634000000004</v>
      </c>
      <c r="AC12" s="506">
        <f t="shared" si="1"/>
        <v>3258.3747600000002</v>
      </c>
      <c r="AD12" s="506">
        <f t="shared" si="1"/>
        <v>6112.1646689999998</v>
      </c>
      <c r="AE12" s="506">
        <f t="shared" si="1"/>
        <v>419.90576600000009</v>
      </c>
      <c r="AF12" s="506">
        <f t="shared" si="1"/>
        <v>27168.404156000001</v>
      </c>
      <c r="AG12" s="506">
        <f t="shared" si="1"/>
        <v>239140.18973799999</v>
      </c>
    </row>
    <row r="13" spans="3:33" ht="12.95" customHeight="1" x14ac:dyDescent="0.25">
      <c r="C13" s="362" t="s">
        <v>230</v>
      </c>
      <c r="D13" s="448">
        <v>1813.2715360000002</v>
      </c>
      <c r="E13" s="448">
        <v>163.25768500000001</v>
      </c>
      <c r="F13" s="448">
        <v>83.359100999999995</v>
      </c>
      <c r="G13" s="449" t="s">
        <v>384</v>
      </c>
      <c r="H13" s="448">
        <v>49.910649000000006</v>
      </c>
      <c r="I13" s="448">
        <v>37.314043999999996</v>
      </c>
      <c r="J13" s="448">
        <v>0.135051</v>
      </c>
      <c r="K13" s="449" t="s">
        <v>384</v>
      </c>
      <c r="L13" s="449" t="s">
        <v>384</v>
      </c>
      <c r="M13" s="448">
        <v>58.163130000000002</v>
      </c>
      <c r="N13" s="448">
        <v>75.572494000000006</v>
      </c>
      <c r="O13" s="448">
        <v>4.775512</v>
      </c>
      <c r="P13" s="448">
        <v>330.50972300000001</v>
      </c>
      <c r="Q13" s="445">
        <f>SUM(D13:P13)</f>
        <v>2616.2689250000008</v>
      </c>
      <c r="R13" s="253"/>
      <c r="S13" s="362" t="s">
        <v>230</v>
      </c>
      <c r="T13" s="448">
        <v>1836.01863</v>
      </c>
      <c r="U13" s="448">
        <v>160.53408300000001</v>
      </c>
      <c r="V13" s="448">
        <v>78.994878999999997</v>
      </c>
      <c r="W13" s="449" t="s">
        <v>384</v>
      </c>
      <c r="X13" s="448">
        <v>57.088459999999998</v>
      </c>
      <c r="Y13" s="448">
        <v>41.144112999999997</v>
      </c>
      <c r="Z13" s="448">
        <v>0.10527499999999999</v>
      </c>
      <c r="AA13" s="449" t="s">
        <v>384</v>
      </c>
      <c r="AB13" s="449" t="s">
        <v>384</v>
      </c>
      <c r="AC13" s="448">
        <v>42.092312999999997</v>
      </c>
      <c r="AD13" s="448">
        <v>103.296505</v>
      </c>
      <c r="AE13" s="448">
        <v>5.5668819999999997</v>
      </c>
      <c r="AF13" s="448">
        <v>321.10391800000002</v>
      </c>
      <c r="AG13" s="448">
        <f>SUM(T13:AF13)</f>
        <v>2645.9450579999993</v>
      </c>
    </row>
    <row r="14" spans="3:33" ht="12.95" customHeight="1" x14ac:dyDescent="0.25">
      <c r="C14" s="362" t="s">
        <v>231</v>
      </c>
      <c r="D14" s="448">
        <v>5061.6204619999999</v>
      </c>
      <c r="E14" s="448">
        <v>156.24637000000001</v>
      </c>
      <c r="F14" s="448">
        <v>261.250045</v>
      </c>
      <c r="G14" s="449" t="s">
        <v>384</v>
      </c>
      <c r="H14" s="448">
        <v>230.874349</v>
      </c>
      <c r="I14" s="448">
        <v>198.233116</v>
      </c>
      <c r="J14" s="448">
        <v>0.14394600000000002</v>
      </c>
      <c r="K14" s="448">
        <v>47.218961</v>
      </c>
      <c r="L14" s="449" t="s">
        <v>384</v>
      </c>
      <c r="M14" s="448">
        <v>130.09282200000001</v>
      </c>
      <c r="N14" s="448">
        <v>90.027901</v>
      </c>
      <c r="O14" s="448">
        <v>20.625951999999998</v>
      </c>
      <c r="P14" s="448">
        <v>446.60645900000003</v>
      </c>
      <c r="Q14" s="445">
        <f t="shared" ref="Q14:Q44" si="2">SUM(D14:P14)</f>
        <v>6642.9403829999992</v>
      </c>
      <c r="R14" s="253"/>
      <c r="S14" s="362" t="s">
        <v>231</v>
      </c>
      <c r="T14" s="448">
        <v>4775.6481359999998</v>
      </c>
      <c r="U14" s="448">
        <v>158.810687</v>
      </c>
      <c r="V14" s="448">
        <v>249.59824900000001</v>
      </c>
      <c r="W14" s="449" t="s">
        <v>384</v>
      </c>
      <c r="X14" s="448">
        <v>125.485167</v>
      </c>
      <c r="Y14" s="448">
        <v>185.20036400000001</v>
      </c>
      <c r="Z14" s="448">
        <v>0.14391399999999999</v>
      </c>
      <c r="AA14" s="448">
        <v>47.853757999999999</v>
      </c>
      <c r="AB14" s="449" t="s">
        <v>384</v>
      </c>
      <c r="AC14" s="448">
        <v>117.833692</v>
      </c>
      <c r="AD14" s="448">
        <v>217.60923500000001</v>
      </c>
      <c r="AE14" s="448">
        <v>23.432846000000001</v>
      </c>
      <c r="AF14" s="448">
        <v>848.06398899999999</v>
      </c>
      <c r="AG14" s="448">
        <f t="shared" ref="AG14:AG44" si="3">SUM(T14:AF14)</f>
        <v>6749.6800370000001</v>
      </c>
    </row>
    <row r="15" spans="3:33" ht="12.95" customHeight="1" x14ac:dyDescent="0.25">
      <c r="C15" s="362" t="s">
        <v>232</v>
      </c>
      <c r="D15" s="448">
        <v>1051.8151379999999</v>
      </c>
      <c r="E15" s="448">
        <v>55.638287000000005</v>
      </c>
      <c r="F15" s="448">
        <v>55.032367000000008</v>
      </c>
      <c r="G15" s="449" t="s">
        <v>384</v>
      </c>
      <c r="H15" s="448">
        <v>47.843530999999999</v>
      </c>
      <c r="I15" s="448">
        <v>70.332942000000003</v>
      </c>
      <c r="J15" s="448">
        <v>0.14947299999999999</v>
      </c>
      <c r="K15" s="448">
        <v>0.12981100000000001</v>
      </c>
      <c r="L15" s="449" t="s">
        <v>384</v>
      </c>
      <c r="M15" s="448">
        <v>24.997287999999998</v>
      </c>
      <c r="N15" s="448">
        <v>271.97803099999999</v>
      </c>
      <c r="O15" s="448">
        <v>5.2942679999999998</v>
      </c>
      <c r="P15" s="448">
        <v>98.811352999999997</v>
      </c>
      <c r="Q15" s="445">
        <f t="shared" si="2"/>
        <v>1682.022489</v>
      </c>
      <c r="R15" s="253"/>
      <c r="S15" s="362" t="s">
        <v>232</v>
      </c>
      <c r="T15" s="448">
        <v>1263.121494</v>
      </c>
      <c r="U15" s="448">
        <v>56.061092000000002</v>
      </c>
      <c r="V15" s="448">
        <v>48.056635</v>
      </c>
      <c r="W15" s="449" t="s">
        <v>384</v>
      </c>
      <c r="X15" s="448">
        <v>42.109051000000001</v>
      </c>
      <c r="Y15" s="448">
        <v>70.287903999999997</v>
      </c>
      <c r="Z15" s="448">
        <v>0.11110200000000001</v>
      </c>
      <c r="AA15" s="448">
        <v>0.12576999999999999</v>
      </c>
      <c r="AB15" s="449" t="s">
        <v>384</v>
      </c>
      <c r="AC15" s="448">
        <v>23.639274</v>
      </c>
      <c r="AD15" s="448">
        <v>117.385026</v>
      </c>
      <c r="AE15" s="448">
        <v>6.1949490000000003</v>
      </c>
      <c r="AF15" s="448">
        <v>98.203481999999994</v>
      </c>
      <c r="AG15" s="448">
        <f t="shared" si="3"/>
        <v>1725.2957789999998</v>
      </c>
    </row>
    <row r="16" spans="3:33" ht="12.95" customHeight="1" x14ac:dyDescent="0.25">
      <c r="C16" s="362" t="s">
        <v>233</v>
      </c>
      <c r="D16" s="448">
        <v>1480.8736979999999</v>
      </c>
      <c r="E16" s="448">
        <v>97.998086999999998</v>
      </c>
      <c r="F16" s="448">
        <v>55.586055000000002</v>
      </c>
      <c r="G16" s="448">
        <v>330.17111999999997</v>
      </c>
      <c r="H16" s="448">
        <v>13.025390999999999</v>
      </c>
      <c r="I16" s="448">
        <v>40.459704000000002</v>
      </c>
      <c r="J16" s="449" t="s">
        <v>384</v>
      </c>
      <c r="K16" s="448">
        <v>3.9560909999999998</v>
      </c>
      <c r="L16" s="448">
        <v>13.710193</v>
      </c>
      <c r="M16" s="448">
        <v>17.926919999999999</v>
      </c>
      <c r="N16" s="448">
        <v>8.7754490000000001</v>
      </c>
      <c r="O16" s="448">
        <v>3.868198</v>
      </c>
      <c r="P16" s="448">
        <v>193.25643200000002</v>
      </c>
      <c r="Q16" s="445">
        <f t="shared" si="2"/>
        <v>2259.6073380000003</v>
      </c>
      <c r="R16" s="253"/>
      <c r="S16" s="362" t="s">
        <v>233</v>
      </c>
      <c r="T16" s="448">
        <v>1409.8505070000001</v>
      </c>
      <c r="U16" s="448">
        <v>92.670454000000007</v>
      </c>
      <c r="V16" s="448">
        <v>54.261578999999998</v>
      </c>
      <c r="W16" s="448">
        <v>454.59780899999998</v>
      </c>
      <c r="X16" s="448">
        <v>14.729188000000001</v>
      </c>
      <c r="Y16" s="448">
        <v>38.542878000000002</v>
      </c>
      <c r="Z16" s="449" t="s">
        <v>384</v>
      </c>
      <c r="AA16" s="448">
        <v>3.4920779999999998</v>
      </c>
      <c r="AB16" s="448">
        <v>16.497534000000002</v>
      </c>
      <c r="AC16" s="448">
        <v>16.548608000000002</v>
      </c>
      <c r="AD16" s="448">
        <v>29.828565999999999</v>
      </c>
      <c r="AE16" s="448">
        <v>4.5508870000000003</v>
      </c>
      <c r="AF16" s="448">
        <v>179.60206400000001</v>
      </c>
      <c r="AG16" s="448">
        <f t="shared" si="3"/>
        <v>2315.1721520000006</v>
      </c>
    </row>
    <row r="17" spans="3:33" ht="12.95" customHeight="1" x14ac:dyDescent="0.25">
      <c r="C17" s="362" t="s">
        <v>234</v>
      </c>
      <c r="D17" s="448">
        <v>4100.6367389999996</v>
      </c>
      <c r="E17" s="448">
        <v>164.52891500000001</v>
      </c>
      <c r="F17" s="448">
        <v>180.238304</v>
      </c>
      <c r="G17" s="449" t="s">
        <v>384</v>
      </c>
      <c r="H17" s="448">
        <v>117.22233299999999</v>
      </c>
      <c r="I17" s="448">
        <v>69.457819000000001</v>
      </c>
      <c r="J17" s="448">
        <v>1.426E-3</v>
      </c>
      <c r="K17" s="448">
        <v>29.190424</v>
      </c>
      <c r="L17" s="448">
        <v>1.0280000000000001E-3</v>
      </c>
      <c r="M17" s="448">
        <v>120.835956</v>
      </c>
      <c r="N17" s="448">
        <v>382.20234299999998</v>
      </c>
      <c r="O17" s="448">
        <v>4.8044199999999995</v>
      </c>
      <c r="P17" s="448">
        <v>542.170973</v>
      </c>
      <c r="Q17" s="445">
        <f t="shared" si="2"/>
        <v>5711.2906800000001</v>
      </c>
      <c r="R17" s="253"/>
      <c r="S17" s="362" t="s">
        <v>234</v>
      </c>
      <c r="T17" s="448">
        <v>4002.1505689999999</v>
      </c>
      <c r="U17" s="448">
        <v>168.097431</v>
      </c>
      <c r="V17" s="448">
        <v>168.04558700000001</v>
      </c>
      <c r="W17" s="448">
        <v>2.2323940000000002</v>
      </c>
      <c r="X17" s="448">
        <v>109.982804</v>
      </c>
      <c r="Y17" s="448">
        <v>111.006016</v>
      </c>
      <c r="Z17" s="448">
        <v>5.6480000000000002E-3</v>
      </c>
      <c r="AA17" s="448">
        <v>30.650677000000002</v>
      </c>
      <c r="AB17" s="448">
        <v>1.5349999999999999E-3</v>
      </c>
      <c r="AC17" s="448">
        <v>109.031418</v>
      </c>
      <c r="AD17" s="448">
        <v>127.801749</v>
      </c>
      <c r="AE17" s="448">
        <v>4.832884</v>
      </c>
      <c r="AF17" s="448">
        <v>638.78304500000002</v>
      </c>
      <c r="AG17" s="448">
        <f t="shared" si="3"/>
        <v>5472.6217569999999</v>
      </c>
    </row>
    <row r="18" spans="3:33" ht="12.95" customHeight="1" x14ac:dyDescent="0.25">
      <c r="C18" s="362" t="s">
        <v>235</v>
      </c>
      <c r="D18" s="448">
        <v>1130.6764400000002</v>
      </c>
      <c r="E18" s="448">
        <v>84.054366999999999</v>
      </c>
      <c r="F18" s="448">
        <v>44.91863</v>
      </c>
      <c r="G18" s="449" t="s">
        <v>384</v>
      </c>
      <c r="H18" s="448">
        <v>26.054219000000003</v>
      </c>
      <c r="I18" s="448">
        <v>53.764249</v>
      </c>
      <c r="J18" s="449" t="s">
        <v>384</v>
      </c>
      <c r="K18" s="448">
        <v>34.694414999999999</v>
      </c>
      <c r="L18" s="449" t="s">
        <v>384</v>
      </c>
      <c r="M18" s="448">
        <v>25.584201</v>
      </c>
      <c r="N18" s="448">
        <v>356.75305199999997</v>
      </c>
      <c r="O18" s="448">
        <v>3.4150830000000001</v>
      </c>
      <c r="P18" s="448">
        <v>180.39305800000002</v>
      </c>
      <c r="Q18" s="445">
        <f t="shared" si="2"/>
        <v>1940.3077140000003</v>
      </c>
      <c r="R18" s="253"/>
      <c r="S18" s="362" t="s">
        <v>235</v>
      </c>
      <c r="T18" s="448">
        <v>1085.1759850000001</v>
      </c>
      <c r="U18" s="448">
        <v>82.687056999999996</v>
      </c>
      <c r="V18" s="448">
        <v>43.048985000000002</v>
      </c>
      <c r="W18" s="449" t="s">
        <v>384</v>
      </c>
      <c r="X18" s="448">
        <v>39.093322999999998</v>
      </c>
      <c r="Y18" s="448">
        <v>59.462648000000002</v>
      </c>
      <c r="Z18" s="448">
        <v>1.6180000000000001E-3</v>
      </c>
      <c r="AA18" s="448">
        <v>31.785574</v>
      </c>
      <c r="AB18" s="449" t="s">
        <v>384</v>
      </c>
      <c r="AC18" s="448">
        <v>23.457640000000001</v>
      </c>
      <c r="AD18" s="448">
        <v>129.76034000000001</v>
      </c>
      <c r="AE18" s="448">
        <v>4.2347390000000003</v>
      </c>
      <c r="AF18" s="448">
        <v>241.093524</v>
      </c>
      <c r="AG18" s="448">
        <f t="shared" si="3"/>
        <v>1739.8014330000001</v>
      </c>
    </row>
    <row r="19" spans="3:33" ht="12.95" customHeight="1" x14ac:dyDescent="0.25">
      <c r="C19" s="362" t="s">
        <v>236</v>
      </c>
      <c r="D19" s="448">
        <v>7249.8419279999998</v>
      </c>
      <c r="E19" s="448">
        <v>243.87407100000001</v>
      </c>
      <c r="F19" s="448">
        <v>313.71190899999999</v>
      </c>
      <c r="G19" s="448">
        <v>16.424692999999998</v>
      </c>
      <c r="H19" s="448">
        <v>54.118687999999999</v>
      </c>
      <c r="I19" s="448">
        <v>264.07460000000003</v>
      </c>
      <c r="J19" s="449" t="s">
        <v>384</v>
      </c>
      <c r="K19" s="448">
        <v>1.60294</v>
      </c>
      <c r="L19" s="449" t="s">
        <v>384</v>
      </c>
      <c r="M19" s="448">
        <v>60.494396999999999</v>
      </c>
      <c r="N19" s="448">
        <v>45.766053999999997</v>
      </c>
      <c r="O19" s="448">
        <v>11.303134</v>
      </c>
      <c r="P19" s="448">
        <v>572.59924699999999</v>
      </c>
      <c r="Q19" s="445">
        <f t="shared" si="2"/>
        <v>8833.8116609999979</v>
      </c>
      <c r="R19" s="253"/>
      <c r="S19" s="362" t="s">
        <v>236</v>
      </c>
      <c r="T19" s="448">
        <v>7119.5268640000004</v>
      </c>
      <c r="U19" s="448">
        <v>229.03872100000001</v>
      </c>
      <c r="V19" s="448">
        <v>283.83364499999999</v>
      </c>
      <c r="W19" s="448">
        <v>16.546959999999999</v>
      </c>
      <c r="X19" s="448">
        <v>58.95429</v>
      </c>
      <c r="Y19" s="448">
        <v>282.43409800000001</v>
      </c>
      <c r="Z19" s="449" t="s">
        <v>384</v>
      </c>
      <c r="AA19" s="448">
        <v>1.2678940000000001</v>
      </c>
      <c r="AB19" s="449" t="s">
        <v>384</v>
      </c>
      <c r="AC19" s="448">
        <v>51.314537999999999</v>
      </c>
      <c r="AD19" s="448">
        <v>52.085470999999998</v>
      </c>
      <c r="AE19" s="448">
        <v>13.545979000000001</v>
      </c>
      <c r="AF19" s="448">
        <v>573.93877699999996</v>
      </c>
      <c r="AG19" s="448">
        <f t="shared" si="3"/>
        <v>8682.4872369999994</v>
      </c>
    </row>
    <row r="20" spans="3:33" ht="12.95" customHeight="1" x14ac:dyDescent="0.25">
      <c r="C20" s="362" t="s">
        <v>237</v>
      </c>
      <c r="D20" s="448">
        <v>5211.8912479999999</v>
      </c>
      <c r="E20" s="448">
        <v>256.04828499999996</v>
      </c>
      <c r="F20" s="448">
        <v>261.65922799999998</v>
      </c>
      <c r="G20" s="449" t="s">
        <v>384</v>
      </c>
      <c r="H20" s="448">
        <v>136.10093800000001</v>
      </c>
      <c r="I20" s="448">
        <v>133.73121600000002</v>
      </c>
      <c r="J20" s="448">
        <v>0.140624</v>
      </c>
      <c r="K20" s="448">
        <v>52.755799000000003</v>
      </c>
      <c r="L20" s="449" t="s">
        <v>384</v>
      </c>
      <c r="M20" s="448">
        <v>123.65423000000001</v>
      </c>
      <c r="N20" s="448">
        <v>119.30513300000001</v>
      </c>
      <c r="O20" s="448">
        <v>17.116056</v>
      </c>
      <c r="P20" s="448">
        <v>675.40775399999995</v>
      </c>
      <c r="Q20" s="445">
        <f t="shared" si="2"/>
        <v>6987.8105109999979</v>
      </c>
      <c r="R20" s="253"/>
      <c r="S20" s="362" t="s">
        <v>237</v>
      </c>
      <c r="T20" s="448">
        <v>5058.8751570000004</v>
      </c>
      <c r="U20" s="448">
        <v>260.60850699999997</v>
      </c>
      <c r="V20" s="448">
        <v>237.83247399999999</v>
      </c>
      <c r="W20" s="449" t="s">
        <v>384</v>
      </c>
      <c r="X20" s="448">
        <v>133.90148500000001</v>
      </c>
      <c r="Y20" s="448">
        <v>162.74328199999999</v>
      </c>
      <c r="Z20" s="448">
        <v>0.176451</v>
      </c>
      <c r="AA20" s="448">
        <v>53.694280999999997</v>
      </c>
      <c r="AB20" s="449" t="s">
        <v>384</v>
      </c>
      <c r="AC20" s="448">
        <v>109.21460500000001</v>
      </c>
      <c r="AD20" s="448">
        <v>119.49598400000001</v>
      </c>
      <c r="AE20" s="448">
        <v>20.217984999999999</v>
      </c>
      <c r="AF20" s="448">
        <v>778.70183399999996</v>
      </c>
      <c r="AG20" s="448">
        <f t="shared" si="3"/>
        <v>6935.462045000002</v>
      </c>
    </row>
    <row r="21" spans="3:33" ht="12.95" customHeight="1" x14ac:dyDescent="0.25">
      <c r="C21" s="362" t="s">
        <v>238</v>
      </c>
      <c r="D21" s="448">
        <v>17431.735916999998</v>
      </c>
      <c r="E21" s="448">
        <v>970.85323899999992</v>
      </c>
      <c r="F21" s="448">
        <v>785.46817500000009</v>
      </c>
      <c r="G21" s="449" t="s">
        <v>384</v>
      </c>
      <c r="H21" s="448">
        <v>540.38370300000008</v>
      </c>
      <c r="I21" s="448">
        <v>231.70699300000001</v>
      </c>
      <c r="J21" s="450" t="s">
        <v>423</v>
      </c>
      <c r="K21" s="449" t="s">
        <v>384</v>
      </c>
      <c r="L21" s="449" t="s">
        <v>384</v>
      </c>
      <c r="M21" s="448">
        <v>509.08621900000003</v>
      </c>
      <c r="N21" s="448">
        <v>378.87967900000001</v>
      </c>
      <c r="O21" s="448">
        <v>43.431027999999998</v>
      </c>
      <c r="P21" s="448">
        <v>3417.8539499999997</v>
      </c>
      <c r="Q21" s="445">
        <f t="shared" si="2"/>
        <v>24309.398903000001</v>
      </c>
      <c r="R21" s="253"/>
      <c r="S21" s="362" t="s">
        <v>426</v>
      </c>
      <c r="T21" s="448">
        <v>17832.582149000002</v>
      </c>
      <c r="U21" s="448">
        <v>1021.545038</v>
      </c>
      <c r="V21" s="448">
        <v>791.91465400000004</v>
      </c>
      <c r="W21" s="449" t="s">
        <v>384</v>
      </c>
      <c r="X21" s="448">
        <v>648.68131700000004</v>
      </c>
      <c r="Y21" s="448">
        <v>305.729536</v>
      </c>
      <c r="Z21" s="448">
        <v>4.1607999999999999E-2</v>
      </c>
      <c r="AA21" s="449" t="s">
        <v>384</v>
      </c>
      <c r="AB21" s="449" t="s">
        <v>384</v>
      </c>
      <c r="AC21" s="448">
        <v>576.200605</v>
      </c>
      <c r="AD21" s="448">
        <v>918.18201599999998</v>
      </c>
      <c r="AE21" s="448">
        <v>49.913829999999997</v>
      </c>
      <c r="AF21" s="448">
        <v>2922.0521629999998</v>
      </c>
      <c r="AG21" s="448">
        <f t="shared" si="3"/>
        <v>25066.842915999998</v>
      </c>
    </row>
    <row r="22" spans="3:33" ht="12.95" customHeight="1" x14ac:dyDescent="0.25">
      <c r="C22" s="362" t="s">
        <v>239</v>
      </c>
      <c r="D22" s="448">
        <v>2349.940333</v>
      </c>
      <c r="E22" s="448">
        <v>183.72222199999999</v>
      </c>
      <c r="F22" s="448">
        <v>115.591005</v>
      </c>
      <c r="G22" s="449" t="s">
        <v>384</v>
      </c>
      <c r="H22" s="448">
        <v>56.799957000000006</v>
      </c>
      <c r="I22" s="448">
        <v>62.722975999999996</v>
      </c>
      <c r="J22" s="449" t="s">
        <v>384</v>
      </c>
      <c r="K22" s="449" t="s">
        <v>384</v>
      </c>
      <c r="L22" s="449" t="s">
        <v>384</v>
      </c>
      <c r="M22" s="448">
        <v>42.103586</v>
      </c>
      <c r="N22" s="448">
        <v>349.86010900000002</v>
      </c>
      <c r="O22" s="448">
        <v>4.9678330000000006</v>
      </c>
      <c r="P22" s="448">
        <v>776.35204899999997</v>
      </c>
      <c r="Q22" s="445">
        <f t="shared" si="2"/>
        <v>3942.0600700000009</v>
      </c>
      <c r="R22" s="253"/>
      <c r="S22" s="362" t="s">
        <v>239</v>
      </c>
      <c r="T22" s="448">
        <v>2148.1937189999999</v>
      </c>
      <c r="U22" s="448">
        <v>187.861253</v>
      </c>
      <c r="V22" s="448">
        <v>100.781834</v>
      </c>
      <c r="W22" s="449" t="s">
        <v>384</v>
      </c>
      <c r="X22" s="448">
        <v>65.650341999999995</v>
      </c>
      <c r="Y22" s="448">
        <v>84.150032999999993</v>
      </c>
      <c r="Z22" s="448">
        <v>7.3896000000000003E-2</v>
      </c>
      <c r="AA22" s="449" t="s">
        <v>384</v>
      </c>
      <c r="AB22" s="449" t="s">
        <v>384</v>
      </c>
      <c r="AC22" s="448">
        <v>38.545851999999996</v>
      </c>
      <c r="AD22" s="448">
        <v>61.092534999999998</v>
      </c>
      <c r="AE22" s="448">
        <v>5.9460879999999996</v>
      </c>
      <c r="AF22" s="448">
        <v>175.192217</v>
      </c>
      <c r="AG22" s="448">
        <f t="shared" si="3"/>
        <v>2867.4877689999998</v>
      </c>
    </row>
    <row r="23" spans="3:33" ht="12.95" customHeight="1" x14ac:dyDescent="0.25">
      <c r="C23" s="362" t="s">
        <v>240</v>
      </c>
      <c r="D23" s="448">
        <v>7376.8937650000007</v>
      </c>
      <c r="E23" s="448">
        <v>389.74150099999997</v>
      </c>
      <c r="F23" s="448">
        <v>465.08470899999998</v>
      </c>
      <c r="G23" s="449" t="s">
        <v>384</v>
      </c>
      <c r="H23" s="448">
        <v>183.859128</v>
      </c>
      <c r="I23" s="448">
        <v>156.05503200000001</v>
      </c>
      <c r="J23" s="448">
        <v>2.5065710000000001</v>
      </c>
      <c r="K23" s="449" t="s">
        <v>384</v>
      </c>
      <c r="L23" s="449" t="s">
        <v>384</v>
      </c>
      <c r="M23" s="448">
        <v>131.44867199999999</v>
      </c>
      <c r="N23" s="448">
        <v>116.25173600000001</v>
      </c>
      <c r="O23" s="448">
        <v>14.463158</v>
      </c>
      <c r="P23" s="448">
        <v>1100.0233269999999</v>
      </c>
      <c r="Q23" s="445">
        <f t="shared" si="2"/>
        <v>9936.3275990000038</v>
      </c>
      <c r="R23" s="253"/>
      <c r="S23" s="362" t="s">
        <v>240</v>
      </c>
      <c r="T23" s="448">
        <v>7448.3987809999999</v>
      </c>
      <c r="U23" s="448">
        <v>415.27770299999997</v>
      </c>
      <c r="V23" s="448">
        <v>478.14941299999998</v>
      </c>
      <c r="W23" s="449" t="s">
        <v>384</v>
      </c>
      <c r="X23" s="448">
        <v>208.907365</v>
      </c>
      <c r="Y23" s="448">
        <v>193.543858</v>
      </c>
      <c r="Z23" s="448">
        <v>2.7528359999999998</v>
      </c>
      <c r="AA23" s="449" t="s">
        <v>384</v>
      </c>
      <c r="AB23" s="449" t="s">
        <v>384</v>
      </c>
      <c r="AC23" s="448">
        <v>127.044799</v>
      </c>
      <c r="AD23" s="448">
        <v>197.69949199999999</v>
      </c>
      <c r="AE23" s="448">
        <v>16.548349000000002</v>
      </c>
      <c r="AF23" s="448">
        <v>1356.22128</v>
      </c>
      <c r="AG23" s="448">
        <f t="shared" si="3"/>
        <v>10444.543875999998</v>
      </c>
    </row>
    <row r="24" spans="3:33" ht="12.95" customHeight="1" x14ac:dyDescent="0.25">
      <c r="C24" s="362" t="s">
        <v>241</v>
      </c>
      <c r="D24" s="448">
        <v>4320.2117239999998</v>
      </c>
      <c r="E24" s="448">
        <v>181.08290099999999</v>
      </c>
      <c r="F24" s="448">
        <v>155.77547099999998</v>
      </c>
      <c r="G24" s="449" t="s">
        <v>384</v>
      </c>
      <c r="H24" s="448">
        <v>69.267542000000006</v>
      </c>
      <c r="I24" s="448">
        <v>209.86643700000002</v>
      </c>
      <c r="J24" s="449" t="s">
        <v>384</v>
      </c>
      <c r="K24" s="448">
        <v>1.273644</v>
      </c>
      <c r="L24" s="449" t="s">
        <v>384</v>
      </c>
      <c r="M24" s="448">
        <v>29.209060000000001</v>
      </c>
      <c r="N24" s="448">
        <v>45.274675000000002</v>
      </c>
      <c r="O24" s="448">
        <v>4.7434009999999995</v>
      </c>
      <c r="P24" s="448">
        <v>629.00375700000006</v>
      </c>
      <c r="Q24" s="445">
        <f t="shared" si="2"/>
        <v>5645.7086119999985</v>
      </c>
      <c r="R24" s="253"/>
      <c r="S24" s="362" t="s">
        <v>241</v>
      </c>
      <c r="T24" s="448">
        <v>4312.0528050000003</v>
      </c>
      <c r="U24" s="448">
        <v>174.16924700000001</v>
      </c>
      <c r="V24" s="448">
        <v>152.695087</v>
      </c>
      <c r="W24" s="449" t="s">
        <v>384</v>
      </c>
      <c r="X24" s="448">
        <v>79.011814000000001</v>
      </c>
      <c r="Y24" s="448">
        <v>227.121522</v>
      </c>
      <c r="Z24" s="449" t="s">
        <v>384</v>
      </c>
      <c r="AA24" s="448">
        <v>1.325682</v>
      </c>
      <c r="AB24" s="449" t="s">
        <v>384</v>
      </c>
      <c r="AC24" s="448">
        <v>24.491792</v>
      </c>
      <c r="AD24" s="448">
        <v>48.376199999999997</v>
      </c>
      <c r="AE24" s="448">
        <v>5.5797540000000003</v>
      </c>
      <c r="AF24" s="448">
        <v>735.30722600000001</v>
      </c>
      <c r="AG24" s="448">
        <f t="shared" si="3"/>
        <v>5760.1311290000003</v>
      </c>
    </row>
    <row r="25" spans="3:33" ht="12.95" customHeight="1" x14ac:dyDescent="0.25">
      <c r="C25" s="362" t="s">
        <v>242</v>
      </c>
      <c r="D25" s="448">
        <v>3426.881351</v>
      </c>
      <c r="E25" s="448">
        <v>314.09970700000002</v>
      </c>
      <c r="F25" s="448">
        <v>138.256349</v>
      </c>
      <c r="G25" s="449" t="s">
        <v>384</v>
      </c>
      <c r="H25" s="448">
        <v>79.317997000000005</v>
      </c>
      <c r="I25" s="448">
        <v>93.890512999999999</v>
      </c>
      <c r="J25" s="448">
        <v>1.15E-3</v>
      </c>
      <c r="K25" s="449" t="s">
        <v>384</v>
      </c>
      <c r="L25" s="449" t="s">
        <v>384</v>
      </c>
      <c r="M25" s="448">
        <v>41.003801000000003</v>
      </c>
      <c r="N25" s="448">
        <v>65.059754999999996</v>
      </c>
      <c r="O25" s="448">
        <v>7.4694299999999991</v>
      </c>
      <c r="P25" s="448">
        <v>398.83862999999997</v>
      </c>
      <c r="Q25" s="445">
        <f t="shared" si="2"/>
        <v>4564.8186829999995</v>
      </c>
      <c r="R25" s="253"/>
      <c r="S25" s="362" t="s">
        <v>242</v>
      </c>
      <c r="T25" s="448">
        <v>3567.817783</v>
      </c>
      <c r="U25" s="448">
        <v>315.87335899999999</v>
      </c>
      <c r="V25" s="448">
        <v>137.18700200000001</v>
      </c>
      <c r="W25" s="449" t="s">
        <v>384</v>
      </c>
      <c r="X25" s="448">
        <v>93.141069999999999</v>
      </c>
      <c r="Y25" s="448">
        <v>125.435231</v>
      </c>
      <c r="Z25" s="449" t="s">
        <v>384</v>
      </c>
      <c r="AA25" s="449" t="s">
        <v>384</v>
      </c>
      <c r="AB25" s="449" t="s">
        <v>384</v>
      </c>
      <c r="AC25" s="448">
        <v>53.095004000000003</v>
      </c>
      <c r="AD25" s="448">
        <v>59.274780999999997</v>
      </c>
      <c r="AE25" s="448">
        <v>8.6171430000000004</v>
      </c>
      <c r="AF25" s="448">
        <v>452.94091800000001</v>
      </c>
      <c r="AG25" s="448">
        <f t="shared" si="3"/>
        <v>4813.3822910000008</v>
      </c>
    </row>
    <row r="26" spans="3:33" ht="12.95" customHeight="1" x14ac:dyDescent="0.25">
      <c r="C26" s="362" t="s">
        <v>243</v>
      </c>
      <c r="D26" s="448">
        <v>11565.603491</v>
      </c>
      <c r="E26" s="448">
        <v>498.82104600000002</v>
      </c>
      <c r="F26" s="448">
        <v>481.40276799999998</v>
      </c>
      <c r="G26" s="449" t="s">
        <v>384</v>
      </c>
      <c r="H26" s="448">
        <v>364.05341199999998</v>
      </c>
      <c r="I26" s="448">
        <v>283.39878599999997</v>
      </c>
      <c r="J26" s="448">
        <v>2.0538000000000001E-2</v>
      </c>
      <c r="K26" s="449" t="s">
        <v>384</v>
      </c>
      <c r="L26" s="449" t="s">
        <v>384</v>
      </c>
      <c r="M26" s="448">
        <v>339.27257199999997</v>
      </c>
      <c r="N26" s="448">
        <v>323.20840299999998</v>
      </c>
      <c r="O26" s="448">
        <v>37.520556999999997</v>
      </c>
      <c r="P26" s="448">
        <v>2216.3033089999999</v>
      </c>
      <c r="Q26" s="445">
        <f t="shared" si="2"/>
        <v>16109.604882</v>
      </c>
      <c r="R26" s="253"/>
      <c r="S26" s="362" t="s">
        <v>243</v>
      </c>
      <c r="T26" s="448">
        <v>11478.893639</v>
      </c>
      <c r="U26" s="448">
        <v>489.575602</v>
      </c>
      <c r="V26" s="448">
        <v>472.05091099999999</v>
      </c>
      <c r="W26" s="449" t="s">
        <v>384</v>
      </c>
      <c r="X26" s="448">
        <v>381.99517300000002</v>
      </c>
      <c r="Y26" s="448">
        <v>349.51999799999999</v>
      </c>
      <c r="Z26" s="448">
        <v>0.43843399999999999</v>
      </c>
      <c r="AA26" s="449" t="s">
        <v>384</v>
      </c>
      <c r="AB26" s="449" t="s">
        <v>384</v>
      </c>
      <c r="AC26" s="448">
        <v>265.920232</v>
      </c>
      <c r="AD26" s="448">
        <v>258.017743</v>
      </c>
      <c r="AE26" s="448">
        <v>45.211329999999997</v>
      </c>
      <c r="AF26" s="448">
        <v>2017.1674479999999</v>
      </c>
      <c r="AG26" s="448">
        <f t="shared" si="3"/>
        <v>15758.790510000001</v>
      </c>
    </row>
    <row r="27" spans="3:33" ht="12.95" customHeight="1" x14ac:dyDescent="0.25">
      <c r="C27" s="362" t="s">
        <v>244</v>
      </c>
      <c r="D27" s="448">
        <v>24685.055808000001</v>
      </c>
      <c r="E27" s="448">
        <v>881.00416799999994</v>
      </c>
      <c r="F27" s="448">
        <v>1073.031665</v>
      </c>
      <c r="G27" s="449" t="s">
        <v>384</v>
      </c>
      <c r="H27" s="448">
        <v>531.71303899999998</v>
      </c>
      <c r="I27" s="448">
        <v>538.50405799999999</v>
      </c>
      <c r="J27" s="448">
        <v>7.7479999999999993E-2</v>
      </c>
      <c r="K27" s="449" t="s">
        <v>384</v>
      </c>
      <c r="L27" s="449" t="s">
        <v>384</v>
      </c>
      <c r="M27" s="448">
        <v>332.30620600000003</v>
      </c>
      <c r="N27" s="448">
        <v>478.14948400000003</v>
      </c>
      <c r="O27" s="448">
        <v>26.939458999999999</v>
      </c>
      <c r="P27" s="448">
        <v>3190.111586</v>
      </c>
      <c r="Q27" s="445">
        <f t="shared" si="2"/>
        <v>31736.892952999999</v>
      </c>
      <c r="R27" s="253"/>
      <c r="S27" s="362" t="s">
        <v>244</v>
      </c>
      <c r="T27" s="448">
        <v>24859.106294000001</v>
      </c>
      <c r="U27" s="448">
        <v>870.52676299999996</v>
      </c>
      <c r="V27" s="448">
        <v>1019.651777</v>
      </c>
      <c r="W27" s="449" t="s">
        <v>384</v>
      </c>
      <c r="X27" s="448">
        <v>500.86628100000001</v>
      </c>
      <c r="Y27" s="448">
        <v>662.35150299999998</v>
      </c>
      <c r="Z27" s="448">
        <v>0.195081</v>
      </c>
      <c r="AA27" s="449" t="s">
        <v>384</v>
      </c>
      <c r="AB27" s="449" t="s">
        <v>384</v>
      </c>
      <c r="AC27" s="448">
        <v>341.657444</v>
      </c>
      <c r="AD27" s="448">
        <v>592.17711799999995</v>
      </c>
      <c r="AE27" s="448">
        <v>29.468399999999999</v>
      </c>
      <c r="AF27" s="448">
        <v>3731.9875350000002</v>
      </c>
      <c r="AG27" s="448">
        <f t="shared" si="3"/>
        <v>32607.988196000006</v>
      </c>
    </row>
    <row r="28" spans="3:33" ht="12.95" customHeight="1" x14ac:dyDescent="0.25">
      <c r="C28" s="362" t="s">
        <v>245</v>
      </c>
      <c r="D28" s="448">
        <v>5640.2634720000005</v>
      </c>
      <c r="E28" s="448">
        <v>356.99231199999997</v>
      </c>
      <c r="F28" s="448">
        <v>216.828013</v>
      </c>
      <c r="G28" s="449" t="s">
        <v>384</v>
      </c>
      <c r="H28" s="448">
        <v>199.97582899999998</v>
      </c>
      <c r="I28" s="448">
        <v>247.32554700000003</v>
      </c>
      <c r="J28" s="449" t="s">
        <v>384</v>
      </c>
      <c r="K28" s="448">
        <v>62.041343999999995</v>
      </c>
      <c r="L28" s="449" t="s">
        <v>384</v>
      </c>
      <c r="M28" s="448">
        <v>86.157505</v>
      </c>
      <c r="N28" s="448">
        <v>76.372721240000004</v>
      </c>
      <c r="O28" s="448">
        <v>11.596541999999999</v>
      </c>
      <c r="P28" s="448">
        <v>1330.5697720000001</v>
      </c>
      <c r="Q28" s="445">
        <f t="shared" si="2"/>
        <v>8228.1230572400018</v>
      </c>
      <c r="R28" s="253"/>
      <c r="S28" s="362" t="s">
        <v>245</v>
      </c>
      <c r="T28" s="448">
        <v>5552.4942199999996</v>
      </c>
      <c r="U28" s="448">
        <v>360.265896</v>
      </c>
      <c r="V28" s="448">
        <v>207.23784499999999</v>
      </c>
      <c r="W28" s="449" t="s">
        <v>384</v>
      </c>
      <c r="X28" s="448">
        <v>196.20662899999999</v>
      </c>
      <c r="Y28" s="448">
        <v>189.782937</v>
      </c>
      <c r="Z28" s="449" t="s">
        <v>384</v>
      </c>
      <c r="AA28" s="448">
        <v>51.470821999999998</v>
      </c>
      <c r="AB28" s="449" t="s">
        <v>384</v>
      </c>
      <c r="AC28" s="448">
        <v>80.155383999999998</v>
      </c>
      <c r="AD28" s="448">
        <v>80.127253999999994</v>
      </c>
      <c r="AE28" s="448">
        <v>13.508432000000001</v>
      </c>
      <c r="AF28" s="448">
        <v>962.99478799999997</v>
      </c>
      <c r="AG28" s="448">
        <f t="shared" si="3"/>
        <v>7694.2442069999988</v>
      </c>
    </row>
    <row r="29" spans="3:33" ht="12.95" customHeight="1" x14ac:dyDescent="0.25">
      <c r="C29" s="362" t="s">
        <v>246</v>
      </c>
      <c r="D29" s="448">
        <v>2529.5668150000001</v>
      </c>
      <c r="E29" s="448">
        <v>148.01469200000003</v>
      </c>
      <c r="F29" s="448">
        <v>96.625672999999992</v>
      </c>
      <c r="G29" s="449" t="s">
        <v>384</v>
      </c>
      <c r="H29" s="448">
        <v>44.159901000000005</v>
      </c>
      <c r="I29" s="448">
        <v>69.868032999999997</v>
      </c>
      <c r="J29" s="449" t="s">
        <v>384</v>
      </c>
      <c r="K29" s="449" t="s">
        <v>384</v>
      </c>
      <c r="L29" s="449" t="s">
        <v>384</v>
      </c>
      <c r="M29" s="448">
        <v>35.802695999999997</v>
      </c>
      <c r="N29" s="448">
        <v>48.354830999999997</v>
      </c>
      <c r="O29" s="448">
        <v>4.3771040000000001</v>
      </c>
      <c r="P29" s="448">
        <v>273.33326799999998</v>
      </c>
      <c r="Q29" s="445">
        <f t="shared" si="2"/>
        <v>3250.1030130000008</v>
      </c>
      <c r="R29" s="253"/>
      <c r="S29" s="362" t="s">
        <v>246</v>
      </c>
      <c r="T29" s="448">
        <v>2450.281911</v>
      </c>
      <c r="U29" s="448">
        <v>148.69905700000001</v>
      </c>
      <c r="V29" s="448">
        <v>93.576119000000006</v>
      </c>
      <c r="W29" s="449" t="s">
        <v>384</v>
      </c>
      <c r="X29" s="448">
        <v>52.934125000000002</v>
      </c>
      <c r="Y29" s="448">
        <v>75.175634000000002</v>
      </c>
      <c r="Z29" s="449" t="s">
        <v>384</v>
      </c>
      <c r="AA29" s="449" t="s">
        <v>384</v>
      </c>
      <c r="AB29" s="449" t="s">
        <v>384</v>
      </c>
      <c r="AC29" s="448">
        <v>32.327384000000002</v>
      </c>
      <c r="AD29" s="448">
        <v>37.765355999999997</v>
      </c>
      <c r="AE29" s="448">
        <v>5.1905809999999999</v>
      </c>
      <c r="AF29" s="448">
        <v>226.54469</v>
      </c>
      <c r="AG29" s="448">
        <f t="shared" si="3"/>
        <v>3122.4948570000001</v>
      </c>
    </row>
    <row r="30" spans="3:33" ht="12.95" customHeight="1" x14ac:dyDescent="0.25">
      <c r="C30" s="362" t="s">
        <v>247</v>
      </c>
      <c r="D30" s="448">
        <v>1685.195072</v>
      </c>
      <c r="E30" s="448">
        <v>133.00887399999999</v>
      </c>
      <c r="F30" s="448">
        <v>71.89369099999999</v>
      </c>
      <c r="G30" s="449" t="s">
        <v>384</v>
      </c>
      <c r="H30" s="448">
        <v>30.834220999999999</v>
      </c>
      <c r="I30" s="448">
        <v>47.030164999999997</v>
      </c>
      <c r="J30" s="449" t="s">
        <v>384</v>
      </c>
      <c r="K30" s="449" t="s">
        <v>384</v>
      </c>
      <c r="L30" s="449" t="s">
        <v>384</v>
      </c>
      <c r="M30" s="448">
        <v>12.918434</v>
      </c>
      <c r="N30" s="448">
        <v>86.171869999999998</v>
      </c>
      <c r="O30" s="448">
        <v>2.460699</v>
      </c>
      <c r="P30" s="448">
        <v>170.839879</v>
      </c>
      <c r="Q30" s="445">
        <f t="shared" si="2"/>
        <v>2240.3529050000002</v>
      </c>
      <c r="R30" s="253"/>
      <c r="S30" s="362" t="s">
        <v>247</v>
      </c>
      <c r="T30" s="448">
        <v>1633.6311290000001</v>
      </c>
      <c r="U30" s="448">
        <v>130.44013699999999</v>
      </c>
      <c r="V30" s="448">
        <v>66.371922999999995</v>
      </c>
      <c r="W30" s="449" t="s">
        <v>384</v>
      </c>
      <c r="X30" s="448">
        <v>40.082388999999999</v>
      </c>
      <c r="Y30" s="448">
        <v>143.13605100000001</v>
      </c>
      <c r="Z30" s="449" t="s">
        <v>384</v>
      </c>
      <c r="AA30" s="449" t="s">
        <v>384</v>
      </c>
      <c r="AB30" s="449" t="s">
        <v>384</v>
      </c>
      <c r="AC30" s="448">
        <v>10.250168</v>
      </c>
      <c r="AD30" s="448">
        <v>64.144209000000004</v>
      </c>
      <c r="AE30" s="448">
        <v>2.802848</v>
      </c>
      <c r="AF30" s="448">
        <v>156.5471</v>
      </c>
      <c r="AG30" s="448">
        <f t="shared" si="3"/>
        <v>2247.4059539999998</v>
      </c>
    </row>
    <row r="31" spans="3:33" ht="12.95" customHeight="1" x14ac:dyDescent="0.25">
      <c r="C31" s="362" t="s">
        <v>248</v>
      </c>
      <c r="D31" s="448">
        <v>8099.439253999999</v>
      </c>
      <c r="E31" s="448">
        <v>290.48381799999999</v>
      </c>
      <c r="F31" s="448">
        <v>344.15392300000002</v>
      </c>
      <c r="G31" s="449" t="s">
        <v>384</v>
      </c>
      <c r="H31" s="448">
        <v>290.81089600000001</v>
      </c>
      <c r="I31" s="448">
        <v>182.62690000000001</v>
      </c>
      <c r="J31" s="448">
        <v>1.1474009999999999</v>
      </c>
      <c r="K31" s="448">
        <v>17.248401999999999</v>
      </c>
      <c r="L31" s="449" t="s">
        <v>384</v>
      </c>
      <c r="M31" s="448">
        <v>274.33647400000001</v>
      </c>
      <c r="N31" s="448">
        <v>555.05010400000003</v>
      </c>
      <c r="O31" s="448">
        <v>9.352373</v>
      </c>
      <c r="P31" s="448">
        <v>1617.5212359999998</v>
      </c>
      <c r="Q31" s="445">
        <f t="shared" si="2"/>
        <v>11682.170780999999</v>
      </c>
      <c r="R31" s="253"/>
      <c r="S31" s="362" t="s">
        <v>248</v>
      </c>
      <c r="T31" s="448">
        <v>8072.4641099999999</v>
      </c>
      <c r="U31" s="448">
        <v>289.29130700000002</v>
      </c>
      <c r="V31" s="448">
        <v>322.60934500000002</v>
      </c>
      <c r="W31" s="448">
        <v>22.30001</v>
      </c>
      <c r="X31" s="448">
        <v>278.22282200000001</v>
      </c>
      <c r="Y31" s="448">
        <v>231.80988400000001</v>
      </c>
      <c r="Z31" s="448">
        <v>0.22262499999999999</v>
      </c>
      <c r="AA31" s="448">
        <v>15.682444</v>
      </c>
      <c r="AB31" s="449" t="s">
        <v>384</v>
      </c>
      <c r="AC31" s="448">
        <v>270.38060899999999</v>
      </c>
      <c r="AD31" s="448">
        <v>487.58425699999998</v>
      </c>
      <c r="AE31" s="448">
        <v>10.816789999999999</v>
      </c>
      <c r="AF31" s="448">
        <v>1383.2787089999999</v>
      </c>
      <c r="AG31" s="448">
        <f t="shared" si="3"/>
        <v>11384.662912000003</v>
      </c>
    </row>
    <row r="32" spans="3:33" ht="12.95" customHeight="1" x14ac:dyDescent="0.25">
      <c r="C32" s="362" t="s">
        <v>249</v>
      </c>
      <c r="D32" s="448">
        <v>4530.6680620000006</v>
      </c>
      <c r="E32" s="448">
        <v>345.397424</v>
      </c>
      <c r="F32" s="448">
        <v>198.37387799999999</v>
      </c>
      <c r="G32" s="449" t="s">
        <v>384</v>
      </c>
      <c r="H32" s="448">
        <v>59.652248999999998</v>
      </c>
      <c r="I32" s="448">
        <v>214.18339399999996</v>
      </c>
      <c r="J32" s="449" t="s">
        <v>384</v>
      </c>
      <c r="K32" s="449" t="s">
        <v>384</v>
      </c>
      <c r="L32" s="448">
        <v>0.67737900000000006</v>
      </c>
      <c r="M32" s="448">
        <v>45.704851000000005</v>
      </c>
      <c r="N32" s="448">
        <v>36.075958999999997</v>
      </c>
      <c r="O32" s="448">
        <v>2.513137</v>
      </c>
      <c r="P32" s="448">
        <v>384.70324199999999</v>
      </c>
      <c r="Q32" s="445">
        <f t="shared" si="2"/>
        <v>5817.9495749999996</v>
      </c>
      <c r="R32" s="253"/>
      <c r="S32" s="362" t="s">
        <v>249</v>
      </c>
      <c r="T32" s="448">
        <v>5031.9916800000001</v>
      </c>
      <c r="U32" s="448">
        <v>367.46590300000003</v>
      </c>
      <c r="V32" s="448">
        <v>208.11079599999999</v>
      </c>
      <c r="W32" s="449" t="s">
        <v>384</v>
      </c>
      <c r="X32" s="448">
        <v>78.398499000000001</v>
      </c>
      <c r="Y32" s="448">
        <v>230.96881500000001</v>
      </c>
      <c r="Z32" s="448">
        <v>5.7619999999999998E-3</v>
      </c>
      <c r="AA32" s="448">
        <v>1.8388500000000001</v>
      </c>
      <c r="AB32" s="448">
        <v>1.65306</v>
      </c>
      <c r="AC32" s="448">
        <v>33.683369999999996</v>
      </c>
      <c r="AD32" s="448">
        <v>57.054031999999999</v>
      </c>
      <c r="AE32" s="448">
        <v>2.7070660000000002</v>
      </c>
      <c r="AF32" s="448">
        <v>346.72516200000001</v>
      </c>
      <c r="AG32" s="448">
        <f t="shared" si="3"/>
        <v>6360.6029949999993</v>
      </c>
    </row>
    <row r="33" spans="3:33" ht="12.95" customHeight="1" x14ac:dyDescent="0.25">
      <c r="C33" s="362" t="s">
        <v>250</v>
      </c>
      <c r="D33" s="448">
        <v>7746.0301980000004</v>
      </c>
      <c r="E33" s="448">
        <v>400.59347400000001</v>
      </c>
      <c r="F33" s="448">
        <v>321.69417399999998</v>
      </c>
      <c r="G33" s="449" t="s">
        <v>384</v>
      </c>
      <c r="H33" s="448">
        <v>140.162037</v>
      </c>
      <c r="I33" s="448">
        <v>228.28085300000001</v>
      </c>
      <c r="J33" s="448">
        <v>0.13807</v>
      </c>
      <c r="K33" s="449" t="s">
        <v>384</v>
      </c>
      <c r="L33" s="449" t="s">
        <v>384</v>
      </c>
      <c r="M33" s="448">
        <v>156.35388499999999</v>
      </c>
      <c r="N33" s="448">
        <v>91.501492999999996</v>
      </c>
      <c r="O33" s="448">
        <v>11.758157999999998</v>
      </c>
      <c r="P33" s="448">
        <v>1127.5502770000001</v>
      </c>
      <c r="Q33" s="445">
        <f t="shared" si="2"/>
        <v>10224.062619000002</v>
      </c>
      <c r="R33" s="253"/>
      <c r="S33" s="362" t="s">
        <v>250</v>
      </c>
      <c r="T33" s="448">
        <v>7705.1749989999998</v>
      </c>
      <c r="U33" s="448">
        <v>402.00145199999997</v>
      </c>
      <c r="V33" s="448">
        <v>334.728769</v>
      </c>
      <c r="W33" s="448">
        <v>7.7232200000000004</v>
      </c>
      <c r="X33" s="448">
        <v>143.49026599999999</v>
      </c>
      <c r="Y33" s="448">
        <v>261.81200799999999</v>
      </c>
      <c r="Z33" s="448">
        <v>0.31530999999999998</v>
      </c>
      <c r="AA33" s="449" t="s">
        <v>384</v>
      </c>
      <c r="AB33" s="449" t="s">
        <v>384</v>
      </c>
      <c r="AC33" s="448">
        <v>160.68525600000001</v>
      </c>
      <c r="AD33" s="448">
        <v>105.374999</v>
      </c>
      <c r="AE33" s="448">
        <v>13.875719999999999</v>
      </c>
      <c r="AF33" s="448">
        <v>1367.98045</v>
      </c>
      <c r="AG33" s="448">
        <f t="shared" si="3"/>
        <v>10503.162448999999</v>
      </c>
    </row>
    <row r="34" spans="3:33" ht="12.95" customHeight="1" x14ac:dyDescent="0.25">
      <c r="C34" s="362" t="s">
        <v>251</v>
      </c>
      <c r="D34" s="448">
        <v>2856.5562609999997</v>
      </c>
      <c r="E34" s="448">
        <v>174.92680999999999</v>
      </c>
      <c r="F34" s="448">
        <v>153.71455799999998</v>
      </c>
      <c r="G34" s="449" t="s">
        <v>384</v>
      </c>
      <c r="H34" s="448">
        <v>101.729524</v>
      </c>
      <c r="I34" s="448">
        <v>83.791134</v>
      </c>
      <c r="J34" s="448">
        <v>8.9739999999999993E-3</v>
      </c>
      <c r="K34" s="449" t="s">
        <v>384</v>
      </c>
      <c r="L34" s="449" t="s">
        <v>384</v>
      </c>
      <c r="M34" s="448">
        <v>91.429350999999997</v>
      </c>
      <c r="N34" s="448">
        <v>261.93076000000002</v>
      </c>
      <c r="O34" s="448">
        <v>10.293365999999999</v>
      </c>
      <c r="P34" s="448">
        <v>764.92394400000001</v>
      </c>
      <c r="Q34" s="445">
        <f t="shared" si="2"/>
        <v>4499.304682</v>
      </c>
      <c r="R34" s="253"/>
      <c r="S34" s="362" t="s">
        <v>251</v>
      </c>
      <c r="T34" s="448">
        <v>2878.0519549999999</v>
      </c>
      <c r="U34" s="448">
        <v>175.109713</v>
      </c>
      <c r="V34" s="448">
        <v>145.411472</v>
      </c>
      <c r="W34" s="449" t="s">
        <v>384</v>
      </c>
      <c r="X34" s="448">
        <v>116.212428</v>
      </c>
      <c r="Y34" s="448">
        <v>97.478047000000004</v>
      </c>
      <c r="Z34" s="448">
        <v>6.4479999999999997E-3</v>
      </c>
      <c r="AA34" s="449" t="s">
        <v>384</v>
      </c>
      <c r="AB34" s="449" t="s">
        <v>384</v>
      </c>
      <c r="AC34" s="448">
        <v>71.889168999999995</v>
      </c>
      <c r="AD34" s="448">
        <v>285.197701</v>
      </c>
      <c r="AE34" s="448">
        <v>11.663658</v>
      </c>
      <c r="AF34" s="448">
        <v>675.68097299999999</v>
      </c>
      <c r="AG34" s="448">
        <f t="shared" si="3"/>
        <v>4456.7015639999991</v>
      </c>
    </row>
    <row r="35" spans="3:33" ht="12.95" customHeight="1" x14ac:dyDescent="0.25">
      <c r="C35" s="362" t="s">
        <v>252</v>
      </c>
      <c r="D35" s="448">
        <v>2273.0993330000001</v>
      </c>
      <c r="E35" s="448">
        <v>124.96275900000001</v>
      </c>
      <c r="F35" s="448">
        <v>122.65516599999999</v>
      </c>
      <c r="G35" s="449" t="s">
        <v>384</v>
      </c>
      <c r="H35" s="448">
        <v>97.420051999999998</v>
      </c>
      <c r="I35" s="448">
        <v>82.539050000000003</v>
      </c>
      <c r="J35" s="448">
        <v>9.6145000000000008E-2</v>
      </c>
      <c r="K35" s="448">
        <v>6.6346369999999997</v>
      </c>
      <c r="L35" s="449" t="s">
        <v>384</v>
      </c>
      <c r="M35" s="448">
        <v>54.136096000000002</v>
      </c>
      <c r="N35" s="448">
        <v>212.577304</v>
      </c>
      <c r="O35" s="448">
        <v>9.4777710000000006</v>
      </c>
      <c r="P35" s="448">
        <v>332.25423799999999</v>
      </c>
      <c r="Q35" s="445">
        <f t="shared" si="2"/>
        <v>3315.8525509999999</v>
      </c>
      <c r="R35" s="253"/>
      <c r="S35" s="362" t="s">
        <v>252</v>
      </c>
      <c r="T35" s="448">
        <v>2255.9753270000001</v>
      </c>
      <c r="U35" s="448">
        <v>120.39694299999999</v>
      </c>
      <c r="V35" s="448">
        <v>134.564831</v>
      </c>
      <c r="W35" s="449" t="s">
        <v>384</v>
      </c>
      <c r="X35" s="448">
        <v>99.022987000000001</v>
      </c>
      <c r="Y35" s="448">
        <v>97.115651</v>
      </c>
      <c r="Z35" s="448">
        <v>0.143317</v>
      </c>
      <c r="AA35" s="448">
        <v>6.4618909999999996</v>
      </c>
      <c r="AB35" s="449" t="s">
        <v>384</v>
      </c>
      <c r="AC35" s="448">
        <v>52.342032000000003</v>
      </c>
      <c r="AD35" s="448">
        <v>234.86629199999999</v>
      </c>
      <c r="AE35" s="448">
        <v>11.380298</v>
      </c>
      <c r="AF35" s="448">
        <v>358.076257</v>
      </c>
      <c r="AG35" s="448">
        <f t="shared" si="3"/>
        <v>3370.3458260000007</v>
      </c>
    </row>
    <row r="36" spans="3:33" ht="12.95" customHeight="1" x14ac:dyDescent="0.25">
      <c r="C36" s="362" t="s">
        <v>253</v>
      </c>
      <c r="D36" s="448">
        <v>3464.8318140000001</v>
      </c>
      <c r="E36" s="448">
        <v>217.677505</v>
      </c>
      <c r="F36" s="448">
        <v>208.10088399999998</v>
      </c>
      <c r="G36" s="449" t="s">
        <v>384</v>
      </c>
      <c r="H36" s="448">
        <v>68.353988000000001</v>
      </c>
      <c r="I36" s="448">
        <v>74.295404000000005</v>
      </c>
      <c r="J36" s="449" t="s">
        <v>384</v>
      </c>
      <c r="K36" s="449" t="s">
        <v>384</v>
      </c>
      <c r="L36" s="449" t="s">
        <v>384</v>
      </c>
      <c r="M36" s="448">
        <v>76.775390000000002</v>
      </c>
      <c r="N36" s="448">
        <v>37.358234999999993</v>
      </c>
      <c r="O36" s="448">
        <v>13.223962</v>
      </c>
      <c r="P36" s="448">
        <v>1001.5784489999999</v>
      </c>
      <c r="Q36" s="445">
        <f t="shared" si="2"/>
        <v>5162.1956309999996</v>
      </c>
      <c r="R36" s="253"/>
      <c r="S36" s="362" t="s">
        <v>253</v>
      </c>
      <c r="T36" s="448">
        <v>3529.473266</v>
      </c>
      <c r="U36" s="448">
        <v>215.13896299999999</v>
      </c>
      <c r="V36" s="448">
        <v>199.464225</v>
      </c>
      <c r="W36" s="448">
        <v>7.7787999999999996E-2</v>
      </c>
      <c r="X36" s="448">
        <v>82.779570000000007</v>
      </c>
      <c r="Y36" s="448">
        <v>104.37322</v>
      </c>
      <c r="Z36" s="449" t="s">
        <v>384</v>
      </c>
      <c r="AA36" s="449" t="s">
        <v>384</v>
      </c>
      <c r="AB36" s="449" t="s">
        <v>384</v>
      </c>
      <c r="AC36" s="448">
        <v>69.150954999999996</v>
      </c>
      <c r="AD36" s="448">
        <v>77.267118999999994</v>
      </c>
      <c r="AE36" s="448">
        <v>16.278209</v>
      </c>
      <c r="AF36" s="448">
        <v>1331.191356</v>
      </c>
      <c r="AG36" s="448">
        <f t="shared" si="3"/>
        <v>5625.1946710000011</v>
      </c>
    </row>
    <row r="37" spans="3:33" ht="12.95" customHeight="1" x14ac:dyDescent="0.25">
      <c r="C37" s="362" t="s">
        <v>254</v>
      </c>
      <c r="D37" s="448">
        <v>4220.6472880000001</v>
      </c>
      <c r="E37" s="448">
        <v>192.00154900000001</v>
      </c>
      <c r="F37" s="448">
        <v>470.63974000000002</v>
      </c>
      <c r="G37" s="449" t="s">
        <v>384</v>
      </c>
      <c r="H37" s="448">
        <v>92.944970000000012</v>
      </c>
      <c r="I37" s="448">
        <v>105.909519</v>
      </c>
      <c r="J37" s="448">
        <v>5.4609999999999997E-3</v>
      </c>
      <c r="K37" s="448">
        <v>2.5809009999999999</v>
      </c>
      <c r="L37" s="449" t="s">
        <v>384</v>
      </c>
      <c r="M37" s="448">
        <v>136.998358</v>
      </c>
      <c r="N37" s="448">
        <v>813.74580000000003</v>
      </c>
      <c r="O37" s="448">
        <v>20.398430000000001</v>
      </c>
      <c r="P37" s="448">
        <v>371.40942899999999</v>
      </c>
      <c r="Q37" s="445">
        <f t="shared" si="2"/>
        <v>6427.2814449999996</v>
      </c>
      <c r="R37" s="253"/>
      <c r="S37" s="362" t="s">
        <v>254</v>
      </c>
      <c r="T37" s="448">
        <v>4137.4882360000001</v>
      </c>
      <c r="U37" s="448">
        <v>207.367221</v>
      </c>
      <c r="V37" s="448">
        <v>507.25208400000002</v>
      </c>
      <c r="W37" s="449" t="s">
        <v>384</v>
      </c>
      <c r="X37" s="448">
        <v>91.427368999999999</v>
      </c>
      <c r="Y37" s="448">
        <v>177.79953399999999</v>
      </c>
      <c r="Z37" s="448">
        <v>5.0639999999999999E-3</v>
      </c>
      <c r="AA37" s="448">
        <v>2.7782840000000002</v>
      </c>
      <c r="AB37" s="449" t="s">
        <v>384</v>
      </c>
      <c r="AC37" s="448">
        <v>117.2272</v>
      </c>
      <c r="AD37" s="448">
        <v>194.77634</v>
      </c>
      <c r="AE37" s="448">
        <v>24.649846</v>
      </c>
      <c r="AF37" s="448">
        <v>487.96659899999997</v>
      </c>
      <c r="AG37" s="448">
        <f t="shared" si="3"/>
        <v>5948.7377770000012</v>
      </c>
    </row>
    <row r="38" spans="3:33" ht="12.95" customHeight="1" x14ac:dyDescent="0.25">
      <c r="C38" s="451" t="s">
        <v>255</v>
      </c>
      <c r="D38" s="448">
        <v>4176.5711179999998</v>
      </c>
      <c r="E38" s="448">
        <v>131.46605199999999</v>
      </c>
      <c r="F38" s="448">
        <v>913.87089100000003</v>
      </c>
      <c r="G38" s="449" t="s">
        <v>384</v>
      </c>
      <c r="H38" s="448">
        <v>97.25074699999999</v>
      </c>
      <c r="I38" s="448">
        <v>139.65684199999998</v>
      </c>
      <c r="J38" s="448">
        <v>0.10141</v>
      </c>
      <c r="K38" s="448">
        <v>61.614723999999995</v>
      </c>
      <c r="L38" s="449" t="s">
        <v>384</v>
      </c>
      <c r="M38" s="448">
        <v>111.874799</v>
      </c>
      <c r="N38" s="448">
        <v>115.88618299999999</v>
      </c>
      <c r="O38" s="448">
        <v>12.243</v>
      </c>
      <c r="P38" s="448">
        <v>538.9774910000001</v>
      </c>
      <c r="Q38" s="445">
        <f t="shared" si="2"/>
        <v>6299.5132570000005</v>
      </c>
      <c r="R38" s="253"/>
      <c r="S38" s="451" t="s">
        <v>255</v>
      </c>
      <c r="T38" s="448">
        <v>4153.5738570000003</v>
      </c>
      <c r="U38" s="448">
        <v>130.31322700000001</v>
      </c>
      <c r="V38" s="448">
        <v>923.95472800000005</v>
      </c>
      <c r="W38" s="449" t="s">
        <v>384</v>
      </c>
      <c r="X38" s="448">
        <v>104.47709399999999</v>
      </c>
      <c r="Y38" s="448">
        <v>150.36685499999999</v>
      </c>
      <c r="Z38" s="448">
        <v>0.114937</v>
      </c>
      <c r="AA38" s="448">
        <v>56.817773000000003</v>
      </c>
      <c r="AB38" s="449" t="s">
        <v>384</v>
      </c>
      <c r="AC38" s="448">
        <v>105.31716</v>
      </c>
      <c r="AD38" s="448">
        <v>173.167058</v>
      </c>
      <c r="AE38" s="448">
        <v>13.835329</v>
      </c>
      <c r="AF38" s="448">
        <v>459.98759000000001</v>
      </c>
      <c r="AG38" s="448">
        <f t="shared" si="3"/>
        <v>6271.9256079999986</v>
      </c>
    </row>
    <row r="39" spans="3:33" ht="12.95" customHeight="1" x14ac:dyDescent="0.25">
      <c r="C39" s="362" t="s">
        <v>256</v>
      </c>
      <c r="D39" s="448">
        <v>4742.985831</v>
      </c>
      <c r="E39" s="448">
        <v>215.21851699999999</v>
      </c>
      <c r="F39" s="448">
        <v>458.85118599999998</v>
      </c>
      <c r="G39" s="448">
        <v>178.681758</v>
      </c>
      <c r="H39" s="448">
        <v>64.443285000000003</v>
      </c>
      <c r="I39" s="448">
        <v>198.37575900000002</v>
      </c>
      <c r="J39" s="449" t="s">
        <v>384</v>
      </c>
      <c r="K39" s="449" t="s">
        <v>384</v>
      </c>
      <c r="L39" s="448">
        <v>12.510597000000001</v>
      </c>
      <c r="M39" s="448">
        <v>48.630499</v>
      </c>
      <c r="N39" s="448">
        <v>63.433381000000004</v>
      </c>
      <c r="O39" s="448">
        <v>3.261034</v>
      </c>
      <c r="P39" s="448">
        <v>533.54083200000002</v>
      </c>
      <c r="Q39" s="445">
        <f t="shared" si="2"/>
        <v>6519.9326789999996</v>
      </c>
      <c r="R39" s="253"/>
      <c r="S39" s="362" t="s">
        <v>256</v>
      </c>
      <c r="T39" s="448">
        <v>4495.2335650000005</v>
      </c>
      <c r="U39" s="448">
        <v>193.03802300000001</v>
      </c>
      <c r="V39" s="448">
        <v>456.30708900000002</v>
      </c>
      <c r="W39" s="448">
        <v>272.09221000000002</v>
      </c>
      <c r="X39" s="448">
        <v>62.415013999999999</v>
      </c>
      <c r="Y39" s="448">
        <v>188.663205</v>
      </c>
      <c r="Z39" s="448">
        <v>1.4789999999999999E-2</v>
      </c>
      <c r="AA39" s="449" t="s">
        <v>384</v>
      </c>
      <c r="AB39" s="448">
        <v>27.157492000000001</v>
      </c>
      <c r="AC39" s="448">
        <v>42.232270999999997</v>
      </c>
      <c r="AD39" s="448">
        <v>37.863554999999998</v>
      </c>
      <c r="AE39" s="448">
        <v>3.613426</v>
      </c>
      <c r="AF39" s="448">
        <v>911.81807000000003</v>
      </c>
      <c r="AG39" s="448">
        <f t="shared" si="3"/>
        <v>6690.4487100000006</v>
      </c>
    </row>
    <row r="40" spans="3:33" ht="12.95" customHeight="1" x14ac:dyDescent="0.25">
      <c r="C40" s="362" t="s">
        <v>257</v>
      </c>
      <c r="D40" s="448">
        <v>4984.5747270000002</v>
      </c>
      <c r="E40" s="448">
        <v>239.92860599999997</v>
      </c>
      <c r="F40" s="448">
        <v>204.95509000000001</v>
      </c>
      <c r="G40" s="448">
        <v>41.147964999999999</v>
      </c>
      <c r="H40" s="448">
        <v>108.339686</v>
      </c>
      <c r="I40" s="448">
        <v>201.98557599999998</v>
      </c>
      <c r="J40" s="448">
        <v>0.24180999999999997</v>
      </c>
      <c r="K40" s="448">
        <v>791.68805099999997</v>
      </c>
      <c r="L40" s="448">
        <v>0.49037700000000001</v>
      </c>
      <c r="M40" s="448">
        <v>132.60255599999999</v>
      </c>
      <c r="N40" s="448">
        <v>74.317347749999996</v>
      </c>
      <c r="O40" s="448">
        <v>9.8074560000000002</v>
      </c>
      <c r="P40" s="448">
        <v>828.05844699999989</v>
      </c>
      <c r="Q40" s="445">
        <f t="shared" si="2"/>
        <v>7618.1376947500012</v>
      </c>
      <c r="R40" s="253"/>
      <c r="S40" s="362" t="s">
        <v>257</v>
      </c>
      <c r="T40" s="448">
        <v>4895.4408860000003</v>
      </c>
      <c r="U40" s="448">
        <v>215.225729</v>
      </c>
      <c r="V40" s="448">
        <v>196.84843599999999</v>
      </c>
      <c r="W40" s="448">
        <v>56.385292</v>
      </c>
      <c r="X40" s="448">
        <v>107.841723</v>
      </c>
      <c r="Y40" s="448">
        <v>211.44712200000001</v>
      </c>
      <c r="Z40" s="448">
        <v>0.41020899999999999</v>
      </c>
      <c r="AA40" s="448">
        <v>809.23300099999994</v>
      </c>
      <c r="AB40" s="448">
        <v>0.88429100000000005</v>
      </c>
      <c r="AC40" s="448">
        <v>106.31138</v>
      </c>
      <c r="AD40" s="448">
        <v>73.111039000000005</v>
      </c>
      <c r="AE40" s="448">
        <v>10.925931</v>
      </c>
      <c r="AF40" s="448">
        <v>794.63880200000006</v>
      </c>
      <c r="AG40" s="448">
        <f t="shared" si="3"/>
        <v>7478.7038410000005</v>
      </c>
    </row>
    <row r="41" spans="3:33" ht="12.95" customHeight="1" x14ac:dyDescent="0.25">
      <c r="C41" s="362" t="s">
        <v>258</v>
      </c>
      <c r="D41" s="448">
        <v>1772.1632949999998</v>
      </c>
      <c r="E41" s="448">
        <v>120.860653</v>
      </c>
      <c r="F41" s="448">
        <v>111.56167599999999</v>
      </c>
      <c r="G41" s="449" t="s">
        <v>384</v>
      </c>
      <c r="H41" s="448">
        <v>14.964378</v>
      </c>
      <c r="I41" s="448">
        <v>128.935632</v>
      </c>
      <c r="J41" s="449" t="s">
        <v>384</v>
      </c>
      <c r="K41" s="449" t="s">
        <v>384</v>
      </c>
      <c r="L41" s="449" t="s">
        <v>384</v>
      </c>
      <c r="M41" s="448">
        <v>10.804670999999999</v>
      </c>
      <c r="N41" s="448">
        <v>13.09047</v>
      </c>
      <c r="O41" s="448">
        <v>1.3557009999999998</v>
      </c>
      <c r="P41" s="448">
        <v>279.28300200000001</v>
      </c>
      <c r="Q41" s="445">
        <f t="shared" si="2"/>
        <v>2453.0194779999997</v>
      </c>
      <c r="R41" s="253"/>
      <c r="S41" s="362" t="s">
        <v>258</v>
      </c>
      <c r="T41" s="448">
        <v>1766.753058</v>
      </c>
      <c r="U41" s="448">
        <v>120.144592</v>
      </c>
      <c r="V41" s="448">
        <v>78.454790000000003</v>
      </c>
      <c r="W41" s="449" t="s">
        <v>384</v>
      </c>
      <c r="X41" s="448">
        <v>19.78594</v>
      </c>
      <c r="Y41" s="448">
        <v>153.367569</v>
      </c>
      <c r="Z41" s="450" t="s">
        <v>427</v>
      </c>
      <c r="AA41" s="449" t="s">
        <v>384</v>
      </c>
      <c r="AB41" s="449" t="s">
        <v>384</v>
      </c>
      <c r="AC41" s="448">
        <v>11.823926</v>
      </c>
      <c r="AD41" s="448">
        <v>20.089402</v>
      </c>
      <c r="AE41" s="448">
        <v>1.5064489999999999</v>
      </c>
      <c r="AF41" s="448">
        <v>286.07417299999997</v>
      </c>
      <c r="AG41" s="448">
        <f t="shared" si="3"/>
        <v>2457.9998990000004</v>
      </c>
    </row>
    <row r="42" spans="3:33" ht="12.95" customHeight="1" x14ac:dyDescent="0.25">
      <c r="C42" s="362" t="s">
        <v>259</v>
      </c>
      <c r="D42" s="448">
        <v>10801.247296</v>
      </c>
      <c r="E42" s="448">
        <v>405.69940900000006</v>
      </c>
      <c r="F42" s="448">
        <v>392.77046300000001</v>
      </c>
      <c r="G42" s="448">
        <v>40.035178999999999</v>
      </c>
      <c r="H42" s="448">
        <v>168.691091</v>
      </c>
      <c r="I42" s="448">
        <v>339.63842699999998</v>
      </c>
      <c r="J42" s="449" t="s">
        <v>384</v>
      </c>
      <c r="K42" s="448">
        <v>51.174833999999997</v>
      </c>
      <c r="L42" s="448">
        <v>8.1615699999999993</v>
      </c>
      <c r="M42" s="448">
        <v>117.977856</v>
      </c>
      <c r="N42" s="448">
        <v>2655.1139739999999</v>
      </c>
      <c r="O42" s="448">
        <v>17.162194</v>
      </c>
      <c r="P42" s="448">
        <v>1945.9045390000001</v>
      </c>
      <c r="Q42" s="445">
        <f t="shared" si="2"/>
        <v>16943.576832000002</v>
      </c>
      <c r="R42" s="253"/>
      <c r="S42" s="362" t="s">
        <v>259</v>
      </c>
      <c r="T42" s="448">
        <v>10753.748689</v>
      </c>
      <c r="U42" s="448">
        <v>399.98102899999998</v>
      </c>
      <c r="V42" s="448">
        <v>397.28456</v>
      </c>
      <c r="W42" s="448">
        <v>59.654877999999997</v>
      </c>
      <c r="X42" s="448">
        <v>171.57563300000001</v>
      </c>
      <c r="Y42" s="448">
        <v>371.28216500000002</v>
      </c>
      <c r="Z42" s="448">
        <v>1.09E-2</v>
      </c>
      <c r="AA42" s="448">
        <v>50.047204999999998</v>
      </c>
      <c r="AB42" s="448">
        <v>14.343722</v>
      </c>
      <c r="AC42" s="448">
        <v>107.11184900000001</v>
      </c>
      <c r="AD42" s="448">
        <v>1000.027289</v>
      </c>
      <c r="AE42" s="448">
        <v>20.144988000000001</v>
      </c>
      <c r="AF42" s="448">
        <v>1457.3758909999999</v>
      </c>
      <c r="AG42" s="448">
        <f t="shared" si="3"/>
        <v>14802.588798000001</v>
      </c>
    </row>
    <row r="43" spans="3:33" ht="12.95" customHeight="1" x14ac:dyDescent="0.25">
      <c r="C43" s="362" t="s">
        <v>260</v>
      </c>
      <c r="D43" s="448">
        <v>2845.5655590000001</v>
      </c>
      <c r="E43" s="448">
        <v>242.857968</v>
      </c>
      <c r="F43" s="448">
        <v>260.909153</v>
      </c>
      <c r="G43" s="449" t="s">
        <v>384</v>
      </c>
      <c r="H43" s="448">
        <v>77.905522000000005</v>
      </c>
      <c r="I43" s="448">
        <v>113.38235600000002</v>
      </c>
      <c r="J43" s="449" t="s">
        <v>384</v>
      </c>
      <c r="K43" s="448">
        <v>7.3536760000000001</v>
      </c>
      <c r="L43" s="449" t="s">
        <v>384</v>
      </c>
      <c r="M43" s="448">
        <v>55.224964999999997</v>
      </c>
      <c r="N43" s="448">
        <v>89.732912999999996</v>
      </c>
      <c r="O43" s="448">
        <v>4.9798200000000001</v>
      </c>
      <c r="P43" s="448">
        <v>364.07874600000002</v>
      </c>
      <c r="Q43" s="445">
        <f t="shared" si="2"/>
        <v>4061.9906780000001</v>
      </c>
      <c r="R43" s="253"/>
      <c r="S43" s="362" t="s">
        <v>260</v>
      </c>
      <c r="T43" s="448">
        <v>2810.1822470000002</v>
      </c>
      <c r="U43" s="448">
        <v>240.626059</v>
      </c>
      <c r="V43" s="448">
        <v>257.29541499999999</v>
      </c>
      <c r="W43" s="449" t="s">
        <v>384</v>
      </c>
      <c r="X43" s="448">
        <v>65.270105999999998</v>
      </c>
      <c r="Y43" s="448">
        <v>130.34512100000001</v>
      </c>
      <c r="Z43" s="449" t="s">
        <v>384</v>
      </c>
      <c r="AA43" s="448">
        <v>7.2401739999999997</v>
      </c>
      <c r="AB43" s="449" t="s">
        <v>384</v>
      </c>
      <c r="AC43" s="448">
        <v>54.133864000000003</v>
      </c>
      <c r="AD43" s="448">
        <v>82.429602000000003</v>
      </c>
      <c r="AE43" s="448">
        <v>5.7121079999999997</v>
      </c>
      <c r="AF43" s="448">
        <v>438.64626199999998</v>
      </c>
      <c r="AG43" s="448">
        <f t="shared" si="3"/>
        <v>4091.8809580000006</v>
      </c>
    </row>
    <row r="44" spans="3:33" ht="12.95" customHeight="1" thickBot="1" x14ac:dyDescent="0.25">
      <c r="C44" s="452" t="s">
        <v>261</v>
      </c>
      <c r="D44" s="453">
        <v>2047.7247419999999</v>
      </c>
      <c r="E44" s="453">
        <v>234.16792099999998</v>
      </c>
      <c r="F44" s="453">
        <v>81.226765999999998</v>
      </c>
      <c r="G44" s="454" t="s">
        <v>384</v>
      </c>
      <c r="H44" s="453">
        <v>42.449191999999996</v>
      </c>
      <c r="I44" s="453">
        <v>117.70166</v>
      </c>
      <c r="J44" s="454" t="s">
        <v>384</v>
      </c>
      <c r="K44" s="454" t="s">
        <v>384</v>
      </c>
      <c r="L44" s="454" t="s">
        <v>384</v>
      </c>
      <c r="M44" s="453">
        <v>14.514848000000001</v>
      </c>
      <c r="N44" s="453">
        <v>42.898583000000002</v>
      </c>
      <c r="O44" s="453">
        <v>6.2267109999999999</v>
      </c>
      <c r="P44" s="453">
        <v>300.04465900000002</v>
      </c>
      <c r="Q44" s="455">
        <f t="shared" si="2"/>
        <v>2886.9550819999995</v>
      </c>
      <c r="R44" s="253"/>
      <c r="S44" s="452" t="s">
        <v>261</v>
      </c>
      <c r="T44" s="453">
        <v>2012.090833</v>
      </c>
      <c r="U44" s="453">
        <v>217.08541700000001</v>
      </c>
      <c r="V44" s="453">
        <v>75.316298000000003</v>
      </c>
      <c r="W44" s="457" t="s">
        <v>384</v>
      </c>
      <c r="X44" s="453">
        <v>52.630451000000001</v>
      </c>
      <c r="Y44" s="453">
        <v>147.882251</v>
      </c>
      <c r="Z44" s="457" t="s">
        <v>384</v>
      </c>
      <c r="AA44" s="457" t="s">
        <v>384</v>
      </c>
      <c r="AB44" s="457" t="s">
        <v>384</v>
      </c>
      <c r="AC44" s="453">
        <v>13.264967</v>
      </c>
      <c r="AD44" s="453">
        <v>69.236403999999993</v>
      </c>
      <c r="AE44" s="453">
        <v>7.432042</v>
      </c>
      <c r="AF44" s="453">
        <v>452.51786399999997</v>
      </c>
      <c r="AG44" s="453">
        <f t="shared" si="3"/>
        <v>3047.4565270000003</v>
      </c>
    </row>
    <row r="45" spans="3:33" ht="12.95" customHeight="1" x14ac:dyDescent="0.2">
      <c r="C45" s="574" t="s">
        <v>389</v>
      </c>
      <c r="D45" s="574"/>
      <c r="E45" s="574"/>
      <c r="F45" s="574"/>
      <c r="G45" s="574"/>
      <c r="H45" s="574"/>
      <c r="I45" s="574"/>
      <c r="J45" s="574"/>
      <c r="K45" s="574"/>
      <c r="L45" s="574"/>
      <c r="M45" s="574"/>
      <c r="N45" s="574"/>
      <c r="O45" s="574"/>
      <c r="P45" s="574"/>
      <c r="Q45" s="574"/>
      <c r="R45" s="252"/>
      <c r="S45" s="363" t="s">
        <v>49</v>
      </c>
      <c r="T45" s="363"/>
      <c r="U45" s="363"/>
      <c r="V45" s="363"/>
      <c r="W45" s="363"/>
      <c r="X45" s="363"/>
      <c r="Y45" s="363"/>
      <c r="Z45" s="363"/>
      <c r="AA45" s="363"/>
      <c r="AB45" s="363"/>
      <c r="AC45" s="363"/>
      <c r="AD45" s="363"/>
      <c r="AE45" s="363"/>
      <c r="AF45" s="363"/>
      <c r="AG45" s="363"/>
    </row>
    <row r="46" spans="3:33" ht="12.95" customHeight="1" x14ac:dyDescent="0.2">
      <c r="C46" s="573" t="s">
        <v>49</v>
      </c>
      <c r="D46" s="573"/>
      <c r="E46" s="573"/>
      <c r="F46" s="573"/>
      <c r="G46" s="573"/>
      <c r="H46" s="573"/>
      <c r="I46" s="573"/>
      <c r="J46" s="573"/>
      <c r="K46" s="573"/>
      <c r="L46" s="573"/>
      <c r="M46" s="573"/>
      <c r="N46" s="573"/>
      <c r="O46" s="573"/>
      <c r="P46" s="573"/>
      <c r="Q46" s="573"/>
      <c r="R46" s="252"/>
      <c r="S46" s="363" t="s">
        <v>424</v>
      </c>
      <c r="T46" s="363"/>
      <c r="U46" s="363"/>
      <c r="V46" s="363"/>
      <c r="W46" s="363"/>
      <c r="X46" s="363"/>
      <c r="Y46" s="363"/>
      <c r="Z46" s="363"/>
      <c r="AA46" s="363"/>
      <c r="AB46" s="363"/>
      <c r="AC46" s="363"/>
      <c r="AD46" s="363"/>
      <c r="AE46" s="363"/>
      <c r="AF46" s="363"/>
      <c r="AG46" s="363"/>
    </row>
    <row r="47" spans="3:33" ht="12.95" customHeight="1" x14ac:dyDescent="0.2">
      <c r="C47" s="573" t="s">
        <v>424</v>
      </c>
      <c r="D47" s="573"/>
      <c r="E47" s="573"/>
      <c r="F47" s="573"/>
      <c r="G47" s="573"/>
      <c r="H47" s="573"/>
      <c r="I47" s="573"/>
      <c r="J47" s="573"/>
      <c r="K47" s="573"/>
      <c r="L47" s="573"/>
      <c r="M47" s="573"/>
      <c r="N47" s="573"/>
      <c r="O47" s="573"/>
      <c r="P47" s="573"/>
      <c r="Q47" s="573"/>
      <c r="R47" s="252"/>
      <c r="S47" s="458" t="s">
        <v>425</v>
      </c>
      <c r="T47" s="458"/>
      <c r="U47" s="458"/>
      <c r="V47" s="458"/>
      <c r="W47" s="458"/>
      <c r="X47" s="458"/>
      <c r="Y47" s="458"/>
      <c r="Z47" s="458"/>
      <c r="AA47" s="458"/>
      <c r="AB47" s="458"/>
      <c r="AC47" s="458"/>
      <c r="AD47" s="458"/>
      <c r="AE47" s="458"/>
      <c r="AF47" s="458"/>
      <c r="AG47" s="458"/>
    </row>
    <row r="48" spans="3:33" ht="12.95" customHeight="1" x14ac:dyDescent="0.2">
      <c r="C48" s="573" t="s">
        <v>425</v>
      </c>
      <c r="D48" s="573"/>
      <c r="E48" s="573"/>
      <c r="F48" s="573"/>
      <c r="G48" s="573"/>
      <c r="H48" s="573"/>
      <c r="I48" s="573"/>
      <c r="J48" s="573"/>
      <c r="K48" s="573"/>
      <c r="L48" s="573"/>
      <c r="M48" s="573"/>
      <c r="N48" s="573"/>
      <c r="O48" s="573"/>
      <c r="P48" s="573"/>
      <c r="Q48" s="573"/>
      <c r="R48" s="252"/>
      <c r="S48" s="573" t="s">
        <v>332</v>
      </c>
      <c r="T48" s="573"/>
      <c r="U48" s="573"/>
      <c r="V48" s="573"/>
      <c r="W48" s="573"/>
      <c r="X48" s="573"/>
      <c r="Y48" s="573"/>
      <c r="Z48" s="573"/>
      <c r="AA48" s="573"/>
      <c r="AB48" s="573"/>
      <c r="AC48" s="573"/>
      <c r="AD48" s="573"/>
      <c r="AE48" s="573"/>
      <c r="AF48" s="573"/>
      <c r="AG48" s="573"/>
    </row>
    <row r="49" spans="3:33" ht="12.95" customHeight="1" x14ac:dyDescent="0.2">
      <c r="C49" s="573" t="s">
        <v>332</v>
      </c>
      <c r="D49" s="573"/>
      <c r="E49" s="573"/>
      <c r="F49" s="573"/>
      <c r="G49" s="573"/>
      <c r="H49" s="573"/>
      <c r="I49" s="573"/>
      <c r="J49" s="573"/>
      <c r="K49" s="573"/>
      <c r="L49" s="573"/>
      <c r="M49" s="573"/>
      <c r="N49" s="573"/>
      <c r="O49" s="573"/>
      <c r="P49" s="573"/>
      <c r="Q49" s="573"/>
      <c r="R49" s="255"/>
      <c r="S49" s="254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</row>
  </sheetData>
  <mergeCells count="6">
    <mergeCell ref="C49:Q49"/>
    <mergeCell ref="S48:AG48"/>
    <mergeCell ref="C45:Q45"/>
    <mergeCell ref="C46:Q46"/>
    <mergeCell ref="C47:Q47"/>
    <mergeCell ref="C48:Q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I.I IngSectPub</vt:lpstr>
      <vt:lpstr>I.II RecGobFed</vt:lpstr>
      <vt:lpstr>I.II RecGobFed a) ISR</vt:lpstr>
      <vt:lpstr>I.II RecGobFed b) IVA</vt:lpstr>
      <vt:lpstr>I.II RecGobFed c) IEPS</vt:lpstr>
      <vt:lpstr>I.II RecGobFed d) RIF</vt:lpstr>
      <vt:lpstr>I.II RecGobFed e)AprovOtrosOtro</vt:lpstr>
      <vt:lpstr>III RFP</vt:lpstr>
      <vt:lpstr>III Part Pag EF</vt:lpstr>
      <vt:lpstr>IV Estim Fiscales</vt:lpstr>
      <vt:lpstr>VI Devol Compens</vt:lpstr>
      <vt:lpstr>VII Estad Contrib</vt:lpstr>
      <vt:lpstr>'I.I IngSectPub'!Área_de_impresión</vt:lpstr>
      <vt:lpstr>'I.II RecGobFed'!Área_de_impresión</vt:lpstr>
      <vt:lpstr>'I.II RecGobFed a) ISR'!Área_de_impresión</vt:lpstr>
      <vt:lpstr>'III RFP'!Área_de_impresión</vt:lpstr>
      <vt:lpstr>'IV Estim Fiscales'!Área_de_impresión</vt:lpstr>
      <vt:lpstr>'VI Devol Compens'!Área_de_impresión</vt:lpstr>
      <vt:lpstr>'VII Estad Contrib'!Área_de_impresión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prueba</cp:lastModifiedBy>
  <cp:lastPrinted>2019-04-24T15:07:01Z</cp:lastPrinted>
  <dcterms:created xsi:type="dcterms:W3CDTF">2019-04-09T21:33:35Z</dcterms:created>
  <dcterms:modified xsi:type="dcterms:W3CDTF">2021-04-28T21:26:35Z</dcterms:modified>
</cp:coreProperties>
</file>