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Informes Trimestrales\2do Trimestre\"/>
    </mc:Choice>
  </mc:AlternateContent>
  <bookViews>
    <workbookView xWindow="19185" yWindow="-15" windowWidth="9630" windowHeight="11850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RecGobFed'!$AF$8:$AO$44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RFP'!$B$7:$G$52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4" l="1"/>
  <c r="F18" i="5" l="1"/>
  <c r="AG44" i="16" l="1"/>
  <c r="AG43" i="16"/>
  <c r="AG42" i="16"/>
  <c r="AG41" i="16"/>
  <c r="AG40" i="16"/>
  <c r="AG39" i="16"/>
  <c r="AG38" i="16"/>
  <c r="AG37" i="16"/>
  <c r="AG36" i="16"/>
  <c r="AG35" i="16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6" i="16"/>
  <c r="AG15" i="16"/>
  <c r="AG14" i="16"/>
  <c r="AG13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</calcChain>
</file>

<file path=xl/sharedStrings.xml><?xml version="1.0" encoding="utf-8"?>
<sst xmlns="http://schemas.openxmlformats.org/spreadsheetml/2006/main" count="1019" uniqueCount="518">
  <si>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</si>
  <si>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</si>
  <si>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</si>
  <si>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</si>
  <si>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</si>
  <si>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</si>
  <si>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</si>
  <si>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</si>
  <si>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</si>
  <si>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</si>
  <si>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     Tributarios</t>
  </si>
  <si>
    <t xml:space="preserve">            Impuesto sobre la renta</t>
  </si>
  <si>
    <t xml:space="preserve">            Impuesto al valor agregado</t>
  </si>
  <si>
    <t xml:space="preserve">            Impuesto especial sobre producción y servicios</t>
  </si>
  <si>
    <t xml:space="preserve">                IEPS gasolinas </t>
  </si>
  <si>
    <t xml:space="preserve">                           Artículo 2o., fracción I, inciso D).</t>
  </si>
  <si>
    <t xml:space="preserve">                           Artículo 2o-A.</t>
  </si>
  <si>
    <t xml:space="preserve">                Tabacos labrados</t>
  </si>
  <si>
    <t xml:space="preserve">                Bebidas alcohólicas</t>
  </si>
  <si>
    <t xml:space="preserve">                Cerveza</t>
  </si>
  <si>
    <t xml:space="preserve">                Juegos y sorteos</t>
  </si>
  <si>
    <t xml:space="preserve">                Telecomunicaciones</t>
  </si>
  <si>
    <t xml:space="preserve">                Bebidas energetizantes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</si>
  <si>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</si>
  <si>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</si>
  <si>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</si>
  <si>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</si>
  <si>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</si>
  <si>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</si>
  <si>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</si>
  <si>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</si>
  <si>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</si>
  <si>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</si>
  <si>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</si>
  <si>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</si>
  <si>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</si>
  <si>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</si>
  <si>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</si>
  <si>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</si>
  <si>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</si>
  <si>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</si>
  <si>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</si>
  <si>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</si>
  <si>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</si>
  <si>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</si>
  <si>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</si>
  <si>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</si>
  <si>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</si>
  <si>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</si>
  <si>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</si>
  <si>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</si>
  <si>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</si>
  <si>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</si>
  <si>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</si>
  <si>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</si>
  <si>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</si>
  <si>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</si>
  <si>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</si>
  <si>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</si>
  <si>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>Servicios de alojamiento temporal y de preparación de alimentos y bebidas</t>
  </si>
  <si>
    <t>Servicios de esparcimiento culturales y deportivos, y otros servicios recreativos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</si>
  <si>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</si>
  <si>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</si>
  <si>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</si>
  <si>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</si>
  <si>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</si>
  <si>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</si>
  <si>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</si>
  <si>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</si>
  <si>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</si>
  <si>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</si>
  <si>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</si>
  <si>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</si>
  <si>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</si>
  <si>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</si>
  <si>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</si>
  <si>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</si>
  <si>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</si>
  <si>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</si>
  <si>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</si>
  <si>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</si>
  <si>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>Industrias manufactureras</t>
  </si>
  <si>
    <t>750 ≤ 1,000</t>
  </si>
  <si>
    <t>Construcción</t>
  </si>
  <si>
    <t>500 ≤ 750</t>
  </si>
  <si>
    <t>Electricidad, agua y suministro de gas por ductos al consumidor final</t>
  </si>
  <si>
    <t>250 ≤ 500</t>
  </si>
  <si>
    <t>Minería</t>
  </si>
  <si>
    <t>0 ≤ 250</t>
  </si>
  <si>
    <t>Agricultura, ganadería, aprovechamiento forestal, pesca y caza</t>
  </si>
  <si>
    <t>Total de contribuciones</t>
  </si>
  <si>
    <t>Personas Físicas</t>
  </si>
  <si>
    <t>Personas Morales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</si>
  <si>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</si>
  <si>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</si>
  <si>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</si>
  <si>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</si>
  <si>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</si>
  <si>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>Exterior</t>
  </si>
  <si>
    <t>Nuevos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</si>
  <si>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</si>
  <si>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</si>
  <si>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</si>
  <si>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</si>
  <si>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</si>
  <si>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</si>
  <si>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</si>
  <si>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</si>
  <si>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</si>
  <si>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</si>
  <si>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</si>
  <si>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</si>
  <si>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</si>
  <si>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</si>
  <si>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</si>
  <si>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</si>
  <si>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Cifras preliminares sujetas a revisión</t>
  </si>
  <si>
    <t>Por Sector de Actividad Económica y Tipo de Contribuyente</t>
  </si>
  <si>
    <t>Número de Contribuyentes que presentaron declaración con pago</t>
  </si>
  <si>
    <t>Rangos de ingreso</t>
  </si>
  <si>
    <t xml:space="preserve">Personas </t>
  </si>
  <si>
    <t>Actividad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</si>
  <si>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</si>
  <si>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</si>
  <si>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</si>
  <si>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</si>
  <si>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</si>
  <si>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</si>
  <si>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</si>
  <si>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</si>
  <si>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</si>
  <si>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</si>
  <si>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</si>
  <si>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</si>
  <si>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</si>
  <si>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</si>
  <si>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</si>
  <si>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</si>
  <si>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</si>
  <si>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</si>
  <si>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 xml:space="preserve">Información en medios masivos 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</si>
  <si>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</si>
  <si>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</si>
  <si>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</si>
  <si>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</si>
  <si>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</si>
  <si>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</si>
  <si>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</si>
  <si>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</si>
  <si>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 xml:space="preserve">Otros servicios excepto actividades de gobierno </t>
  </si>
  <si>
    <t xml:space="preserve">Actividades de gobierno y de organismos internacionales y extraterritoriales </t>
  </si>
  <si>
    <t xml:space="preserve">Otros </t>
  </si>
  <si>
    <t>Número de Contribuyentes que presentaron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</si>
  <si>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</si>
  <si>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</si>
  <si>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</si>
  <si>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</si>
  <si>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</si>
  <si>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</si>
  <si>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</si>
  <si>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</si>
  <si>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</si>
  <si>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</si>
  <si>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</si>
  <si>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</si>
  <si>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</si>
  <si>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</si>
  <si>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</si>
  <si>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</si>
  <si>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</si>
  <si>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</si>
  <si>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Los datos consideran:</t>
  </si>
  <si>
    <t>Servicios de  salud y asistencia social</t>
  </si>
  <si>
    <t>Servicio de esparcimiento culturales y deportivos y otros servicios recreativos</t>
  </si>
  <si>
    <t>1_/ La cifra forma parte del total del cuadro de Universo de Contribuyentes Activos Registrados.</t>
  </si>
  <si>
    <t>Aprovechamientos, Otros, Otros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</si>
  <si>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</si>
  <si>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</si>
  <si>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</si>
  <si>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</si>
  <si>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</si>
  <si>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</si>
  <si>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</si>
  <si>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</si>
  <si>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</si>
  <si>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</si>
  <si>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</si>
  <si>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</si>
  <si>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</si>
  <si>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</si>
  <si>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</si>
  <si>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</si>
  <si>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</si>
  <si>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Petroleros</t>
  </si>
  <si>
    <t>Transferencias del fondo mexicano del petróleo</t>
  </si>
  <si>
    <t>ISR de contratos y asignaciones</t>
  </si>
  <si>
    <t>Derecho ordinario sobre hidrocarburos</t>
  </si>
  <si>
    <t>Derecho especial sobre hidrocarburos</t>
  </si>
  <si>
    <t>Derecho adicional sobre hidrocarburos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</si>
  <si>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</si>
  <si>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</si>
  <si>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</si>
  <si>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</si>
  <si>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</si>
  <si>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</si>
  <si>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</si>
  <si>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</si>
  <si>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</si>
  <si>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</si>
  <si>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</si>
  <si>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</si>
  <si>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</si>
  <si>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</si>
  <si>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</si>
  <si>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</si>
  <si>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</si>
  <si>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</si>
  <si>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</si>
  <si>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</si>
  <si>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</si>
  <si>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</si>
  <si>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</si>
  <si>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</si>
  <si>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</si>
  <si>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</si>
  <si>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</si>
  <si>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</si>
  <si>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</si>
  <si>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</si>
  <si>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</si>
  <si>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</si>
  <si>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</si>
  <si>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</si>
  <si>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</si>
  <si>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</si>
  <si>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</si>
  <si>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</si>
  <si>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</si>
  <si>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</si>
  <si>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</si>
  <si>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</si>
  <si>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</si>
  <si>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</si>
  <si>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</si>
  <si>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</si>
  <si>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</si>
  <si>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</si>
  <si>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</si>
  <si>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</si>
  <si>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</si>
  <si>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</si>
  <si>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</si>
  <si>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</si>
  <si>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</si>
  <si>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</si>
  <si>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</si>
  <si>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</si>
  <si>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</si>
  <si>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</si>
  <si>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</si>
  <si>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</si>
  <si>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</si>
  <si>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</si>
  <si>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</si>
  <si>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</si>
  <si>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</si>
  <si>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</si>
  <si>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</si>
  <si>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</si>
  <si>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</si>
  <si>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</si>
  <si>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</si>
  <si>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</si>
  <si>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</si>
  <si>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</si>
  <si>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</si>
  <si>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</si>
  <si>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</si>
  <si>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</si>
  <si>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</si>
  <si>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</si>
  <si>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</si>
  <si>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</si>
  <si>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</si>
  <si>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</si>
  <si>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</si>
  <si>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</si>
  <si>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</si>
  <si>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</si>
  <si>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</si>
  <si>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</si>
  <si>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</si>
  <si>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</si>
  <si>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</si>
  <si>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</si>
  <si>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</si>
  <si>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</si>
  <si>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</si>
  <si>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</si>
  <si>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Más de 100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</si>
  <si>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</si>
  <si>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</si>
  <si>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</si>
  <si>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</si>
  <si>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</si>
  <si>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</si>
  <si>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</si>
  <si>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</si>
  <si>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</si>
  <si>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</si>
  <si>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</si>
  <si>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</si>
  <si>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</si>
  <si>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</si>
  <si>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</si>
  <si>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</si>
  <si>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</si>
  <si>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</si>
  <si>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</si>
  <si>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</si>
  <si>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</si>
  <si>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</si>
  <si>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</si>
  <si>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</si>
  <si>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</si>
  <si>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</si>
  <si>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Universo de Contribuyentes Activos Registrados</t>
  </si>
  <si>
    <t>Número de Contribuyentes Personas Morales</t>
  </si>
  <si>
    <t>Número de Contribuyentes Personas Físicas</t>
  </si>
  <si>
    <t>Por Fondos y por Entidad Federativa</t>
  </si>
  <si>
    <t>1_/ Incluye IEEH, ISEDIP, Accesorios e Impuestos no Comprendidos.</t>
  </si>
  <si>
    <t>2_/ Incluye Contribuciones de Mejoras, Derechos, Productos, Aprovechamientos y Transferencias F.M.P.</t>
  </si>
  <si>
    <t>Fuente:  Unidad de Política de Ingresos Tributarios con base en información de la Unidad de Coordinación con Entidades Federativas.</t>
  </si>
  <si>
    <t>Otras retenciones</t>
  </si>
  <si>
    <t>1_/ Resto incluye a los contribuyentes que no presentaron declaración anual.</t>
  </si>
  <si>
    <t>Recaudación del Gobierno Federal por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</si>
  <si>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</si>
  <si>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</si>
  <si>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</si>
  <si>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</si>
  <si>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</si>
  <si>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</si>
  <si>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</si>
  <si>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</si>
  <si>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</si>
  <si>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</si>
  <si>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</si>
  <si>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</si>
  <si>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>Extranjero</t>
  </si>
  <si>
    <t>Público</t>
  </si>
  <si>
    <t>(Gobierno)</t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</si>
  <si>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</si>
  <si>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</si>
  <si>
    <t>Contribuyentes activos son aquellos contribuyentes que se encuentran inscritos, que no hayan sido suspendidos, ni cancelados.</t>
  </si>
  <si>
    <t xml:space="preserve">El universo de contribuyentes puede comprender a cualquier persona que se haya inscrito en el Registro Federal de Contribuyentes </t>
  </si>
  <si>
    <t xml:space="preserve">Un contribuyente puede tener más de un régimen vigente a la fecha manifestada en el reporte. </t>
  </si>
  <si>
    <t>Número de Operaciones</t>
  </si>
  <si>
    <t>Número</t>
  </si>
  <si>
    <r>
      <t xml:space="preserve">Compensaciones </t>
    </r>
    <r>
      <rPr>
        <b/>
        <vertAlign val="superscript"/>
        <sz val="7"/>
        <color theme="0"/>
        <rFont val="Montserrat"/>
      </rPr>
      <t>1_/</t>
    </r>
  </si>
  <si>
    <t>1_/ Incluye regularizaciones</t>
  </si>
  <si>
    <t>3_/ Incluye Contribuciones de Mejoras, Derechos, Productos y Aprovechamientos.</t>
  </si>
  <si>
    <t>Fuente: Servicio de Administración Tributaria e información de empresas productivas del estado y de organismos de control presupuestario directo.</t>
  </si>
  <si>
    <t>declaración con pago</t>
  </si>
  <si>
    <t>Devoluciones y Compensaciones por Saldos a Favor</t>
  </si>
  <si>
    <t>Bebidas Energetizantes</t>
  </si>
  <si>
    <t xml:space="preserve">p_/ Cifras preliminares </t>
  </si>
  <si>
    <t xml:space="preserve">Fuente: Unidad de Política de Ingresos Tributarios </t>
  </si>
  <si>
    <t>Total 1 - Primario</t>
  </si>
  <si>
    <t>2 - Industrial</t>
  </si>
  <si>
    <t>Total 2 -  Industrial</t>
  </si>
  <si>
    <t>3 - Servicios</t>
  </si>
  <si>
    <t>Total 3 - Servicios</t>
  </si>
  <si>
    <t>4 - Otros</t>
  </si>
  <si>
    <t>Total 4 - Otros</t>
  </si>
  <si>
    <t>Por Nivel de Ingreso y Tipo de Contribuyente</t>
  </si>
  <si>
    <t xml:space="preserve">   por actividades empresariales activos  ó tributen en el  régimen de actividades agrícolas, ganaderas, silvícolas y pesqueras.</t>
  </si>
  <si>
    <t>Otros servicios excepto actividades del gobierno</t>
  </si>
  <si>
    <t>Actividades del gobierno y de organismos internacionales y extraterritoriales</t>
  </si>
  <si>
    <t>Actividad pendiente de aclaración</t>
  </si>
  <si>
    <t>y</t>
  </si>
  <si>
    <r>
      <t xml:space="preserve"> impuestos </t>
    </r>
    <r>
      <rPr>
        <b/>
        <vertAlign val="superscript"/>
        <sz val="7"/>
        <color theme="0"/>
        <rFont val="Montserrat"/>
      </rPr>
      <t>1/</t>
    </r>
  </si>
  <si>
    <r>
      <t>(en miles de pesos)</t>
    </r>
    <r>
      <rPr>
        <b/>
        <vertAlign val="superscript"/>
        <sz val="7"/>
        <color theme="0"/>
        <rFont val="Montserrat"/>
      </rPr>
      <t xml:space="preserve"> 1/</t>
    </r>
  </si>
  <si>
    <r>
      <t xml:space="preserve">Resto </t>
    </r>
    <r>
      <rPr>
        <vertAlign val="superscript"/>
        <sz val="6"/>
        <rFont val="Montserrat"/>
      </rPr>
      <t>1/</t>
    </r>
  </si>
  <si>
    <t xml:space="preserve">en el </t>
  </si>
  <si>
    <t>-</t>
  </si>
  <si>
    <t>1/ Incluye Fondo de Compensación del ISAN.</t>
  </si>
  <si>
    <t>Derivados de la colocación de UDIBONOS.</t>
  </si>
  <si>
    <t>Secretaría de Hacienda y Crédito Público.</t>
  </si>
  <si>
    <t>Instituto de Seguridad y Servicios Sociales de los Trabajadores del Estado.</t>
  </si>
  <si>
    <t>P/ Cifras Preliminares</t>
  </si>
  <si>
    <t xml:space="preserve">Recursos acumulados en los ramos de cesantía en edad avanzada y vejez, a que se refiere el artículo </t>
  </si>
  <si>
    <t>décimo tercero transitorio de la Ley del Seguro Social.</t>
  </si>
  <si>
    <t>Otros.</t>
  </si>
  <si>
    <t>3_/ Incluye la recaudación del sector Minería reportada por las ADR's y la Tesorería de la Federación, como Auxiliares.</t>
  </si>
  <si>
    <t>Recaudación Derechos a la Minería</t>
  </si>
  <si>
    <t>Concesiones y asignaciones mineras (Arts. 263 de la LFD)</t>
  </si>
  <si>
    <t>Derecho especial sobre minería (Art. 268 de la LFD)</t>
  </si>
  <si>
    <t>Derecho adicional sobre minería (Art. 269 de la LFD)</t>
  </si>
  <si>
    <t>Derecho extraordinario sobre minería (Art. 270 de la LFD)</t>
  </si>
  <si>
    <t xml:space="preserve">La información incluye la totalidad de derechos de minería recaudados en el periodo, independientemente </t>
  </si>
  <si>
    <t xml:space="preserve">del sector de actividad económica al que pertenecen los contribuyentes. </t>
  </si>
  <si>
    <t xml:space="preserve">Fuente: Secretaria de Hacienda y Crédito Público, con base en información del Servicio de Administración </t>
  </si>
  <si>
    <t>Tributaria.</t>
  </si>
  <si>
    <r>
      <t xml:space="preserve">Otros Auxiliares </t>
    </r>
    <r>
      <rPr>
        <b/>
        <vertAlign val="superscript"/>
        <sz val="7"/>
        <color theme="0"/>
        <rFont val="Montserrat"/>
      </rPr>
      <t>2/</t>
    </r>
  </si>
  <si>
    <t>3_/ Contribuyentes que no presentaron declaración anual</t>
  </si>
  <si>
    <r>
      <t xml:space="preserve">Otros Auxiliares </t>
    </r>
    <r>
      <rPr>
        <b/>
        <vertAlign val="superscript"/>
        <sz val="7"/>
        <color theme="0"/>
        <rFont val="Montserrat"/>
      </rPr>
      <t>2_/</t>
    </r>
  </si>
  <si>
    <t xml:space="preserve">2_/ Incluye la recaudación de las Aduanas, Entidades Federativas y Tesorería de la Federación, como Auxiliares. </t>
  </si>
  <si>
    <t>Total general</t>
  </si>
  <si>
    <t>Personas morales 1/</t>
  </si>
  <si>
    <t xml:space="preserve">1_/ Incluye la recaudación de las Aduanas, Entidades Federativas y Tesorería de la Federación, como Auxiliares. </t>
  </si>
  <si>
    <t>3_/Contribuyentes que no presentaron declaración anual.</t>
  </si>
  <si>
    <t>1_/ Incluye la recaudación de las Aduanas, Entidades Federativas y Tesorería de la Federación, como Auxiliares</t>
  </si>
  <si>
    <t>2/ Se refiere al impuesto sobre tenencia o uso de vehículos recaudado y autoliquidado por las entidades federativas. Incluye los accesorios derivados del gravamen.</t>
  </si>
  <si>
    <t>2_/ Incluye IETU, IDE, ICE, CNC, ISAN y accesorios.</t>
  </si>
  <si>
    <t>Derecho especial sobre hidrocarburos para municipios</t>
  </si>
  <si>
    <t>Derecho adicional sobre hidrocarburos para municipios.</t>
  </si>
  <si>
    <t>2_/  Incluye Fondo de Compensación del ISAN.</t>
  </si>
  <si>
    <t>Bebidas alcoholicas</t>
  </si>
  <si>
    <t xml:space="preserve">Derecho ordinario sobre hidrocarburos para municipios </t>
  </si>
  <si>
    <t>2021 _p/</t>
  </si>
  <si>
    <t>n.s./ no significativo</t>
  </si>
  <si>
    <t xml:space="preserve">3/ Impuestos no comprendidos en las fracciones de la Ley de Ingresos causados en ejercicios fiscales anteriores pendientes de liquidación o pago. </t>
  </si>
  <si>
    <t>4/ Con el fin de simplificar se considera el derecho a la minería como parte de los ingresos tributarios.</t>
  </si>
  <si>
    <t>El cuadro presenta un desagregado de conceptos relevantes para el análisis de la composición de la recaudación federal participable y de otros montos participables</t>
  </si>
  <si>
    <t>Derivados de la colocación de bono de tasa fija del Gobierno Federal.</t>
  </si>
  <si>
    <r>
      <t xml:space="preserve">1_/ Publicado en el D.O.F. </t>
    </r>
    <r>
      <rPr>
        <sz val="6"/>
        <color indexed="8"/>
        <rFont val="Montserrat"/>
      </rPr>
      <t>el 16 de diciembre de 2020.</t>
    </r>
  </si>
  <si>
    <t xml:space="preserve">   Petrolero</t>
  </si>
  <si>
    <t xml:space="preserve">          Gobierno Federal</t>
  </si>
  <si>
    <t xml:space="preserve">              Transferencias del fondo mexicano del petróleo</t>
  </si>
  <si>
    <t xml:space="preserve">              ISR de contratistas y asignatarios</t>
  </si>
  <si>
    <t xml:space="preserve">          PEMEX</t>
  </si>
  <si>
    <t xml:space="preserve">   No petrolero</t>
  </si>
  <si>
    <t xml:space="preserve">          Gobierno federal</t>
  </si>
  <si>
    <t xml:space="preserve">               Tributarios</t>
  </si>
  <si>
    <t xml:space="preserve">                    Impuesto sobre la renta</t>
  </si>
  <si>
    <t xml:space="preserve">                    Impuesto al valor agregado</t>
  </si>
  <si>
    <t xml:space="preserve">                    Impuesto especial sobre producción y servicios</t>
  </si>
  <si>
    <t xml:space="preserve">                    Impuesto a la importación</t>
  </si>
  <si>
    <t xml:space="preserve">                    Otros impuestos</t>
  </si>
  <si>
    <t xml:space="preserve">               No tributarios</t>
  </si>
  <si>
    <r>
      <t xml:space="preserve">Extracción de petróleo y gas. </t>
    </r>
    <r>
      <rPr>
        <vertAlign val="superscript"/>
        <sz val="6"/>
        <rFont val="Montserrat"/>
      </rPr>
      <t xml:space="preserve"> 3_/</t>
    </r>
  </si>
  <si>
    <t>1_/ Los Rangos se obtienen de conformidad a los Ingresos Anuales declarados por el Contribuyente, excepto aquellos que tributan en el Régimen</t>
  </si>
  <si>
    <t xml:space="preserve">    de Incorporación  Fiscal, en cuyo caso se tomaron las declaraciones bimestrales presentadas en "Mis Cuentas" y DyP.</t>
  </si>
  <si>
    <r>
      <t>Otras Personas físicas y morales</t>
    </r>
    <r>
      <rPr>
        <vertAlign val="superscript"/>
        <sz val="6"/>
        <rFont val="Montserrat"/>
      </rPr>
      <t xml:space="preserve"> 1/</t>
    </r>
  </si>
  <si>
    <r>
      <t>Otros auxiliares</t>
    </r>
    <r>
      <rPr>
        <vertAlign val="superscript"/>
        <sz val="6"/>
        <rFont val="Montserrat"/>
      </rPr>
      <t xml:space="preserve"> 1_/</t>
    </r>
  </si>
  <si>
    <t>de Incorporación  Fiscal, en cuyo caso se tomaron las declaraciones bimestrales presentadas en "Mis Cuentas" y DyP.</t>
  </si>
  <si>
    <r>
      <t xml:space="preserve">Otros auxiliares </t>
    </r>
    <r>
      <rPr>
        <vertAlign val="superscript"/>
        <sz val="6"/>
        <rFont val="Montserrat"/>
      </rPr>
      <t>1/</t>
    </r>
  </si>
  <si>
    <t xml:space="preserve">1_/ Incluye la recaudación de las Aduanas, Entidades Federativas y Tesorería de la Federación, como Auxiliares. 
</t>
  </si>
  <si>
    <t>2_/Incluye la recaudación de las Aduanas, Entidades Federativas y Tesorería de la Federación, como Auxiliares.</t>
  </si>
  <si>
    <r>
      <t>Otros auxiliares</t>
    </r>
    <r>
      <rPr>
        <vertAlign val="superscript"/>
        <sz val="6"/>
        <rFont val="Montserrat"/>
      </rPr>
      <t xml:space="preserve"> 1/</t>
    </r>
  </si>
  <si>
    <t>1_/ Sistema electrónico del SAT, a través del cual los contribuyentes del Régimen de Incorporación Fiscal, entre otras</t>
  </si>
  <si>
    <t xml:space="preserve"> personas físicas, llevan su contabilidad y pueden generar facturas electrónicas.</t>
  </si>
  <si>
    <t>a) Reducción del ISR contemplado en el artículo 111 de la Ley del impuesto sobre la renta, así como las disposiciones</t>
  </si>
  <si>
    <t>del artículo 23 de la Ley de Ingresos de la Federación.</t>
  </si>
  <si>
    <t xml:space="preserve">b) "Decreto que compila diversos beneficios fiscales y establece medidas de simplificación administrativa", publicado  </t>
  </si>
  <si>
    <t xml:space="preserve">en el Diario Oficial de la Federación el 26 de diciembre de 2013, a través del cual se otorga a los contribuyentes que </t>
  </si>
  <si>
    <t xml:space="preserve">tributan en el Régimen de Incorporación Fiscal, un estímulo fiscal consistente en una cantidad equivalente al 100% </t>
  </si>
  <si>
    <t xml:space="preserve">del impuesto al valor agregado y del impuesto especial sobre producción y servicios, que deba trasladarse en la  </t>
  </si>
  <si>
    <t>enajenación de bienes o prestación de servicios, que se efectúen con el público en general.</t>
  </si>
  <si>
    <t>c) " Decreto por el que se otorgan beneficios fiscales a quienes tributen en el Régimen de Incorporación Fiscal.",</t>
  </si>
  <si>
    <t xml:space="preserve"> publicado en el Diario Oficial de la Federación el 10 de septiembre de 2014, a través del cual se otorga a los  </t>
  </si>
  <si>
    <t>contribuyentes que tributan en el Régimen de Incorporación Fiscal, estímulos fiscales en materia del impuesto al</t>
  </si>
  <si>
    <t>valor agregado y del impuesto especial sobre producción y servicios.</t>
  </si>
  <si>
    <t>d) "Decreto por el que se amplían los beneficios fiscales a los contribuyentes del Régimen de Incorporación Fiscal"</t>
  </si>
  <si>
    <t xml:space="preserve">publicado en el  Diario Oficial de la Federación el 11 de marzo de 2015, a través del cual se amplía la aplicación de la </t>
  </si>
  <si>
    <t>reducción del 100% del ISR, IVA y IEPS.</t>
  </si>
  <si>
    <t>(los cuales pueden registrarse con obligaciones fiscales o sin obligaciones).</t>
  </si>
  <si>
    <t>Los Rangos se obtienen de conformidad a los Ingresos Anuales declarados por el Contribuyente.</t>
  </si>
  <si>
    <t>Enero - marzo de 2021</t>
  </si>
  <si>
    <r>
      <t>Retenciones Sueldos y Salarios</t>
    </r>
    <r>
      <rPr>
        <b/>
        <vertAlign val="superscript"/>
        <sz val="8"/>
        <color theme="0"/>
        <rFont val="Montserrat"/>
      </rPr>
      <t xml:space="preserve"> 2/</t>
    </r>
  </si>
  <si>
    <t>2_/ Incluye las retenciones de salarios que enteran las personas físicas y morales en su calidad de retenedores y/o patrones</t>
  </si>
  <si>
    <t xml:space="preserve">3_/ Incluye la recaudación de las Aduanas, Entidades Federativas y Tesorería de la Federación, como Auxiliares. </t>
  </si>
  <si>
    <t>4_/ Contribuyentes que no presentaron declaración anual.</t>
  </si>
  <si>
    <r>
      <t>Auxiliares</t>
    </r>
    <r>
      <rPr>
        <b/>
        <vertAlign val="superscript"/>
        <sz val="7"/>
        <color theme="0"/>
        <rFont val="Montserrat"/>
      </rPr>
      <t xml:space="preserve"> 3/</t>
    </r>
  </si>
  <si>
    <t>Servicios que ofrece la Comisión Nacional de Hidrocarburos.</t>
  </si>
  <si>
    <t>Por diversos bienes y servicios (SEDENA).</t>
  </si>
  <si>
    <r>
      <t>Automóviles nuevos</t>
    </r>
    <r>
      <rPr>
        <vertAlign val="superscript"/>
        <sz val="6"/>
        <rFont val="Montserrat"/>
      </rPr>
      <t xml:space="preserve"> 1/</t>
    </r>
  </si>
  <si>
    <r>
      <t>Resto</t>
    </r>
    <r>
      <rPr>
        <vertAlign val="superscript"/>
        <sz val="6"/>
        <rFont val="Montserrat"/>
      </rPr>
      <t xml:space="preserve"> 2/</t>
    </r>
  </si>
  <si>
    <r>
      <t xml:space="preserve">Otros </t>
    </r>
    <r>
      <rPr>
        <vertAlign val="superscript"/>
        <sz val="6"/>
        <rFont val="Montserrat"/>
      </rPr>
      <t>3/</t>
    </r>
  </si>
  <si>
    <r>
      <t xml:space="preserve">Derecho a la minería </t>
    </r>
    <r>
      <rPr>
        <vertAlign val="superscript"/>
        <sz val="6"/>
        <rFont val="Montserrat"/>
      </rPr>
      <t>4/</t>
    </r>
  </si>
  <si>
    <t>Enero-junio de 2021</t>
  </si>
  <si>
    <t>Recaudación Federal Participable, Enero-junio de 2021</t>
  </si>
  <si>
    <t>Durante el período  Enero-junio de 2021  /P</t>
  </si>
  <si>
    <t>Durante el período  Enero-junio de de 2020</t>
  </si>
  <si>
    <t>Datos al 30 de junio de 2021</t>
  </si>
  <si>
    <t xml:space="preserve">Minería de minerales metálicos y no  </t>
  </si>
  <si>
    <t>metálicos, excepto petróleo y gas</t>
  </si>
  <si>
    <t>servicios relacionados con la minería y</t>
  </si>
  <si>
    <t>otros servicios  relacionados con la minería no</t>
  </si>
  <si>
    <t xml:space="preserve">no especificados. </t>
  </si>
  <si>
    <r>
      <t xml:space="preserve">Resto </t>
    </r>
    <r>
      <rPr>
        <vertAlign val="superscript"/>
        <sz val="6"/>
        <rFont val="Montserrat"/>
      </rPr>
      <t>3_/</t>
    </r>
  </si>
  <si>
    <t xml:space="preserve"> Esta información incluye la totalidad de las contribuciones pagadas por las Personas Físicas.</t>
  </si>
  <si>
    <t>Conforme a la recomendación realizada por la ASF (2018-5-06E00-07-0045-07-001) al Informe Individual del Resultado de la Fiscalización Superior de la Cuenta Pública 2018 (auditoria 45-GB) (http://informe.asf.gob.mx/simplificados/45-GB.pdf; http://www.asf.gob.mx/Trans/Informes/IR2018i/Documentos/Auditorias/2018_0045_a.pdf) se indica que la recaudación de las personas físicas incluidas en el padrón de Grandes contribuyentes del mes de junio 2021 asciende a 20.62 millones de pesos al segundo trimestre de 2021.</t>
  </si>
  <si>
    <t xml:space="preserve">1_/ Se agrupan en el rubro de Otros, las Retenciones de Personas Físicas y Personas Morales </t>
  </si>
  <si>
    <t>de manera independiente, distintas a retenciones en el extranjero y salarios, ya que la información</t>
  </si>
  <si>
    <t>es proporcionada por el retenedor y no por el obligado al pago.</t>
  </si>
  <si>
    <t>El número de contribuyentes se obtiene por régimen fiscal, por lo que el mismo puede asociarse a más</t>
  </si>
  <si>
    <t>de un Régimen.</t>
  </si>
  <si>
    <t>Sólo se consideran los contribuyentes únicos, que al menos presentaron una</t>
  </si>
  <si>
    <t>declaración con pago.</t>
  </si>
  <si>
    <t>Esta información incluye la totalidad de las contribuciones pagadas por las Personas Físicas.</t>
  </si>
  <si>
    <t xml:space="preserve">Nota: Las cifras corresponden a la información utilizada para el pago provisional de participaciones correspondientes a enero-marzo (lo que implica que se refiere a la recaudación del 1er ajuste </t>
  </si>
  <si>
    <t>1/ Incluye Fondo de compensación, Participaciones de Gasolinas y Diesel e Incentivos venta final de gasolina y diesel.</t>
  </si>
  <si>
    <t>Resto 1/</t>
  </si>
  <si>
    <t>Resto 4/</t>
  </si>
  <si>
    <t>Resto 3/</t>
  </si>
  <si>
    <t>|</t>
  </si>
  <si>
    <t>Servicios de protección y seguridad que otorga el Servicio de Protección Federal (SSPC).</t>
  </si>
  <si>
    <t>1 - Primario</t>
  </si>
  <si>
    <t xml:space="preserve">cuatrimestral enero-abril y abril-mayo de 2021, de acuerdo con lo establecido en la Ley de Coordinación Fiscal. Por esta razón, los datos del presente cuadro difieren de las </t>
  </si>
  <si>
    <t xml:space="preserve">cifras de recaudación contenidas en los demás apartados de este reporte. Las cifras consignadas en los renglones de Tenencia resto e ISAN Gasolina estatal corresponden al </t>
  </si>
  <si>
    <t>monto reportado como autoliquidable por las propias entidades federativas y se refieren a enero-junio.</t>
  </si>
  <si>
    <t xml:space="preserve">La información se presenta en términos brutos. Se incluyen algunos conceptos que no integran la recaudación federal participable como el IEPS por gasolinas estatal, el </t>
  </si>
  <si>
    <t>Impuesto sobre Automóviles Nuevos y la Tenencia estatal o los derechos sobre hidrocarburos para municipios pero que son importantes para el análisis de las participaciones.</t>
  </si>
  <si>
    <r>
      <t xml:space="preserve">Otros </t>
    </r>
    <r>
      <rPr>
        <vertAlign val="superscript"/>
        <sz val="6"/>
        <rFont val="Montserrat"/>
      </rPr>
      <t>2/</t>
    </r>
  </si>
  <si>
    <r>
      <t xml:space="preserve">No tributarios </t>
    </r>
    <r>
      <rPr>
        <b/>
        <vertAlign val="superscript"/>
        <sz val="6"/>
        <rFont val="Montserrat"/>
      </rPr>
      <t>3/</t>
    </r>
  </si>
  <si>
    <t xml:space="preserve">Los Rangos se obtienen de conformidad a los Ingresos Anuales declarados por el Contribuyente, excepto aquellos que tributan en el Régimen de </t>
  </si>
  <si>
    <t>Incorporación Fiscal, en cuyo caso se tomaron las declaraciones bimestrales presentadas en "Mis Cuentas" y DyP.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</si>
</sst>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_ ;[Red]\-#,##0.0\ "/>
    <numFmt numFmtId="173" formatCode="* @"/>
    <numFmt numFmtId="174" formatCode="_(* #,##0.00_);_(* \(#,##0.00\);_(* &quot;-&quot;??_);_(@_)"/>
    <numFmt numFmtId="175" formatCode="_(* #,##0.0_);_(* \(#,##0.0\);_(* &quot;-&quot;??_);_(@_)"/>
    <numFmt numFmtId="176" formatCode="_-&quot;$&quot;* #,##0.0_-;\-&quot;$&quot;* #,##0.0_-;_-&quot;$&quot;* &quot;-&quot;_-;_-@_-"/>
    <numFmt numFmtId="177" formatCode="_(* #,##0_);_(* \(#,##0\);_(* &quot;-&quot;_);_(@_)"/>
    <numFmt numFmtId="178" formatCode="#,##0.0000000"/>
    <numFmt numFmtId="179" formatCode="0.0"/>
    <numFmt numFmtId="180" formatCode="#,##0.000000"/>
    <numFmt numFmtId="181" formatCode="#,##0.0000000000"/>
    <numFmt numFmtId="182" formatCode="#,##0.00000000000"/>
    <numFmt numFmtId="183" formatCode="#,##0.00000000_ ;\-#,##0.00000000\ "/>
    <numFmt numFmtId="184" formatCode="#,##0.00,,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9"/>
      <name val="Montserrat"/>
    </font>
    <font>
      <sz val="6"/>
      <color indexed="8"/>
      <name val="Montserrat"/>
    </font>
    <font>
      <vertAlign val="superscript"/>
      <sz val="6"/>
      <name val="Montserrat"/>
    </font>
    <font>
      <sz val="10"/>
      <color rgb="FF00B0F0"/>
      <name val="Arial"/>
      <family val="2"/>
    </font>
    <font>
      <sz val="10"/>
      <color indexed="9"/>
      <name val="Montserrat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4"/>
      <color rgb="FF000000"/>
      <name val="Segoe UI"/>
      <family val="2"/>
    </font>
    <font>
      <sz val="13"/>
      <color rgb="FF333333"/>
      <name val="Segoe UI"/>
      <family val="2"/>
    </font>
    <font>
      <sz val="13"/>
      <color rgb="FF0072C6"/>
      <name val="Segoe UI"/>
      <family val="2"/>
    </font>
    <font>
      <sz val="8"/>
      <color rgb="FF666666"/>
      <name val="Segoe UI"/>
      <family val="2"/>
    </font>
    <font>
      <b/>
      <sz val="9"/>
      <color rgb="FF000000"/>
      <name val="Segoe UI Semibold"/>
      <family val="2"/>
    </font>
    <font>
      <sz val="9"/>
      <color rgb="FF000000"/>
      <name val="Segoe UI"/>
      <family val="2"/>
    </font>
    <font>
      <sz val="11"/>
      <color rgb="FF212121"/>
      <name val="Calibri"/>
      <family val="2"/>
    </font>
    <font>
      <sz val="11"/>
      <color rgb="FF1F497D"/>
      <name val="Calibri"/>
      <family val="2"/>
    </font>
    <font>
      <b/>
      <sz val="11"/>
      <color rgb="FF212121"/>
      <name val="Calibri"/>
      <family val="2"/>
    </font>
    <font>
      <b/>
      <sz val="8"/>
      <name val="Montserrat"/>
    </font>
    <font>
      <sz val="6"/>
      <color rgb="FF000000"/>
      <name val="Montserrat"/>
    </font>
    <font>
      <sz val="6"/>
      <color theme="1"/>
      <name val="Montserrat"/>
    </font>
    <font>
      <b/>
      <vertAlign val="superscript"/>
      <sz val="8"/>
      <color theme="0"/>
      <name val="Montserrat"/>
    </font>
    <font>
      <b/>
      <sz val="9"/>
      <color rgb="FFFF0000"/>
      <name val="Montserrat"/>
    </font>
    <font>
      <b/>
      <sz val="10"/>
      <name val="Montserrat"/>
    </font>
    <font>
      <b/>
      <vertAlign val="superscript"/>
      <sz val="6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/>
      </top>
      <bottom style="medium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808080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2" fillId="0" borderId="0"/>
    <xf numFmtId="0" fontId="8" fillId="0" borderId="0"/>
    <xf numFmtId="0" fontId="1" fillId="0" borderId="0"/>
    <xf numFmtId="164" fontId="8" fillId="0" borderId="0"/>
    <xf numFmtId="173" fontId="2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2" fillId="0" borderId="0"/>
    <xf numFmtId="0" fontId="43" fillId="0" borderId="0" applyNumberFormat="0" applyFill="0" applyBorder="0" applyAlignment="0" applyProtection="0"/>
  </cellStyleXfs>
  <cellXfs count="593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6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7" fillId="0" borderId="0" xfId="5" applyNumberFormat="1" applyFont="1" applyAlignment="1">
      <alignment vertical="center"/>
    </xf>
    <xf numFmtId="166" fontId="18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6" fillId="2" borderId="0" xfId="5" applyNumberFormat="1" applyFont="1" applyFill="1" applyBorder="1" applyAlignment="1">
      <alignment horizontal="right" vertical="center"/>
    </xf>
    <xf numFmtId="165" fontId="18" fillId="2" borderId="0" xfId="5" applyNumberFormat="1" applyFont="1" applyFill="1" applyBorder="1" applyAlignment="1">
      <alignment vertical="center"/>
    </xf>
    <xf numFmtId="165" fontId="19" fillId="0" borderId="0" xfId="5" applyNumberFormat="1" applyFont="1" applyAlignment="1">
      <alignment vertical="center"/>
    </xf>
    <xf numFmtId="168" fontId="20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7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4" fillId="0" borderId="0" xfId="5" applyNumberFormat="1" applyFont="1" applyBorder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0" fontId="21" fillId="2" borderId="0" xfId="5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19" fillId="2" borderId="0" xfId="5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24" fillId="5" borderId="0" xfId="0" quotePrefix="1" applyNumberFormat="1" applyFont="1" applyFill="1" applyBorder="1" applyAlignment="1">
      <alignment horizontal="left" vertical="center"/>
    </xf>
    <xf numFmtId="165" fontId="24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25" fillId="2" borderId="0" xfId="10" applyFont="1" applyFill="1" applyBorder="1" applyAlignment="1">
      <alignment horizontal="center" vertical="center" wrapText="1"/>
    </xf>
    <xf numFmtId="0" fontId="25" fillId="2" borderId="0" xfId="10" quotePrefix="1" applyFont="1" applyFill="1" applyBorder="1" applyAlignment="1">
      <alignment horizontal="center" vertical="center" wrapText="1"/>
    </xf>
    <xf numFmtId="165" fontId="26" fillId="2" borderId="0" xfId="0" applyNumberFormat="1" applyFont="1" applyFill="1" applyBorder="1" applyAlignment="1">
      <alignment vertical="center"/>
    </xf>
    <xf numFmtId="165" fontId="27" fillId="2" borderId="0" xfId="0" applyNumberFormat="1" applyFont="1" applyFill="1" applyBorder="1" applyAlignment="1">
      <alignment vertical="center"/>
    </xf>
    <xf numFmtId="165" fontId="28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26" fillId="0" borderId="0" xfId="0" applyNumberFormat="1" applyFont="1" applyAlignment="1">
      <alignment vertical="center"/>
    </xf>
    <xf numFmtId="0" fontId="15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72" fontId="9" fillId="2" borderId="0" xfId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26" fillId="0" borderId="0" xfId="0" applyNumberFormat="1" applyFont="1" applyAlignment="1">
      <alignment horizontal="right" vertical="center"/>
    </xf>
    <xf numFmtId="0" fontId="3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1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0" fillId="2" borderId="0" xfId="0" applyNumberFormat="1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/>
    </xf>
    <xf numFmtId="172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26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left" vertical="top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165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6" fillId="2" borderId="16" xfId="10" quotePrefix="1" applyFont="1" applyFill="1" applyBorder="1" applyAlignment="1">
      <alignment horizontal="center"/>
    </xf>
    <xf numFmtId="0" fontId="16" fillId="2" borderId="16" xfId="10" applyFont="1" applyFill="1" applyBorder="1" applyAlignment="1">
      <alignment horizontal="center" vertical="center"/>
    </xf>
    <xf numFmtId="0" fontId="16" fillId="2" borderId="16" xfId="10" quotePrefix="1" applyFont="1" applyFill="1" applyBorder="1" applyAlignment="1" applyProtection="1">
      <alignment horizontal="center" vertical="center"/>
    </xf>
    <xf numFmtId="0" fontId="16" fillId="2" borderId="16" xfId="1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indent="2"/>
    </xf>
    <xf numFmtId="15" fontId="15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35" fillId="3" borderId="0" xfId="0" applyFont="1" applyFill="1" applyBorder="1"/>
    <xf numFmtId="0" fontId="35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35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165" fontId="36" fillId="2" borderId="0" xfId="0" applyNumberFormat="1" applyFont="1" applyFill="1" applyAlignment="1">
      <alignment vertical="center"/>
    </xf>
    <xf numFmtId="165" fontId="23" fillId="2" borderId="0" xfId="1" applyNumberFormat="1" applyFont="1" applyFill="1" applyBorder="1" applyAlignment="1">
      <alignment horizontal="right" vertical="center"/>
    </xf>
    <xf numFmtId="43" fontId="29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7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0" fillId="2" borderId="0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2" borderId="0" xfId="5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15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/>
    </xf>
    <xf numFmtId="0" fontId="15" fillId="2" borderId="0" xfId="0" quotePrefix="1" applyFont="1" applyFill="1" applyBorder="1" applyAlignment="1">
      <alignment horizontal="left" vertical="top"/>
    </xf>
    <xf numFmtId="0" fontId="24" fillId="0" borderId="0" xfId="0" applyFont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0" fontId="14" fillId="0" borderId="0" xfId="8" quotePrefix="1" applyFont="1" applyBorder="1" applyAlignment="1">
      <alignment horizontal="left" vertical="center"/>
    </xf>
    <xf numFmtId="165" fontId="14" fillId="0" borderId="0" xfId="8" quotePrefix="1" applyNumberFormat="1" applyFont="1" applyAlignment="1">
      <alignment horizontal="left" vertical="center"/>
    </xf>
    <xf numFmtId="49" fontId="14" fillId="5" borderId="0" xfId="10" applyNumberFormat="1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165" fontId="14" fillId="0" borderId="0" xfId="0" quotePrefix="1" applyNumberFormat="1" applyFont="1" applyBorder="1" applyAlignment="1">
      <alignment horizontal="left" vertical="center"/>
    </xf>
    <xf numFmtId="165" fontId="14" fillId="2" borderId="0" xfId="0" applyNumberFormat="1" applyFont="1" applyFill="1" applyAlignment="1">
      <alignment horizontal="left" vertical="center"/>
    </xf>
    <xf numFmtId="165" fontId="14" fillId="0" borderId="0" xfId="11" applyNumberFormat="1" applyFont="1" applyBorder="1" applyAlignment="1">
      <alignment horizontal="left" vertical="center"/>
    </xf>
    <xf numFmtId="0" fontId="11" fillId="3" borderId="16" xfId="0" quotePrefix="1" applyFont="1" applyFill="1" applyBorder="1" applyAlignment="1">
      <alignment horizontal="center" vertical="center"/>
    </xf>
    <xf numFmtId="0" fontId="11" fillId="3" borderId="21" xfId="10" quotePrefix="1" applyFont="1" applyFill="1" applyBorder="1" applyAlignment="1" applyProtection="1">
      <alignment horizontal="center" vertical="center"/>
    </xf>
    <xf numFmtId="0" fontId="11" fillId="3" borderId="21" xfId="10" applyFont="1" applyFill="1" applyBorder="1" applyAlignment="1">
      <alignment horizontal="center" vertical="center"/>
    </xf>
    <xf numFmtId="165" fontId="13" fillId="4" borderId="0" xfId="0" applyNumberFormat="1" applyFont="1" applyFill="1" applyAlignment="1">
      <alignment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165" fontId="14" fillId="4" borderId="3" xfId="1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left" vertical="top" wrapText="1"/>
    </xf>
    <xf numFmtId="165" fontId="14" fillId="4" borderId="0" xfId="0" quotePrefix="1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3" xfId="0" applyNumberFormat="1" applyFont="1" applyFill="1" applyBorder="1" applyAlignment="1">
      <alignment horizontal="left"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14" fillId="4" borderId="0" xfId="0" applyNumberFormat="1" applyFont="1" applyFill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4" borderId="20" xfId="0" applyNumberFormat="1" applyFont="1" applyFill="1" applyBorder="1" applyAlignment="1">
      <alignment horizontal="right" vertical="center"/>
    </xf>
    <xf numFmtId="0" fontId="14" fillId="4" borderId="0" xfId="12" quotePrefix="1" applyNumberFormat="1" applyFont="1" applyFill="1" applyBorder="1" applyAlignment="1">
      <alignment horizontal="left" vertical="top" indent="2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14" fillId="4" borderId="0" xfId="9" applyFont="1" applyFill="1" applyBorder="1" applyAlignment="1">
      <alignment horizontal="center" vertical="center"/>
    </xf>
    <xf numFmtId="0" fontId="14" fillId="4" borderId="3" xfId="9" quotePrefix="1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horizontal="center" vertical="center" wrapText="1"/>
    </xf>
    <xf numFmtId="0" fontId="13" fillId="7" borderId="0" xfId="2" applyNumberFormat="1" applyFont="1" applyFill="1" applyBorder="1"/>
    <xf numFmtId="167" fontId="13" fillId="7" borderId="0" xfId="2" applyNumberFormat="1" applyFont="1" applyFill="1" applyBorder="1" applyAlignment="1">
      <alignment horizontal="right" vertical="center" wrapText="1"/>
    </xf>
    <xf numFmtId="0" fontId="14" fillId="7" borderId="0" xfId="2" applyNumberFormat="1" applyFont="1" applyFill="1" applyBorder="1"/>
    <xf numFmtId="0" fontId="14" fillId="7" borderId="0" xfId="2" quotePrefix="1" applyNumberFormat="1" applyFont="1" applyFill="1" applyBorder="1" applyAlignment="1">
      <alignment horizontal="left"/>
    </xf>
    <xf numFmtId="0" fontId="14" fillId="7" borderId="3" xfId="2" applyNumberFormat="1" applyFont="1" applyFill="1" applyBorder="1"/>
    <xf numFmtId="43" fontId="13" fillId="7" borderId="0" xfId="1" applyFont="1" applyFill="1" applyBorder="1"/>
    <xf numFmtId="43" fontId="14" fillId="7" borderId="0" xfId="1" applyFont="1" applyFill="1" applyBorder="1"/>
    <xf numFmtId="43" fontId="14" fillId="7" borderId="0" xfId="1" quotePrefix="1" applyFont="1" applyFill="1" applyBorder="1" applyAlignment="1">
      <alignment horizontal="left"/>
    </xf>
    <xf numFmtId="164" fontId="19" fillId="4" borderId="0" xfId="0" applyNumberFormat="1" applyFont="1" applyFill="1" applyBorder="1" applyAlignment="1" applyProtection="1">
      <alignment horizontal="left"/>
    </xf>
    <xf numFmtId="178" fontId="0" fillId="0" borderId="0" xfId="0" applyNumberFormat="1"/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3" fontId="14" fillId="4" borderId="0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0" fontId="14" fillId="0" borderId="22" xfId="2" applyNumberFormat="1" applyFont="1" applyFill="1" applyBorder="1" applyAlignment="1">
      <alignment horizontal="lef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vertical="center" wrapText="1"/>
    </xf>
    <xf numFmtId="167" fontId="14" fillId="7" borderId="0" xfId="2" applyNumberFormat="1" applyFont="1" applyFill="1" applyBorder="1" applyAlignment="1">
      <alignment horizontal="right" wrapText="1"/>
    </xf>
    <xf numFmtId="167" fontId="14" fillId="7" borderId="0" xfId="2" applyNumberFormat="1" applyFont="1" applyFill="1" applyAlignment="1">
      <alignment horizontal="right" wrapText="1"/>
    </xf>
    <xf numFmtId="167" fontId="14" fillId="7" borderId="0" xfId="2" applyNumberFormat="1" applyFont="1" applyFill="1" applyAlignment="1">
      <alignment vertical="center" wrapText="1"/>
    </xf>
    <xf numFmtId="165" fontId="14" fillId="4" borderId="0" xfId="1" applyNumberFormat="1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5" fontId="14" fillId="4" borderId="3" xfId="1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3" xfId="1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4" fillId="4" borderId="0" xfId="0" quotePrefix="1" applyNumberFormat="1" applyFont="1" applyFill="1" applyAlignment="1">
      <alignment horizontal="righ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165" fontId="14" fillId="4" borderId="0" xfId="1" applyNumberFormat="1" applyFont="1" applyFill="1" applyBorder="1" applyAlignment="1">
      <alignment vertical="center"/>
    </xf>
    <xf numFmtId="3" fontId="14" fillId="4" borderId="0" xfId="9" applyNumberFormat="1" applyFont="1" applyFill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3" fontId="14" fillId="4" borderId="0" xfId="9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0" fontId="40" fillId="0" borderId="0" xfId="0" applyFont="1"/>
    <xf numFmtId="165" fontId="14" fillId="0" borderId="22" xfId="11" applyNumberFormat="1" applyFont="1" applyBorder="1" applyAlignment="1">
      <alignment horizontal="left" vertical="center"/>
    </xf>
    <xf numFmtId="0" fontId="15" fillId="2" borderId="0" xfId="5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10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horizontal="left" indent="1"/>
    </xf>
    <xf numFmtId="165" fontId="38" fillId="4" borderId="0" xfId="0" applyNumberFormat="1" applyFont="1" applyFill="1"/>
    <xf numFmtId="168" fontId="14" fillId="4" borderId="24" xfId="0" applyNumberFormat="1" applyFont="1" applyFill="1" applyBorder="1" applyAlignment="1">
      <alignment horizontal="left" indent="1"/>
    </xf>
    <xf numFmtId="179" fontId="3" fillId="0" borderId="0" xfId="0" applyNumberFormat="1" applyFont="1"/>
    <xf numFmtId="179" fontId="41" fillId="0" borderId="0" xfId="0" applyNumberFormat="1" applyFont="1"/>
    <xf numFmtId="165" fontId="14" fillId="0" borderId="0" xfId="0" applyNumberFormat="1" applyFont="1" applyAlignment="1">
      <alignment horizontal="left" vertical="center"/>
    </xf>
    <xf numFmtId="164" fontId="11" fillId="3" borderId="25" xfId="15" applyFont="1" applyFill="1" applyBorder="1" applyAlignment="1">
      <alignment horizontal="center" vertical="center" wrapText="1"/>
    </xf>
    <xf numFmtId="0" fontId="42" fillId="0" borderId="0" xfId="0" applyFont="1"/>
    <xf numFmtId="165" fontId="14" fillId="0" borderId="0" xfId="0" applyNumberFormat="1" applyFont="1" applyFill="1" applyAlignment="1">
      <alignment horizontal="lef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4" fillId="4" borderId="0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0" borderId="0" xfId="7"/>
    <xf numFmtId="0" fontId="8" fillId="0" borderId="0" xfId="7" applyBorder="1" applyAlignment="1">
      <alignment vertical="top"/>
    </xf>
    <xf numFmtId="0" fontId="45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43" fillId="0" borderId="0" xfId="16" applyAlignment="1">
      <alignment vertical="center" wrapText="1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165" fontId="19" fillId="7" borderId="0" xfId="1" applyNumberFormat="1" applyFont="1" applyFill="1" applyBorder="1" applyAlignment="1"/>
    <xf numFmtId="0" fontId="53" fillId="7" borderId="0" xfId="0" applyFont="1" applyFill="1" applyBorder="1" applyAlignment="1">
      <alignment vertical="center"/>
    </xf>
    <xf numFmtId="165" fontId="53" fillId="7" borderId="0" xfId="1" applyNumberFormat="1" applyFont="1" applyFill="1" applyBorder="1" applyAlignment="1">
      <alignment vertical="center"/>
    </xf>
    <xf numFmtId="165" fontId="19" fillId="4" borderId="0" xfId="0" applyNumberFormat="1" applyFont="1" applyFill="1" applyBorder="1" applyAlignment="1">
      <alignment horizontal="right" vertical="top"/>
    </xf>
    <xf numFmtId="175" fontId="8" fillId="4" borderId="0" xfId="1" applyNumberFormat="1" applyFont="1" applyFill="1" applyBorder="1" applyAlignment="1">
      <alignment horizontal="right"/>
    </xf>
    <xf numFmtId="175" fontId="8" fillId="4" borderId="0" xfId="1" applyNumberFormat="1" applyFont="1" applyFill="1" applyBorder="1"/>
    <xf numFmtId="164" fontId="19" fillId="4" borderId="0" xfId="0" applyNumberFormat="1" applyFont="1" applyFill="1" applyBorder="1" applyAlignment="1" applyProtection="1">
      <alignment horizontal="left"/>
      <protection locked="0"/>
    </xf>
    <xf numFmtId="165" fontId="19" fillId="7" borderId="3" xfId="1" applyNumberFormat="1" applyFont="1" applyFill="1" applyBorder="1" applyAlignment="1">
      <alignment vertical="center"/>
    </xf>
    <xf numFmtId="0" fontId="53" fillId="4" borderId="0" xfId="0" applyFont="1" applyFill="1" applyBorder="1" applyAlignment="1">
      <alignment vertical="center"/>
    </xf>
    <xf numFmtId="15" fontId="19" fillId="2" borderId="0" xfId="0" applyNumberFormat="1" applyFont="1" applyFill="1" applyAlignment="1">
      <alignment horizontal="left" vertical="center"/>
    </xf>
    <xf numFmtId="0" fontId="14" fillId="4" borderId="0" xfId="12" applyNumberFormat="1" applyFont="1" applyFill="1" applyBorder="1" applyAlignment="1">
      <alignment horizontal="left" vertical="top" indent="2"/>
    </xf>
    <xf numFmtId="0" fontId="14" fillId="0" borderId="0" xfId="0" applyFont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7" fontId="13" fillId="7" borderId="0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 vertical="center"/>
    </xf>
    <xf numFmtId="0" fontId="13" fillId="4" borderId="0" xfId="0" applyFont="1" applyFill="1" applyBorder="1" applyAlignment="1">
      <alignment vertical="top"/>
    </xf>
    <xf numFmtId="168" fontId="13" fillId="4" borderId="0" xfId="0" applyNumberFormat="1" applyFont="1" applyFill="1" applyBorder="1"/>
    <xf numFmtId="165" fontId="13" fillId="4" borderId="0" xfId="0" applyNumberFormat="1" applyFont="1" applyFill="1"/>
    <xf numFmtId="165" fontId="13" fillId="4" borderId="0" xfId="0" applyNumberFormat="1" applyFont="1" applyFill="1" applyBorder="1" applyAlignment="1">
      <alignment horizontal="center" vertical="center" wrapText="1"/>
    </xf>
    <xf numFmtId="165" fontId="13" fillId="4" borderId="0" xfId="0" quotePrefix="1" applyNumberFormat="1" applyFont="1" applyFill="1" applyBorder="1" applyAlignment="1">
      <alignment horizontal="left" vertical="center"/>
    </xf>
    <xf numFmtId="3" fontId="13" fillId="4" borderId="0" xfId="1" applyNumberFormat="1" applyFont="1" applyFill="1" applyBorder="1" applyAlignment="1">
      <alignment horizontal="right" vertical="center"/>
    </xf>
    <xf numFmtId="0" fontId="13" fillId="4" borderId="0" xfId="9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6" fontId="13" fillId="4" borderId="0" xfId="1" applyNumberFormat="1" applyFont="1" applyFill="1" applyAlignment="1">
      <alignment horizontal="right" vertical="center"/>
    </xf>
    <xf numFmtId="165" fontId="13" fillId="4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165" fontId="9" fillId="4" borderId="0" xfId="0" applyNumberFormat="1" applyFont="1" applyFill="1" applyAlignment="1">
      <alignment horizontal="righ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38" fontId="14" fillId="2" borderId="0" xfId="10" applyNumberFormat="1" applyFont="1" applyFill="1" applyAlignment="1">
      <alignment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167" fontId="4" fillId="0" borderId="0" xfId="2" applyNumberFormat="1" applyFont="1"/>
    <xf numFmtId="165" fontId="12" fillId="3" borderId="0" xfId="0" applyNumberFormat="1" applyFont="1" applyFill="1" applyBorder="1" applyAlignment="1">
      <alignment horizontal="center" vertical="center"/>
    </xf>
    <xf numFmtId="182" fontId="4" fillId="0" borderId="0" xfId="2" applyNumberFormat="1" applyFont="1"/>
    <xf numFmtId="183" fontId="4" fillId="0" borderId="0" xfId="2" applyNumberFormat="1" applyFont="1"/>
    <xf numFmtId="181" fontId="4" fillId="2" borderId="0" xfId="0" applyNumberFormat="1" applyFont="1" applyFill="1" applyBorder="1" applyAlignment="1">
      <alignment vertical="center"/>
    </xf>
    <xf numFmtId="180" fontId="26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15" fontId="19" fillId="0" borderId="0" xfId="0" applyNumberFormat="1" applyFont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57" fillId="2" borderId="0" xfId="0" applyFont="1" applyFill="1" applyBorder="1" applyAlignment="1">
      <alignment horizontal="left" indent="2"/>
    </xf>
    <xf numFmtId="0" fontId="14" fillId="4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13" fillId="4" borderId="0" xfId="7" applyFont="1" applyFill="1" applyBorder="1" applyAlignment="1">
      <alignment horizontal="center" vertical="center" wrapText="1"/>
    </xf>
    <xf numFmtId="0" fontId="14" fillId="0" borderId="0" xfId="9" applyFont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5" fontId="19" fillId="0" borderId="0" xfId="0" applyNumberFormat="1" applyFont="1" applyAlignment="1">
      <alignment horizontal="left" vertical="center"/>
    </xf>
    <xf numFmtId="15" fontId="19" fillId="0" borderId="2" xfId="0" applyNumberFormat="1" applyFont="1" applyBorder="1" applyAlignment="1">
      <alignment horizontal="left" vertical="center"/>
    </xf>
    <xf numFmtId="171" fontId="14" fillId="7" borderId="0" xfId="7" applyNumberFormat="1" applyFont="1" applyFill="1" applyBorder="1" applyAlignment="1">
      <alignment horizontal="center" vertical="center" wrapText="1"/>
    </xf>
    <xf numFmtId="171" fontId="13" fillId="7" borderId="0" xfId="7" applyNumberFormat="1" applyFont="1" applyFill="1" applyBorder="1" applyAlignment="1">
      <alignment horizontal="center" vertical="center" wrapText="1"/>
    </xf>
    <xf numFmtId="171" fontId="13" fillId="7" borderId="24" xfId="7" applyNumberFormat="1" applyFont="1" applyFill="1" applyBorder="1" applyAlignment="1">
      <alignment horizontal="center" vertical="center" wrapText="1"/>
    </xf>
    <xf numFmtId="165" fontId="14" fillId="4" borderId="0" xfId="0" applyNumberFormat="1" applyFont="1" applyFill="1"/>
    <xf numFmtId="0" fontId="10" fillId="2" borderId="3" xfId="0" quotePrefix="1" applyFont="1" applyFill="1" applyBorder="1" applyAlignment="1">
      <alignment horizontal="left" vertical="center"/>
    </xf>
    <xf numFmtId="0" fontId="8" fillId="2" borderId="16" xfId="0" applyFont="1" applyFill="1" applyBorder="1"/>
    <xf numFmtId="0" fontId="53" fillId="2" borderId="0" xfId="11" applyFont="1" applyFill="1" applyAlignment="1">
      <alignment horizontal="left" vertical="center"/>
    </xf>
    <xf numFmtId="4" fontId="13" fillId="4" borderId="0" xfId="0" applyNumberFormat="1" applyFont="1" applyFill="1" applyAlignment="1">
      <alignment horizontal="right" vertical="center"/>
    </xf>
    <xf numFmtId="0" fontId="13" fillId="4" borderId="0" xfId="0" applyFont="1" applyFill="1" applyAlignment="1">
      <alignment horizontal="right" vertical="center"/>
    </xf>
    <xf numFmtId="4" fontId="14" fillId="4" borderId="0" xfId="0" applyNumberFormat="1" applyFont="1" applyFill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0" fontId="14" fillId="4" borderId="27" xfId="0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 applyProtection="1">
      <alignment horizontal="left" vertical="center"/>
    </xf>
    <xf numFmtId="165" fontId="19" fillId="4" borderId="24" xfId="0" applyNumberFormat="1" applyFont="1" applyFill="1" applyBorder="1" applyAlignment="1">
      <alignment horizontal="right" vertical="center"/>
    </xf>
    <xf numFmtId="175" fontId="8" fillId="4" borderId="24" xfId="1" applyNumberFormat="1" applyFont="1" applyFill="1" applyBorder="1" applyAlignment="1">
      <alignment horizontal="right" vertical="center"/>
    </xf>
    <xf numFmtId="165" fontId="13" fillId="4" borderId="3" xfId="0" applyNumberFormat="1" applyFont="1" applyFill="1" applyBorder="1" applyAlignment="1">
      <alignment vertical="center"/>
    </xf>
    <xf numFmtId="165" fontId="14" fillId="0" borderId="0" xfId="0" applyNumberFormat="1" applyFont="1" applyAlignment="1">
      <alignment horizontal="left" vertical="center"/>
    </xf>
    <xf numFmtId="165" fontId="14" fillId="4" borderId="24" xfId="0" applyNumberFormat="1" applyFont="1" applyFill="1" applyBorder="1" applyAlignment="1">
      <alignment horizontal="left" vertical="center"/>
    </xf>
    <xf numFmtId="165" fontId="14" fillId="4" borderId="24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 wrapText="1"/>
    </xf>
    <xf numFmtId="0" fontId="54" fillId="4" borderId="0" xfId="0" applyFont="1" applyFill="1" applyAlignment="1">
      <alignment vertical="center" wrapText="1"/>
    </xf>
    <xf numFmtId="165" fontId="54" fillId="4" borderId="0" xfId="0" applyNumberFormat="1" applyFont="1" applyFill="1" applyAlignment="1">
      <alignment horizontal="right" vertical="center" wrapText="1"/>
    </xf>
    <xf numFmtId="0" fontId="54" fillId="4" borderId="0" xfId="0" applyFont="1" applyFill="1" applyAlignment="1">
      <alignment vertical="center"/>
    </xf>
    <xf numFmtId="4" fontId="55" fillId="4" borderId="0" xfId="0" applyNumberFormat="1" applyFont="1" applyFill="1"/>
    <xf numFmtId="0" fontId="54" fillId="4" borderId="26" xfId="0" applyFont="1" applyFill="1" applyBorder="1" applyAlignment="1">
      <alignment vertical="center"/>
    </xf>
    <xf numFmtId="165" fontId="54" fillId="4" borderId="26" xfId="0" applyNumberFormat="1" applyFont="1" applyFill="1" applyBorder="1" applyAlignment="1">
      <alignment vertical="center"/>
    </xf>
    <xf numFmtId="0" fontId="13" fillId="4" borderId="0" xfId="11" applyFont="1" applyFill="1" applyBorder="1" applyAlignment="1">
      <alignment vertical="center"/>
    </xf>
    <xf numFmtId="165" fontId="14" fillId="4" borderId="0" xfId="0" applyNumberFormat="1" applyFont="1" applyFill="1" applyBorder="1"/>
    <xf numFmtId="165" fontId="14" fillId="4" borderId="24" xfId="0" applyNumberFormat="1" applyFont="1" applyFill="1" applyBorder="1"/>
    <xf numFmtId="0" fontId="51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left" vertical="top"/>
    </xf>
    <xf numFmtId="0" fontId="1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37" fontId="11" fillId="3" borderId="4" xfId="5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5" fillId="0" borderId="0" xfId="7" applyFont="1" applyFill="1" applyBorder="1" applyAlignment="1">
      <alignment horizontal="left" vertical="top" wrapText="1"/>
    </xf>
    <xf numFmtId="0" fontId="10" fillId="0" borderId="0" xfId="7" applyFont="1" applyFill="1" applyBorder="1" applyAlignment="1">
      <alignment horizontal="left" vertical="top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left" vertical="top" wrapText="1"/>
    </xf>
    <xf numFmtId="0" fontId="15" fillId="2" borderId="0" xfId="5" applyFont="1" applyFill="1" applyAlignment="1">
      <alignment horizontal="left" vertical="top"/>
    </xf>
    <xf numFmtId="0" fontId="14" fillId="0" borderId="0" xfId="7" applyFont="1" applyBorder="1" applyAlignment="1">
      <alignment horizontal="left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13" fillId="4" borderId="0" xfId="7" applyFont="1" applyFill="1" applyBorder="1" applyAlignment="1">
      <alignment horizontal="left" vertical="center" wrapText="1"/>
    </xf>
    <xf numFmtId="184" fontId="13" fillId="7" borderId="0" xfId="7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4" borderId="0" xfId="7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0" fontId="14" fillId="0" borderId="0" xfId="9" applyFont="1" applyAlignment="1">
      <alignment horizontal="left" vertical="center"/>
    </xf>
    <xf numFmtId="0" fontId="15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top" wrapText="1"/>
    </xf>
    <xf numFmtId="0" fontId="18" fillId="2" borderId="0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/>
    </xf>
    <xf numFmtId="0" fontId="15" fillId="2" borderId="0" xfId="11" applyFont="1" applyFill="1" applyAlignment="1">
      <alignment horizontal="left" vertical="center"/>
    </xf>
    <xf numFmtId="0" fontId="58" fillId="2" borderId="0" xfId="10" quotePrefix="1" applyFont="1" applyFill="1" applyAlignment="1">
      <alignment horizontal="left" vertical="center"/>
    </xf>
    <xf numFmtId="0" fontId="3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4" fillId="0" borderId="0" xfId="10" quotePrefix="1" applyFont="1" applyFill="1" applyAlignment="1" applyProtection="1">
      <alignment horizontal="justify" vertical="center"/>
    </xf>
    <xf numFmtId="49" fontId="14" fillId="0" borderId="2" xfId="13" quotePrefix="1" applyNumberFormat="1" applyFont="1" applyBorder="1" applyAlignment="1">
      <alignment horizontal="justify" vertical="center"/>
    </xf>
    <xf numFmtId="0" fontId="14" fillId="0" borderId="0" xfId="10" quotePrefix="1" applyFont="1" applyFill="1" applyAlignment="1" applyProtection="1">
      <alignment horizontal="left" vertical="center"/>
    </xf>
    <xf numFmtId="0" fontId="14" fillId="0" borderId="0" xfId="10" quotePrefix="1" applyFont="1" applyFill="1" applyAlignment="1" applyProtection="1">
      <alignment horizontal="justify" vertical="center" wrapText="1"/>
    </xf>
    <xf numFmtId="0" fontId="14" fillId="0" borderId="0" xfId="10" quotePrefix="1" applyFont="1" applyFill="1" applyBorder="1" applyAlignment="1" applyProtection="1">
      <alignment horizontal="justify" vertical="center"/>
    </xf>
    <xf numFmtId="49" fontId="14" fillId="0" borderId="0" xfId="13" quotePrefix="1" applyNumberFormat="1" applyFont="1" applyBorder="1" applyAlignment="1">
      <alignment horizontal="justify" vertical="center"/>
    </xf>
    <xf numFmtId="15" fontId="19" fillId="0" borderId="2" xfId="0" applyNumberFormat="1" applyFont="1" applyBorder="1" applyAlignment="1">
      <alignment horizontal="left" vertical="center"/>
    </xf>
    <xf numFmtId="15" fontId="19" fillId="0" borderId="0" xfId="0" applyNumberFormat="1" applyFont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0" fontId="11" fillId="2" borderId="16" xfId="9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  <xf numFmtId="165" fontId="11" fillId="3" borderId="2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1" fillId="3" borderId="23" xfId="0" applyNumberFormat="1" applyFont="1" applyFill="1" applyBorder="1" applyAlignment="1">
      <alignment horizontal="center" vertical="center"/>
    </xf>
    <xf numFmtId="165" fontId="53" fillId="4" borderId="0" xfId="0" applyNumberFormat="1" applyFont="1" applyFill="1" applyBorder="1" applyAlignment="1">
      <alignment horizontal="right" vertical="top"/>
    </xf>
    <xf numFmtId="165" fontId="11" fillId="3" borderId="0" xfId="0" applyNumberFormat="1" applyFont="1" applyFill="1" applyAlignment="1">
      <alignment horizontal="center" vertical="center"/>
    </xf>
  </cellXfs>
  <cellStyles count="17">
    <cellStyle name="=C:\WINNT\SYSTEM32\COMMAND.COM" xfId="3"/>
    <cellStyle name="=C:\WINNT\SYSTEM32\COMMAND.COM 2" xfId="4"/>
    <cellStyle name="=C:\WINNT\SYSTEM32\COMMAND.COM 2 2 3" xfId="12"/>
    <cellStyle name="Hipervínculo" xfId="16" builtinId="8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" xfId="15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58</xdr:row>
      <xdr:rowOff>0</xdr:rowOff>
    </xdr:to>
    <xdr:sp macro="" textlink="">
      <xdr:nvSpPr>
        <xdr:cNvPr id="9218" name="AutoShape 2" descr="https://mail.hacienda.gob.mx/owa/service.svc/s/GetPersonaPhoto?email=emilio_rodriguez%40hacienda.gob.mx&amp;UA=0&amp;size=HR96x96"/>
        <xdr:cNvSpPr>
          <a:spLocks noChangeAspect="1" noChangeArrowheads="1"/>
        </xdr:cNvSpPr>
      </xdr:nvSpPr>
      <xdr:spPr bwMode="auto">
        <a:xfrm>
          <a:off x="8477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35</xdr:row>
      <xdr:rowOff>76199</xdr:rowOff>
    </xdr:to>
    <xdr:sp macro="" textlink="">
      <xdr:nvSpPr>
        <xdr:cNvPr id="1025" name="AutoShape 1" descr="https://mail.hacienda.gob.mx/owa/service.svc/s/GetPersonaPhoto?email=emilio_rodriguez%40hacienda.gob.mx&amp;UA=0&amp;size=HR96x96"/>
        <xdr:cNvSpPr>
          <a:spLocks noChangeAspect="1" noChangeArrowheads="1"/>
        </xdr:cNvSpPr>
      </xdr:nvSpPr>
      <xdr:spPr bwMode="auto">
        <a:xfrm>
          <a:off x="88773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8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29" name="1 CuadroTexto"/>
        <xdr:cNvSpPr>
          <a:spLocks noChangeArrowheads="1"/>
        </xdr:cNvSpPr>
      </xdr:nvSpPr>
      <xdr:spPr bwMode="auto">
        <a:xfrm>
          <a:off x="207444975" y="76390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0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1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32" name="1 CuadroTexto"/>
        <xdr:cNvSpPr>
          <a:spLocks noChangeArrowheads="1"/>
        </xdr:cNvSpPr>
      </xdr:nvSpPr>
      <xdr:spPr bwMode="auto">
        <a:xfrm>
          <a:off x="207389412" y="8140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33" name="1 CuadroTexto"/>
        <xdr:cNvSpPr>
          <a:spLocks noChangeArrowheads="1"/>
        </xdr:cNvSpPr>
      </xdr:nvSpPr>
      <xdr:spPr bwMode="auto">
        <a:xfrm>
          <a:off x="207444975" y="7772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4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5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6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37" name="1 CuadroTexto"/>
        <xdr:cNvSpPr>
          <a:spLocks noChangeArrowheads="1"/>
        </xdr:cNvSpPr>
      </xdr:nvSpPr>
      <xdr:spPr bwMode="auto">
        <a:xfrm>
          <a:off x="20828317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8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9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0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1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2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3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44" name="1 CuadroTexto"/>
        <xdr:cNvSpPr>
          <a:spLocks noChangeArrowheads="1"/>
        </xdr:cNvSpPr>
      </xdr:nvSpPr>
      <xdr:spPr bwMode="auto">
        <a:xfrm>
          <a:off x="20822761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45" name="1 CuadroTexto"/>
        <xdr:cNvSpPr>
          <a:spLocks noChangeArrowheads="1"/>
        </xdr:cNvSpPr>
      </xdr:nvSpPr>
      <xdr:spPr bwMode="auto">
        <a:xfrm>
          <a:off x="20828317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6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7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49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50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1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2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53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4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5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56" name="1 CuadroTexto"/>
        <xdr:cNvSpPr>
          <a:spLocks noChangeArrowheads="1"/>
        </xdr:cNvSpPr>
      </xdr:nvSpPr>
      <xdr:spPr bwMode="auto">
        <a:xfrm>
          <a:off x="20740846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57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58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59" name="1 CuadroTexto"/>
        <xdr:cNvSpPr>
          <a:spLocks noChangeArrowheads="1"/>
        </xdr:cNvSpPr>
      </xdr:nvSpPr>
      <xdr:spPr bwMode="auto">
        <a:xfrm>
          <a:off x="207408462" y="7073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60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1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2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3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64" name="1 CuadroTexto"/>
        <xdr:cNvSpPr>
          <a:spLocks noChangeArrowheads="1"/>
        </xdr:cNvSpPr>
      </xdr:nvSpPr>
      <xdr:spPr bwMode="auto">
        <a:xfrm>
          <a:off x="207464025" y="6286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5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66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67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8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9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0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71" name="1 CuadroTexto"/>
        <xdr:cNvSpPr>
          <a:spLocks noChangeArrowheads="1"/>
        </xdr:cNvSpPr>
      </xdr:nvSpPr>
      <xdr:spPr bwMode="auto">
        <a:xfrm>
          <a:off x="207408462" y="6845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72" name="1 CuadroTexto"/>
        <xdr:cNvSpPr>
          <a:spLocks noChangeArrowheads="1"/>
        </xdr:cNvSpPr>
      </xdr:nvSpPr>
      <xdr:spPr bwMode="auto">
        <a:xfrm>
          <a:off x="207464025" y="64008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73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4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5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76" name="1 CuadroTexto"/>
        <xdr:cNvSpPr>
          <a:spLocks noChangeArrowheads="1"/>
        </xdr:cNvSpPr>
      </xdr:nvSpPr>
      <xdr:spPr bwMode="auto">
        <a:xfrm>
          <a:off x="207464025" y="6286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77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9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0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81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82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83" name="1 CuadroTexto"/>
        <xdr:cNvSpPr>
          <a:spLocks noChangeArrowheads="1"/>
        </xdr:cNvSpPr>
      </xdr:nvSpPr>
      <xdr:spPr bwMode="auto">
        <a:xfrm>
          <a:off x="207408462" y="6731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84" name="1 CuadroTexto"/>
        <xdr:cNvSpPr>
          <a:spLocks noChangeArrowheads="1"/>
        </xdr:cNvSpPr>
      </xdr:nvSpPr>
      <xdr:spPr bwMode="auto">
        <a:xfrm>
          <a:off x="207464025" y="64008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5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86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7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8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89" name="1 CuadroTexto"/>
        <xdr:cNvSpPr>
          <a:spLocks noChangeArrowheads="1"/>
        </xdr:cNvSpPr>
      </xdr:nvSpPr>
      <xdr:spPr bwMode="auto">
        <a:xfrm>
          <a:off x="207464025" y="6743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0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1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2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93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4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5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6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7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9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100" name="1 CuadroTexto"/>
        <xdr:cNvSpPr>
          <a:spLocks noChangeArrowheads="1"/>
        </xdr:cNvSpPr>
      </xdr:nvSpPr>
      <xdr:spPr bwMode="auto">
        <a:xfrm>
          <a:off x="20740846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01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02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03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04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105" name="1 CuadroTexto"/>
        <xdr:cNvSpPr>
          <a:spLocks noChangeArrowheads="1"/>
        </xdr:cNvSpPr>
      </xdr:nvSpPr>
      <xdr:spPr bwMode="auto">
        <a:xfrm>
          <a:off x="207749775" y="64865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06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07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08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09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10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11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112" name="1 CuadroTexto"/>
        <xdr:cNvSpPr>
          <a:spLocks noChangeArrowheads="1"/>
        </xdr:cNvSpPr>
      </xdr:nvSpPr>
      <xdr:spPr bwMode="auto">
        <a:xfrm>
          <a:off x="207694212" y="69310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13" name="1 CuadroTexto"/>
        <xdr:cNvSpPr>
          <a:spLocks noChangeArrowheads="1"/>
        </xdr:cNvSpPr>
      </xdr:nvSpPr>
      <xdr:spPr bwMode="auto">
        <a:xfrm>
          <a:off x="207749775" y="66008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114" name="1 CuadroTexto"/>
        <xdr:cNvSpPr>
          <a:spLocks noChangeArrowheads="1"/>
        </xdr:cNvSpPr>
      </xdr:nvSpPr>
      <xdr:spPr bwMode="auto">
        <a:xfrm>
          <a:off x="207749775" y="64865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15" name="1 CuadroTexto"/>
        <xdr:cNvSpPr>
          <a:spLocks noChangeArrowheads="1"/>
        </xdr:cNvSpPr>
      </xdr:nvSpPr>
      <xdr:spPr bwMode="auto">
        <a:xfrm>
          <a:off x="207749775" y="66008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16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7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8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19" name="1 CuadroTexto"/>
        <xdr:cNvSpPr>
          <a:spLocks noChangeArrowheads="1"/>
        </xdr:cNvSpPr>
      </xdr:nvSpPr>
      <xdr:spPr bwMode="auto">
        <a:xfrm>
          <a:off x="207749775" y="6257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20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21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22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23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24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25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6" name="1 CuadroTexto"/>
        <xdr:cNvSpPr>
          <a:spLocks noChangeArrowheads="1"/>
        </xdr:cNvSpPr>
      </xdr:nvSpPr>
      <xdr:spPr bwMode="auto">
        <a:xfrm>
          <a:off x="207694212" y="68167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27" name="1 CuadroTexto"/>
        <xdr:cNvSpPr>
          <a:spLocks noChangeArrowheads="1"/>
        </xdr:cNvSpPr>
      </xdr:nvSpPr>
      <xdr:spPr bwMode="auto">
        <a:xfrm>
          <a:off x="207749775" y="63722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28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29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30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31" name="1 CuadroTexto"/>
        <xdr:cNvSpPr>
          <a:spLocks noChangeArrowheads="1"/>
        </xdr:cNvSpPr>
      </xdr:nvSpPr>
      <xdr:spPr bwMode="auto">
        <a:xfrm>
          <a:off x="207749775" y="6257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32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33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34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35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36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37" name="1 CuadroTexto"/>
        <xdr:cNvSpPr>
          <a:spLocks noChangeArrowheads="1"/>
        </xdr:cNvSpPr>
      </xdr:nvSpPr>
      <xdr:spPr bwMode="auto">
        <a:xfrm>
          <a:off x="207749775" y="51149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138" name="1 CuadroTexto"/>
        <xdr:cNvSpPr>
          <a:spLocks noChangeArrowheads="1"/>
        </xdr:cNvSpPr>
      </xdr:nvSpPr>
      <xdr:spPr bwMode="auto">
        <a:xfrm>
          <a:off x="207694212" y="67024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9" name="1 CuadroTexto"/>
        <xdr:cNvSpPr>
          <a:spLocks noChangeArrowheads="1"/>
        </xdr:cNvSpPr>
      </xdr:nvSpPr>
      <xdr:spPr bwMode="auto">
        <a:xfrm>
          <a:off x="207749775" y="63722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40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41" name="1 CuadroTexto"/>
        <xdr:cNvSpPr>
          <a:spLocks noChangeArrowheads="1"/>
        </xdr:cNvSpPr>
      </xdr:nvSpPr>
      <xdr:spPr bwMode="auto">
        <a:xfrm>
          <a:off x="207749775" y="66008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42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43" name="1 CuadroTexto"/>
        <xdr:cNvSpPr>
          <a:spLocks noChangeArrowheads="1"/>
        </xdr:cNvSpPr>
      </xdr:nvSpPr>
      <xdr:spPr bwMode="auto">
        <a:xfrm>
          <a:off x="207749775" y="6143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144" name="1 CuadroTexto"/>
        <xdr:cNvSpPr>
          <a:spLocks noChangeArrowheads="1"/>
        </xdr:cNvSpPr>
      </xdr:nvSpPr>
      <xdr:spPr bwMode="auto">
        <a:xfrm>
          <a:off x="207749775" y="67151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45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46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47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148" name="1 CuadroTexto"/>
        <xdr:cNvSpPr>
          <a:spLocks noChangeArrowheads="1"/>
        </xdr:cNvSpPr>
      </xdr:nvSpPr>
      <xdr:spPr bwMode="auto">
        <a:xfrm>
          <a:off x="207749775" y="64865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49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50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51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152" name="1 CuadroTexto"/>
        <xdr:cNvSpPr>
          <a:spLocks noChangeArrowheads="1"/>
        </xdr:cNvSpPr>
      </xdr:nvSpPr>
      <xdr:spPr bwMode="auto">
        <a:xfrm>
          <a:off x="207749775" y="60293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53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154" name="1 CuadroTexto"/>
        <xdr:cNvSpPr>
          <a:spLocks noChangeArrowheads="1"/>
        </xdr:cNvSpPr>
      </xdr:nvSpPr>
      <xdr:spPr bwMode="auto">
        <a:xfrm>
          <a:off x="207749775" y="50006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155" name="1 CuadroTexto"/>
        <xdr:cNvSpPr>
          <a:spLocks noChangeArrowheads="1"/>
        </xdr:cNvSpPr>
      </xdr:nvSpPr>
      <xdr:spPr bwMode="auto">
        <a:xfrm>
          <a:off x="207694212" y="6931025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56" name="1 CuadroTexto"/>
        <xdr:cNvSpPr>
          <a:spLocks noChangeArrowheads="1"/>
        </xdr:cNvSpPr>
      </xdr:nvSpPr>
      <xdr:spPr bwMode="auto">
        <a:xfrm>
          <a:off x="207749775" y="6600825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zaspublicas.hacienda.gob.mx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f.gob.mx/Trans/Informes/IR2018i/Documentos/Auditorias/2018_0045_a.pdf)%20se%20indica%20que%20la%20recaudaci&#243;n%20de%20las%20personas%20f&#237;sicas%20incluidas%20en%20el%20padr&#243;n%20de%20Grandes%20contribuyentes%20del%20mes%20de%20diciembre%20de%20202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157"/>
  <sheetViews>
    <sheetView showGridLines="0" tabSelected="1" zoomScale="110" zoomScaleNormal="110" workbookViewId="0">
      <selection activeCell="G4" sqref="G4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4.7109375" style="1" customWidth="1"/>
    <col min="6" max="6" width="12.7109375" style="1" customWidth="1"/>
    <col min="7" max="7" width="35.7109375" style="1" customWidth="1"/>
    <col min="8" max="10" width="14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9" ht="12" customHeight="1" x14ac:dyDescent="0.15">
      <c r="A1" s="5"/>
      <c r="B1" s="5"/>
      <c r="C1" s="26"/>
      <c r="D1" s="27"/>
      <c r="E1" s="28"/>
      <c r="F1" s="26"/>
      <c r="G1" s="26"/>
      <c r="H1" s="5"/>
      <c r="I1" s="5"/>
      <c r="J1" s="28"/>
      <c r="K1" s="5"/>
      <c r="L1" s="3"/>
      <c r="M1" s="3"/>
      <c r="N1" s="3"/>
    </row>
    <row r="2" spans="1:19" ht="12" customHeight="1" x14ac:dyDescent="0.15">
      <c r="A2" s="5"/>
      <c r="B2" s="29"/>
      <c r="C2" s="30"/>
      <c r="D2" s="30"/>
      <c r="E2" s="31"/>
      <c r="F2" s="26"/>
      <c r="G2" s="26"/>
      <c r="H2" s="5"/>
      <c r="I2" s="5"/>
      <c r="J2" s="28"/>
      <c r="K2" s="5"/>
      <c r="N2" s="3"/>
    </row>
    <row r="3" spans="1:19" ht="12" customHeight="1" x14ac:dyDescent="0.15">
      <c r="A3" s="5"/>
      <c r="B3" s="5"/>
      <c r="C3" s="5"/>
      <c r="D3" s="5"/>
      <c r="E3" s="5"/>
      <c r="F3" s="5"/>
      <c r="G3" s="26"/>
      <c r="H3" s="5"/>
      <c r="I3" s="5"/>
      <c r="J3" s="5"/>
      <c r="K3" s="5"/>
      <c r="L3" s="3"/>
      <c r="M3" s="3"/>
      <c r="N3" s="3"/>
    </row>
    <row r="4" spans="1:19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</row>
    <row r="5" spans="1:19" ht="12" customHeight="1" x14ac:dyDescent="0.15">
      <c r="A5" s="5"/>
      <c r="B5" s="5"/>
      <c r="C5" s="32"/>
      <c r="D5" s="32"/>
      <c r="E5" s="32"/>
      <c r="F5" s="26"/>
      <c r="G5" s="33"/>
      <c r="H5" s="5"/>
      <c r="I5" s="28"/>
      <c r="J5" s="28"/>
      <c r="K5" s="5"/>
      <c r="L5" s="3"/>
      <c r="M5" s="3"/>
      <c r="N5" s="3"/>
    </row>
    <row r="6" spans="1:19" ht="12" customHeight="1" x14ac:dyDescent="0.15">
      <c r="A6" s="5"/>
      <c r="B6" s="33"/>
      <c r="C6" s="7"/>
      <c r="D6" s="5"/>
      <c r="E6" s="5"/>
      <c r="F6" s="27"/>
      <c r="G6" s="514" t="s">
        <v>0</v>
      </c>
      <c r="H6" s="514"/>
      <c r="I6" s="514"/>
      <c r="J6" s="514"/>
      <c r="K6" s="5"/>
      <c r="L6" s="3"/>
      <c r="M6" s="3"/>
      <c r="N6" s="3"/>
    </row>
    <row r="7" spans="1:19" ht="12" customHeight="1" x14ac:dyDescent="0.15">
      <c r="B7" s="514" t="s">
        <v>0</v>
      </c>
      <c r="C7" s="514"/>
      <c r="D7" s="514"/>
      <c r="E7" s="514"/>
      <c r="F7" s="2"/>
      <c r="G7" s="290" t="s">
        <v>1</v>
      </c>
      <c r="H7" s="289"/>
      <c r="I7" s="289"/>
      <c r="J7" s="289"/>
      <c r="L7" s="3"/>
      <c r="M7" s="3"/>
      <c r="N7" s="3"/>
    </row>
    <row r="8" spans="1:19" ht="12" customHeight="1" x14ac:dyDescent="0.15">
      <c r="B8" s="515" t="s">
        <v>480</v>
      </c>
      <c r="C8" s="515"/>
      <c r="D8" s="515"/>
      <c r="E8" s="515"/>
      <c r="F8" s="2"/>
      <c r="G8" s="515" t="s">
        <v>480</v>
      </c>
      <c r="H8" s="515"/>
      <c r="I8" s="515"/>
      <c r="J8" s="515"/>
      <c r="L8" s="3"/>
      <c r="M8" s="3"/>
      <c r="N8" s="3"/>
    </row>
    <row r="9" spans="1:19" ht="12" customHeight="1" thickBot="1" x14ac:dyDescent="0.2">
      <c r="B9" s="516" t="s">
        <v>2</v>
      </c>
      <c r="C9" s="516"/>
      <c r="D9" s="516"/>
      <c r="E9" s="516"/>
      <c r="F9" s="2"/>
      <c r="G9" s="289" t="s">
        <v>2</v>
      </c>
      <c r="H9" s="289"/>
      <c r="I9" s="289"/>
      <c r="J9" s="289"/>
      <c r="L9" s="3"/>
      <c r="M9" s="3"/>
      <c r="N9" s="3"/>
    </row>
    <row r="10" spans="1:19" ht="12" customHeight="1" x14ac:dyDescent="0.15">
      <c r="B10" s="38" t="s">
        <v>3</v>
      </c>
      <c r="C10" s="39" t="s">
        <v>4</v>
      </c>
      <c r="D10" s="39" t="s">
        <v>5</v>
      </c>
      <c r="E10" s="39" t="s">
        <v>6</v>
      </c>
      <c r="F10" s="2"/>
      <c r="G10" s="40" t="s">
        <v>3</v>
      </c>
      <c r="H10" s="40" t="s">
        <v>4</v>
      </c>
      <c r="I10" s="40" t="s">
        <v>5</v>
      </c>
      <c r="J10" s="40" t="s">
        <v>6</v>
      </c>
      <c r="L10" s="3"/>
      <c r="M10" s="3"/>
      <c r="N10" s="3"/>
    </row>
    <row r="11" spans="1:19" ht="12" customHeight="1" thickBot="1" x14ac:dyDescent="0.2">
      <c r="B11" s="34"/>
      <c r="C11" s="35"/>
      <c r="D11" s="35"/>
      <c r="E11" s="35" t="s">
        <v>7</v>
      </c>
      <c r="F11" s="2"/>
      <c r="G11" s="36"/>
      <c r="H11" s="37"/>
      <c r="I11" s="37"/>
      <c r="J11" s="37" t="s">
        <v>7</v>
      </c>
      <c r="L11" s="3"/>
      <c r="M11" s="3"/>
      <c r="N11" s="3"/>
    </row>
    <row r="12" spans="1:19" ht="3" customHeight="1" thickBot="1" x14ac:dyDescent="0.2">
      <c r="B12" s="106"/>
      <c r="C12" s="107"/>
      <c r="D12" s="107"/>
      <c r="E12" s="107"/>
      <c r="F12" s="26"/>
      <c r="G12" s="108"/>
      <c r="H12" s="109"/>
      <c r="I12" s="109"/>
      <c r="J12" s="109"/>
      <c r="L12" s="28"/>
      <c r="M12" s="28"/>
      <c r="N12" s="3"/>
    </row>
    <row r="13" spans="1:19" ht="12" customHeight="1" x14ac:dyDescent="0.15">
      <c r="B13" s="351" t="s">
        <v>8</v>
      </c>
      <c r="C13" s="352">
        <v>2832923.4999999995</v>
      </c>
      <c r="D13" s="352">
        <v>2931235.0172572997</v>
      </c>
      <c r="E13" s="352">
        <v>98311.517257300206</v>
      </c>
      <c r="F13" s="2"/>
      <c r="G13" s="356" t="s">
        <v>8</v>
      </c>
      <c r="H13" s="436">
        <v>2832923.4999999995</v>
      </c>
      <c r="I13" s="436">
        <v>2931235.0172572997</v>
      </c>
      <c r="J13" s="436">
        <v>98311.517257300206</v>
      </c>
      <c r="L13" s="3"/>
      <c r="M13" s="460"/>
      <c r="N13" s="460"/>
      <c r="O13" s="460"/>
      <c r="Q13" s="461"/>
      <c r="R13" s="461"/>
      <c r="S13" s="461"/>
    </row>
    <row r="14" spans="1:19" ht="12" customHeight="1" x14ac:dyDescent="0.15">
      <c r="B14" s="353" t="s">
        <v>9</v>
      </c>
      <c r="C14" s="368">
        <v>2107388.5</v>
      </c>
      <c r="D14" s="368">
        <v>2261366.5630532997</v>
      </c>
      <c r="E14" s="368">
        <v>153978.06305329967</v>
      </c>
      <c r="F14" s="2"/>
      <c r="G14" s="357" t="s">
        <v>426</v>
      </c>
      <c r="H14" s="370">
        <v>465406.29999999993</v>
      </c>
      <c r="I14" s="370">
        <v>427138.19490899995</v>
      </c>
      <c r="J14" s="370">
        <v>-38268.105090999976</v>
      </c>
      <c r="L14" s="3"/>
      <c r="M14" s="460"/>
      <c r="N14" s="460"/>
      <c r="O14" s="460"/>
      <c r="Q14" s="461"/>
      <c r="R14" s="461"/>
      <c r="S14" s="461"/>
    </row>
    <row r="15" spans="1:19" ht="12" customHeight="1" x14ac:dyDescent="0.15">
      <c r="B15" s="353" t="s">
        <v>10</v>
      </c>
      <c r="C15" s="368">
        <v>1851143.7</v>
      </c>
      <c r="D15" s="368">
        <v>1856245.6507979999</v>
      </c>
      <c r="E15" s="368">
        <v>5101.9507979999762</v>
      </c>
      <c r="F15" s="2"/>
      <c r="G15" s="357" t="s">
        <v>427</v>
      </c>
      <c r="H15" s="370">
        <v>153923.6</v>
      </c>
      <c r="I15" s="370">
        <v>161096.367115</v>
      </c>
      <c r="J15" s="370">
        <v>7172.7671149999951</v>
      </c>
      <c r="L15" s="3"/>
      <c r="M15" s="460"/>
      <c r="N15" s="460"/>
      <c r="O15" s="460"/>
      <c r="Q15" s="461"/>
      <c r="R15" s="461"/>
      <c r="S15" s="461"/>
    </row>
    <row r="16" spans="1:19" ht="12" customHeight="1" x14ac:dyDescent="0.15">
      <c r="B16" s="353" t="s">
        <v>11</v>
      </c>
      <c r="C16" s="368">
        <v>1041901.9000000001</v>
      </c>
      <c r="D16" s="368">
        <v>1006726.637807</v>
      </c>
      <c r="E16" s="368">
        <v>-35175.262193000177</v>
      </c>
      <c r="F16" s="2"/>
      <c r="G16" s="358" t="s">
        <v>428</v>
      </c>
      <c r="H16" s="371">
        <v>153899.6</v>
      </c>
      <c r="I16" s="371">
        <v>161196.89538500001</v>
      </c>
      <c r="J16" s="371">
        <v>7297.2953850000049</v>
      </c>
      <c r="L16" s="3"/>
      <c r="M16" s="460"/>
      <c r="N16" s="460"/>
      <c r="O16" s="460"/>
      <c r="Q16" s="461"/>
      <c r="R16" s="461"/>
      <c r="S16" s="461"/>
    </row>
    <row r="17" spans="2:19" ht="12" customHeight="1" x14ac:dyDescent="0.15">
      <c r="B17" s="353" t="s">
        <v>12</v>
      </c>
      <c r="C17" s="368">
        <v>492208.3</v>
      </c>
      <c r="D17" s="368">
        <v>559145.591931</v>
      </c>
      <c r="E17" s="368">
        <v>66937.291931000014</v>
      </c>
      <c r="F17" s="2"/>
      <c r="G17" s="358" t="s">
        <v>429</v>
      </c>
      <c r="H17" s="371">
        <v>24</v>
      </c>
      <c r="I17" s="371">
        <v>-100.52827000000001</v>
      </c>
      <c r="J17" s="371">
        <v>-124.52827000000001</v>
      </c>
      <c r="L17" s="3"/>
      <c r="M17" s="460"/>
      <c r="N17" s="460"/>
      <c r="O17" s="460"/>
      <c r="Q17" s="461"/>
      <c r="R17" s="461"/>
      <c r="S17" s="461"/>
    </row>
    <row r="18" spans="2:19" ht="12" customHeight="1" x14ac:dyDescent="0.15">
      <c r="B18" s="353" t="s">
        <v>13</v>
      </c>
      <c r="C18" s="368">
        <v>252528.5</v>
      </c>
      <c r="D18" s="368">
        <v>221324.19977400001</v>
      </c>
      <c r="E18" s="368">
        <v>-31204.300225999992</v>
      </c>
      <c r="F18" s="2"/>
      <c r="G18" s="357" t="s">
        <v>430</v>
      </c>
      <c r="H18" s="371">
        <v>311482.69999999995</v>
      </c>
      <c r="I18" s="371">
        <v>266041.82779399998</v>
      </c>
      <c r="J18" s="371">
        <v>-45440.872205999971</v>
      </c>
      <c r="L18" s="3"/>
      <c r="M18" s="460"/>
      <c r="N18" s="460"/>
      <c r="O18" s="460"/>
      <c r="Q18" s="461"/>
      <c r="R18" s="461"/>
      <c r="S18" s="461"/>
    </row>
    <row r="19" spans="2:19" ht="12" customHeight="1" x14ac:dyDescent="0.15">
      <c r="B19" s="354" t="s">
        <v>14</v>
      </c>
      <c r="C19" s="368">
        <v>172273.3</v>
      </c>
      <c r="D19" s="368">
        <v>134597.64906</v>
      </c>
      <c r="E19" s="368">
        <v>-37675.650939999992</v>
      </c>
      <c r="F19" s="2"/>
      <c r="G19" s="357" t="s">
        <v>431</v>
      </c>
      <c r="H19" s="371">
        <v>2367517.1999999997</v>
      </c>
      <c r="I19" s="371">
        <v>2504096.8223482999</v>
      </c>
      <c r="J19" s="371">
        <v>136579.62234830018</v>
      </c>
      <c r="L19" s="3"/>
      <c r="M19" s="460"/>
      <c r="N19" s="460"/>
      <c r="O19" s="460"/>
      <c r="Q19" s="461"/>
      <c r="R19" s="461"/>
      <c r="S19" s="461"/>
    </row>
    <row r="20" spans="2:19" ht="12" customHeight="1" x14ac:dyDescent="0.15">
      <c r="B20" s="354" t="s">
        <v>15</v>
      </c>
      <c r="C20" s="368">
        <v>158993.79999999999</v>
      </c>
      <c r="D20" s="368">
        <v>121453.222849</v>
      </c>
      <c r="E20" s="368">
        <v>-37540.57715099999</v>
      </c>
      <c r="F20" s="2"/>
      <c r="G20" s="357" t="s">
        <v>432</v>
      </c>
      <c r="H20" s="371">
        <v>1953464.9</v>
      </c>
      <c r="I20" s="371">
        <v>2100270.1959382999</v>
      </c>
      <c r="J20" s="371">
        <v>146805.29593829997</v>
      </c>
      <c r="L20" s="3"/>
      <c r="M20" s="460"/>
      <c r="N20" s="460"/>
      <c r="O20" s="460"/>
      <c r="Q20" s="461"/>
      <c r="R20" s="461"/>
      <c r="S20" s="461"/>
    </row>
    <row r="21" spans="2:19" ht="12" customHeight="1" x14ac:dyDescent="0.15">
      <c r="B21" s="354" t="s">
        <v>16</v>
      </c>
      <c r="C21" s="368">
        <v>13279.5</v>
      </c>
      <c r="D21" s="368">
        <v>13144.426211</v>
      </c>
      <c r="E21" s="368">
        <v>-135.07378900000003</v>
      </c>
      <c r="F21" s="2"/>
      <c r="G21" s="357" t="s">
        <v>433</v>
      </c>
      <c r="H21" s="371">
        <v>1851119.7</v>
      </c>
      <c r="I21" s="371">
        <v>1856346.1790679998</v>
      </c>
      <c r="J21" s="371">
        <v>5226.4790679998696</v>
      </c>
      <c r="L21" s="3"/>
      <c r="M21" s="460"/>
      <c r="N21" s="460"/>
      <c r="O21" s="460"/>
      <c r="Q21" s="461"/>
      <c r="R21" s="461"/>
      <c r="S21" s="461"/>
    </row>
    <row r="22" spans="2:19" ht="12" customHeight="1" x14ac:dyDescent="0.15">
      <c r="B22" s="353" t="s">
        <v>17</v>
      </c>
      <c r="C22" s="368">
        <v>21574.3</v>
      </c>
      <c r="D22" s="368">
        <v>22377.803991000001</v>
      </c>
      <c r="E22" s="368">
        <v>803.50399100000141</v>
      </c>
      <c r="F22" s="2"/>
      <c r="G22" s="357" t="s">
        <v>434</v>
      </c>
      <c r="H22" s="371">
        <v>1041877.9000000001</v>
      </c>
      <c r="I22" s="371">
        <v>1006827.166077</v>
      </c>
      <c r="J22" s="371">
        <v>-35050.733923000167</v>
      </c>
      <c r="L22" s="3"/>
      <c r="M22" s="460"/>
      <c r="N22" s="460"/>
      <c r="O22" s="460"/>
      <c r="Q22" s="461"/>
      <c r="R22" s="461"/>
      <c r="S22" s="461"/>
    </row>
    <row r="23" spans="2:19" ht="12" customHeight="1" x14ac:dyDescent="0.15">
      <c r="B23" s="353" t="s">
        <v>18</v>
      </c>
      <c r="C23" s="368">
        <v>8839.5</v>
      </c>
      <c r="D23" s="368">
        <v>9976.4140619999998</v>
      </c>
      <c r="E23" s="368">
        <v>1136.9140619999998</v>
      </c>
      <c r="F23" s="2"/>
      <c r="G23" s="357" t="s">
        <v>435</v>
      </c>
      <c r="H23" s="371">
        <v>492208.3</v>
      </c>
      <c r="I23" s="371">
        <v>559145.591931</v>
      </c>
      <c r="J23" s="371">
        <v>66937.291931000014</v>
      </c>
      <c r="L23" s="3"/>
      <c r="M23" s="460"/>
      <c r="N23" s="460"/>
      <c r="O23" s="460"/>
      <c r="Q23" s="461"/>
      <c r="R23" s="461"/>
      <c r="S23" s="461"/>
    </row>
    <row r="24" spans="2:19" ht="12" customHeight="1" x14ac:dyDescent="0.15">
      <c r="B24" s="353" t="s">
        <v>19</v>
      </c>
      <c r="C24" s="368">
        <v>17016.8</v>
      </c>
      <c r="D24" s="368">
        <v>19070.860733000001</v>
      </c>
      <c r="E24" s="368">
        <v>2054.0607330000021</v>
      </c>
      <c r="F24" s="2"/>
      <c r="G24" s="357" t="s">
        <v>436</v>
      </c>
      <c r="H24" s="371">
        <v>252528.5</v>
      </c>
      <c r="I24" s="371">
        <v>221324.19977400001</v>
      </c>
      <c r="J24" s="371">
        <v>-31204.300225999992</v>
      </c>
      <c r="L24" s="3"/>
      <c r="M24" s="460"/>
      <c r="N24" s="460"/>
      <c r="O24" s="460"/>
      <c r="Q24" s="461"/>
      <c r="R24" s="461"/>
      <c r="S24" s="461"/>
    </row>
    <row r="25" spans="2:19" ht="12" customHeight="1" x14ac:dyDescent="0.15">
      <c r="B25" s="354" t="s">
        <v>20</v>
      </c>
      <c r="C25" s="368">
        <v>949.2</v>
      </c>
      <c r="D25" s="368">
        <v>1371.907755</v>
      </c>
      <c r="E25" s="368">
        <v>422.70775499999991</v>
      </c>
      <c r="F25" s="2"/>
      <c r="G25" s="357" t="s">
        <v>437</v>
      </c>
      <c r="H25" s="371">
        <v>29020.100000000002</v>
      </c>
      <c r="I25" s="371">
        <v>32632.078608</v>
      </c>
      <c r="J25" s="371">
        <v>3611.9786079999976</v>
      </c>
      <c r="L25" s="3"/>
      <c r="M25" s="460"/>
      <c r="N25" s="460"/>
      <c r="O25" s="460"/>
      <c r="Q25" s="461"/>
      <c r="R25" s="461"/>
      <c r="S25" s="461"/>
    </row>
    <row r="26" spans="2:19" ht="12" customHeight="1" x14ac:dyDescent="0.15">
      <c r="B26" s="354" t="s">
        <v>21</v>
      </c>
      <c r="C26" s="368">
        <v>3125.2</v>
      </c>
      <c r="D26" s="368">
        <v>3240.6862999999998</v>
      </c>
      <c r="E26" s="368">
        <v>115.48630000000003</v>
      </c>
      <c r="F26" s="2"/>
      <c r="G26" s="357" t="s">
        <v>438</v>
      </c>
      <c r="H26" s="371">
        <v>35484.9</v>
      </c>
      <c r="I26" s="371">
        <v>36417.142678000004</v>
      </c>
      <c r="J26" s="371">
        <v>932.24267800000234</v>
      </c>
      <c r="L26" s="3"/>
      <c r="M26" s="460"/>
      <c r="N26" s="460"/>
      <c r="O26" s="460"/>
      <c r="Q26" s="461"/>
      <c r="R26" s="461"/>
      <c r="S26" s="461"/>
    </row>
    <row r="27" spans="2:19" ht="12" customHeight="1" x14ac:dyDescent="0.15">
      <c r="B27" s="354" t="s">
        <v>22</v>
      </c>
      <c r="C27" s="368">
        <v>147.09999999999997</v>
      </c>
      <c r="D27" s="368">
        <v>85.895291</v>
      </c>
      <c r="E27" s="368">
        <v>-61.204708999999966</v>
      </c>
      <c r="F27" s="2"/>
      <c r="G27" s="357" t="s">
        <v>439</v>
      </c>
      <c r="H27" s="370">
        <v>102345.2</v>
      </c>
      <c r="I27" s="370">
        <v>243924.01687030002</v>
      </c>
      <c r="J27" s="370">
        <v>141578.81687030004</v>
      </c>
      <c r="L27" s="3"/>
      <c r="M27" s="460"/>
      <c r="N27" s="460"/>
      <c r="O27" s="460"/>
      <c r="Q27" s="461"/>
      <c r="R27" s="461"/>
      <c r="S27" s="461"/>
    </row>
    <row r="28" spans="2:19" ht="12" customHeight="1" x14ac:dyDescent="0.15">
      <c r="B28" s="354" t="s">
        <v>23</v>
      </c>
      <c r="C28" s="368">
        <v>14033.3</v>
      </c>
      <c r="D28" s="368">
        <v>14469.144312</v>
      </c>
      <c r="E28" s="368">
        <v>435.84431200000108</v>
      </c>
      <c r="F28" s="2"/>
      <c r="G28" s="353" t="s">
        <v>24</v>
      </c>
      <c r="H28" s="371">
        <v>28408.900000000005</v>
      </c>
      <c r="I28" s="371">
        <v>56135.447760000003</v>
      </c>
      <c r="J28" s="371">
        <v>27726.547759999998</v>
      </c>
      <c r="L28" s="3"/>
      <c r="M28" s="460"/>
      <c r="N28" s="460"/>
      <c r="O28" s="460"/>
      <c r="Q28" s="461"/>
      <c r="R28" s="461"/>
      <c r="S28" s="461"/>
    </row>
    <row r="29" spans="2:19" ht="12" customHeight="1" x14ac:dyDescent="0.15">
      <c r="B29" s="354" t="s">
        <v>25</v>
      </c>
      <c r="C29" s="368">
        <v>11108.6</v>
      </c>
      <c r="D29" s="368">
        <v>12389.996214000001</v>
      </c>
      <c r="E29" s="368">
        <v>1281.3962140000003</v>
      </c>
      <c r="F29" s="2"/>
      <c r="G29" s="353" t="s">
        <v>26</v>
      </c>
      <c r="H29" s="371">
        <v>68703</v>
      </c>
      <c r="I29" s="371">
        <v>184202.628119</v>
      </c>
      <c r="J29" s="371">
        <v>115499.628119</v>
      </c>
      <c r="L29" s="3"/>
      <c r="M29" s="460"/>
      <c r="N29" s="460"/>
      <c r="O29" s="460"/>
      <c r="Q29" s="461"/>
      <c r="R29" s="461"/>
      <c r="S29" s="461"/>
    </row>
    <row r="30" spans="2:19" ht="12" customHeight="1" x14ac:dyDescent="0.15">
      <c r="B30" s="354" t="s">
        <v>27</v>
      </c>
      <c r="C30" s="368">
        <v>853.59999999999991</v>
      </c>
      <c r="D30" s="368">
        <v>781.52491099999997</v>
      </c>
      <c r="E30" s="368">
        <v>-72.075088999999934</v>
      </c>
      <c r="F30" s="2"/>
      <c r="G30" s="353" t="s">
        <v>28</v>
      </c>
      <c r="H30" s="371">
        <v>5233.3</v>
      </c>
      <c r="I30" s="371">
        <v>3585.9409913000004</v>
      </c>
      <c r="J30" s="371">
        <v>-1647.3590086999998</v>
      </c>
      <c r="L30" s="3"/>
      <c r="M30" s="460"/>
      <c r="N30" s="460"/>
      <c r="O30" s="460"/>
      <c r="Q30" s="461"/>
      <c r="R30" s="461"/>
      <c r="S30" s="461"/>
    </row>
    <row r="31" spans="2:19" ht="12" customHeight="1" x14ac:dyDescent="0.15">
      <c r="B31" s="354" t="s">
        <v>29</v>
      </c>
      <c r="C31" s="368">
        <v>2607.6000000000004</v>
      </c>
      <c r="D31" s="368">
        <v>2962.317145</v>
      </c>
      <c r="E31" s="368">
        <v>354.71714499999962</v>
      </c>
      <c r="F31" s="2"/>
      <c r="G31" s="353" t="s">
        <v>30</v>
      </c>
      <c r="H31" s="371">
        <v>414052.29999999993</v>
      </c>
      <c r="I31" s="371">
        <v>403826.62640999997</v>
      </c>
      <c r="J31" s="371">
        <v>-10225.673589999962</v>
      </c>
      <c r="L31" s="3"/>
      <c r="M31" s="460"/>
      <c r="N31" s="460"/>
      <c r="O31" s="460"/>
      <c r="Q31" s="461"/>
      <c r="R31" s="461"/>
      <c r="S31" s="461"/>
    </row>
    <row r="32" spans="2:19" ht="12" customHeight="1" x14ac:dyDescent="0.15">
      <c r="B32" s="353" t="s">
        <v>31</v>
      </c>
      <c r="C32" s="368">
        <v>29020.100000000002</v>
      </c>
      <c r="D32" s="368">
        <v>32632.078608</v>
      </c>
      <c r="E32" s="368">
        <v>3611.9786079999976</v>
      </c>
      <c r="F32" s="2"/>
      <c r="G32" s="353" t="s">
        <v>32</v>
      </c>
      <c r="H32" s="371">
        <v>191731.8</v>
      </c>
      <c r="I32" s="371">
        <v>179287.70598100001</v>
      </c>
      <c r="J32" s="371">
        <v>-12444.094018999982</v>
      </c>
      <c r="L32" s="3"/>
      <c r="M32" s="460"/>
      <c r="N32" s="460"/>
      <c r="O32" s="460"/>
      <c r="Q32" s="461"/>
      <c r="R32" s="461"/>
      <c r="S32" s="461"/>
    </row>
    <row r="33" spans="1:19" ht="12" customHeight="1" x14ac:dyDescent="0.15">
      <c r="B33" s="353" t="s">
        <v>33</v>
      </c>
      <c r="C33" s="368">
        <v>35484.9</v>
      </c>
      <c r="D33" s="368">
        <v>36417.142678000004</v>
      </c>
      <c r="E33" s="368">
        <v>932.24267800000234</v>
      </c>
      <c r="F33" s="2"/>
      <c r="G33" s="353" t="s">
        <v>34</v>
      </c>
      <c r="H33" s="372">
        <v>198922.4</v>
      </c>
      <c r="I33" s="372">
        <v>202295.83725399998</v>
      </c>
      <c r="J33" s="372">
        <v>3373.4372539999895</v>
      </c>
      <c r="L33" s="3"/>
      <c r="M33" s="460"/>
      <c r="N33" s="460"/>
      <c r="O33" s="460"/>
      <c r="Q33" s="461"/>
      <c r="R33" s="461"/>
      <c r="S33" s="461"/>
    </row>
    <row r="34" spans="1:19" ht="12" customHeight="1" thickBot="1" x14ac:dyDescent="0.2">
      <c r="B34" s="353" t="s">
        <v>35</v>
      </c>
      <c r="C34" s="368">
        <v>256244.8</v>
      </c>
      <c r="D34" s="368">
        <v>405120.91225530003</v>
      </c>
      <c r="E34" s="368">
        <v>148876.11225530005</v>
      </c>
      <c r="F34" s="2"/>
      <c r="G34" s="355" t="s">
        <v>36</v>
      </c>
      <c r="H34" s="369">
        <v>23398.1</v>
      </c>
      <c r="I34" s="369">
        <v>22243.083175</v>
      </c>
      <c r="J34" s="369">
        <v>-1155.0168249999988</v>
      </c>
      <c r="L34" s="3"/>
      <c r="M34" s="460"/>
      <c r="N34" s="460"/>
      <c r="O34" s="460"/>
      <c r="Q34" s="461"/>
      <c r="R34" s="461"/>
      <c r="S34" s="461"/>
    </row>
    <row r="35" spans="1:19" ht="12" customHeight="1" x14ac:dyDescent="0.15">
      <c r="B35" s="353" t="s">
        <v>37</v>
      </c>
      <c r="C35" s="368">
        <v>28408.900000000005</v>
      </c>
      <c r="D35" s="368">
        <v>56135.447760000003</v>
      </c>
      <c r="E35" s="368">
        <v>27726.547759999998</v>
      </c>
      <c r="F35" s="2"/>
      <c r="G35" s="465" t="s">
        <v>38</v>
      </c>
      <c r="H35" s="465"/>
      <c r="I35" s="465"/>
      <c r="J35" s="465"/>
      <c r="L35" s="3"/>
      <c r="M35" s="460"/>
      <c r="N35" s="460"/>
      <c r="O35" s="460"/>
    </row>
    <row r="36" spans="1:19" ht="12" customHeight="1" x14ac:dyDescent="0.15">
      <c r="A36" s="6"/>
      <c r="B36" s="353" t="s">
        <v>41</v>
      </c>
      <c r="C36" s="368">
        <v>5202.6000000000004</v>
      </c>
      <c r="D36" s="368">
        <v>3571.0924123000004</v>
      </c>
      <c r="E36" s="368">
        <v>-1631.5075876999999</v>
      </c>
      <c r="F36" s="2"/>
      <c r="G36" s="465" t="s">
        <v>39</v>
      </c>
      <c r="H36" s="465"/>
      <c r="I36" s="465"/>
      <c r="J36" s="465"/>
      <c r="L36" s="3"/>
      <c r="M36" s="460"/>
      <c r="N36" s="460"/>
      <c r="O36" s="460"/>
    </row>
    <row r="37" spans="1:19" ht="12" customHeight="1" x14ac:dyDescent="0.15">
      <c r="A37" s="6"/>
      <c r="B37" s="353" t="s">
        <v>40</v>
      </c>
      <c r="C37" s="368">
        <v>68703</v>
      </c>
      <c r="D37" s="368">
        <v>184202.628119</v>
      </c>
      <c r="E37" s="368">
        <v>115499.628119</v>
      </c>
      <c r="F37" s="2"/>
      <c r="G37" s="517" t="s">
        <v>425</v>
      </c>
      <c r="H37" s="517"/>
      <c r="I37" s="517"/>
      <c r="J37" s="517"/>
      <c r="L37" s="3"/>
      <c r="M37" s="460"/>
      <c r="N37" s="460"/>
      <c r="O37" s="460"/>
    </row>
    <row r="38" spans="1:19" ht="12" customHeight="1" x14ac:dyDescent="0.15">
      <c r="A38" s="6"/>
      <c r="B38" s="353" t="s">
        <v>42</v>
      </c>
      <c r="C38" s="368">
        <v>30.7</v>
      </c>
      <c r="D38" s="368">
        <v>14.848579000000001</v>
      </c>
      <c r="E38" s="368">
        <v>-15.851420999999998</v>
      </c>
      <c r="F38" s="2"/>
      <c r="G38" s="465" t="s">
        <v>361</v>
      </c>
      <c r="H38" s="465"/>
      <c r="I38" s="465"/>
      <c r="J38" s="465"/>
      <c r="L38" s="3"/>
      <c r="M38" s="460"/>
      <c r="N38" s="460"/>
      <c r="O38" s="460"/>
    </row>
    <row r="39" spans="1:19" ht="12" customHeight="1" x14ac:dyDescent="0.15">
      <c r="A39" s="6"/>
      <c r="B39" s="353" t="s">
        <v>43</v>
      </c>
      <c r="C39" s="368">
        <v>153899.6</v>
      </c>
      <c r="D39" s="368">
        <v>161196.89538500001</v>
      </c>
      <c r="E39" s="368">
        <v>7297.2953850000049</v>
      </c>
      <c r="F39" s="2"/>
      <c r="I39" s="458"/>
      <c r="L39" s="3"/>
      <c r="M39" s="460"/>
      <c r="N39" s="460"/>
      <c r="O39" s="460"/>
    </row>
    <row r="40" spans="1:19" ht="12" customHeight="1" x14ac:dyDescent="0.15">
      <c r="A40" s="6"/>
      <c r="B40" s="353" t="s">
        <v>44</v>
      </c>
      <c r="C40" s="352">
        <v>725534.99999999988</v>
      </c>
      <c r="D40" s="352">
        <v>669868.45420399995</v>
      </c>
      <c r="E40" s="352">
        <v>-55666.545795999933</v>
      </c>
      <c r="F40" s="2"/>
      <c r="L40" s="3"/>
      <c r="M40" s="460"/>
      <c r="N40" s="460"/>
      <c r="O40" s="460"/>
    </row>
    <row r="41" spans="1:19" ht="12" customHeight="1" x14ac:dyDescent="0.15">
      <c r="A41" s="6"/>
      <c r="B41" s="353" t="s">
        <v>45</v>
      </c>
      <c r="C41" s="368">
        <v>311482.69999999995</v>
      </c>
      <c r="D41" s="368">
        <v>266041.82779399998</v>
      </c>
      <c r="E41" s="368">
        <v>-45440.872205999971</v>
      </c>
      <c r="F41" s="2"/>
      <c r="L41" s="3"/>
      <c r="M41" s="460"/>
      <c r="N41" s="460"/>
      <c r="O41" s="460"/>
    </row>
    <row r="42" spans="1:19" ht="12" customHeight="1" x14ac:dyDescent="0.15">
      <c r="A42" s="6"/>
      <c r="B42" s="353" t="s">
        <v>46</v>
      </c>
      <c r="C42" s="368">
        <v>191731.8</v>
      </c>
      <c r="D42" s="368">
        <v>179287.70598100001</v>
      </c>
      <c r="E42" s="368">
        <v>-12444.094018999982</v>
      </c>
      <c r="F42" s="2"/>
      <c r="L42" s="3"/>
      <c r="M42" s="460"/>
      <c r="N42" s="460"/>
      <c r="O42" s="460"/>
    </row>
    <row r="43" spans="1:19" ht="12" customHeight="1" x14ac:dyDescent="0.15">
      <c r="A43" s="6"/>
      <c r="B43" s="353" t="s">
        <v>47</v>
      </c>
      <c r="C43" s="368">
        <v>198922.4</v>
      </c>
      <c r="D43" s="368">
        <v>202295.83725399998</v>
      </c>
      <c r="E43" s="368">
        <v>3373.4372539999895</v>
      </c>
      <c r="F43" s="2"/>
      <c r="H43" s="11"/>
      <c r="L43" s="10"/>
      <c r="M43" s="460"/>
      <c r="N43" s="460"/>
      <c r="O43" s="460"/>
    </row>
    <row r="44" spans="1:19" ht="12" customHeight="1" thickBot="1" x14ac:dyDescent="0.2">
      <c r="A44" s="6"/>
      <c r="B44" s="355" t="s">
        <v>48</v>
      </c>
      <c r="C44" s="368">
        <v>23398.1</v>
      </c>
      <c r="D44" s="368">
        <v>22243.083175</v>
      </c>
      <c r="E44" s="369">
        <v>-1155.0168249999988</v>
      </c>
      <c r="F44" s="2"/>
      <c r="G44" s="12"/>
      <c r="H44" s="11"/>
      <c r="I44" s="8"/>
      <c r="L44" s="3"/>
      <c r="M44" s="460"/>
      <c r="N44" s="460"/>
      <c r="O44" s="460"/>
    </row>
    <row r="45" spans="1:19" ht="12" customHeight="1" x14ac:dyDescent="0.15">
      <c r="A45" s="6"/>
      <c r="B45" s="367" t="s">
        <v>38</v>
      </c>
      <c r="C45" s="367"/>
      <c r="D45" s="367"/>
      <c r="E45" s="367"/>
      <c r="F45" s="2"/>
      <c r="H45" s="10"/>
      <c r="I45" s="10"/>
      <c r="L45" s="3"/>
      <c r="M45" s="460"/>
      <c r="N45" s="460"/>
      <c r="O45" s="460"/>
    </row>
    <row r="46" spans="1:19" ht="12" customHeight="1" x14ac:dyDescent="0.15">
      <c r="A46" s="6"/>
      <c r="B46" s="517" t="s">
        <v>49</v>
      </c>
      <c r="C46" s="517"/>
      <c r="D46" s="517"/>
      <c r="E46" s="517"/>
      <c r="F46" s="2"/>
      <c r="H46" s="11"/>
      <c r="L46" s="10"/>
      <c r="M46" s="10"/>
      <c r="N46" s="10"/>
    </row>
    <row r="47" spans="1:19" ht="12" customHeight="1" x14ac:dyDescent="0.15">
      <c r="A47" s="6"/>
      <c r="B47" s="517" t="s">
        <v>425</v>
      </c>
      <c r="C47" s="517"/>
      <c r="D47" s="517"/>
      <c r="E47" s="517"/>
      <c r="F47" s="2"/>
      <c r="G47" s="12"/>
      <c r="H47" s="11"/>
      <c r="I47" s="8"/>
      <c r="L47" s="3"/>
      <c r="M47" s="3"/>
      <c r="N47" s="3"/>
    </row>
    <row r="48" spans="1:19" ht="12.75" customHeight="1" x14ac:dyDescent="0.15">
      <c r="A48" s="6"/>
      <c r="B48" s="517" t="s">
        <v>361</v>
      </c>
      <c r="C48" s="517"/>
      <c r="D48" s="517"/>
      <c r="E48" s="517"/>
      <c r="F48" s="2"/>
      <c r="H48" s="10"/>
      <c r="I48" s="10"/>
    </row>
    <row r="49" spans="1:14" ht="12" customHeight="1" x14ac:dyDescent="0.15">
      <c r="A49" s="6"/>
      <c r="F49" s="2"/>
    </row>
    <row r="50" spans="1:14" ht="12" customHeight="1" x14ac:dyDescent="0.15">
      <c r="A50" s="6"/>
      <c r="B50" s="8"/>
      <c r="C50" s="11"/>
      <c r="E50" s="8"/>
    </row>
    <row r="51" spans="1:14" ht="12" customHeight="1" x14ac:dyDescent="0.15">
      <c r="A51" s="6"/>
      <c r="B51" s="8"/>
      <c r="C51" s="11"/>
      <c r="E51" s="8"/>
    </row>
    <row r="52" spans="1:14" ht="12" customHeight="1" x14ac:dyDescent="0.15">
      <c r="A52" s="6"/>
      <c r="B52" s="8"/>
      <c r="C52" s="11"/>
      <c r="E52" s="8"/>
      <c r="F52" s="13"/>
    </row>
    <row r="53" spans="1:14" ht="12" customHeight="1" x14ac:dyDescent="0.15">
      <c r="A53" s="6"/>
      <c r="B53" s="8"/>
      <c r="C53" s="11"/>
      <c r="E53" s="8"/>
      <c r="G53" s="14"/>
      <c r="H53" s="14"/>
      <c r="I53" s="14"/>
      <c r="J53" s="14"/>
    </row>
    <row r="54" spans="1:14" ht="12" customHeight="1" x14ac:dyDescent="0.15">
      <c r="A54" s="6"/>
      <c r="B54" s="412"/>
      <c r="C54" s="11"/>
      <c r="E54" s="8"/>
      <c r="G54" s="14"/>
      <c r="H54" s="14"/>
      <c r="I54" s="14"/>
      <c r="J54" s="14"/>
      <c r="L54" s="15"/>
      <c r="M54" s="15"/>
      <c r="N54" s="15"/>
    </row>
    <row r="55" spans="1:14" ht="12" customHeight="1" x14ac:dyDescent="0.15">
      <c r="A55" s="6"/>
      <c r="B55" s="413"/>
      <c r="C55" s="11"/>
      <c r="E55" s="8"/>
      <c r="F55" s="2"/>
      <c r="G55" s="14"/>
      <c r="H55" s="14"/>
      <c r="I55" s="14"/>
      <c r="J55" s="14"/>
      <c r="L55" s="15"/>
      <c r="M55" s="15"/>
      <c r="N55" s="15"/>
    </row>
    <row r="56" spans="1:14" ht="12" customHeight="1" x14ac:dyDescent="0.15">
      <c r="A56" s="6"/>
      <c r="B56" s="413"/>
      <c r="C56" s="11"/>
      <c r="E56" s="8"/>
      <c r="F56" s="2"/>
      <c r="G56" s="14"/>
      <c r="H56" s="14"/>
      <c r="I56" s="14"/>
      <c r="J56" s="14"/>
      <c r="L56" s="15"/>
      <c r="M56" s="15"/>
      <c r="N56" s="15"/>
    </row>
    <row r="57" spans="1:14" ht="12" customHeight="1" x14ac:dyDescent="0.15">
      <c r="B57" s="414"/>
      <c r="C57" s="11"/>
      <c r="E57" s="8"/>
      <c r="F57" s="2"/>
      <c r="G57" s="14"/>
      <c r="H57" s="14"/>
      <c r="I57" s="14"/>
      <c r="J57" s="14"/>
      <c r="L57" s="15"/>
      <c r="M57" s="15"/>
      <c r="N57" s="15"/>
    </row>
    <row r="58" spans="1:14" ht="12" customHeight="1" x14ac:dyDescent="0.15">
      <c r="B58" s="415"/>
      <c r="C58" s="11"/>
      <c r="E58" s="8"/>
      <c r="F58" s="2"/>
      <c r="G58" s="14"/>
      <c r="H58" s="14"/>
      <c r="I58" s="14"/>
      <c r="J58" s="14"/>
      <c r="L58" s="16"/>
      <c r="M58" s="16"/>
      <c r="N58" s="16"/>
    </row>
    <row r="59" spans="1:14" ht="12" customHeight="1" x14ac:dyDescent="0.15">
      <c r="B59" s="416"/>
      <c r="C59" s="11"/>
      <c r="E59" s="8"/>
      <c r="F59" s="2"/>
      <c r="G59" s="14"/>
      <c r="H59" s="14"/>
      <c r="I59" s="14"/>
      <c r="J59" s="14"/>
      <c r="L59" s="18"/>
      <c r="M59" s="18"/>
      <c r="N59" s="18"/>
    </row>
    <row r="60" spans="1:14" ht="12" customHeight="1" x14ac:dyDescent="0.15">
      <c r="B60" s="416"/>
      <c r="C60" s="11"/>
      <c r="E60" s="8"/>
      <c r="F60" s="2"/>
      <c r="G60" s="14"/>
      <c r="H60" s="14"/>
      <c r="I60" s="14"/>
      <c r="J60" s="14"/>
      <c r="L60" s="20"/>
      <c r="M60" s="20"/>
      <c r="N60" s="20"/>
    </row>
    <row r="61" spans="1:14" ht="12" customHeight="1" x14ac:dyDescent="0.15">
      <c r="B61" s="417"/>
      <c r="F61" s="2"/>
      <c r="G61" s="14"/>
      <c r="H61" s="14"/>
      <c r="I61" s="14"/>
      <c r="J61" s="14"/>
      <c r="L61" s="20"/>
      <c r="M61" s="20"/>
      <c r="N61" s="20"/>
    </row>
    <row r="62" spans="1:14" ht="12" customHeight="1" x14ac:dyDescent="0.15">
      <c r="B62" s="418"/>
      <c r="F62" s="2"/>
      <c r="G62" s="14"/>
      <c r="H62" s="14"/>
      <c r="I62" s="14"/>
      <c r="J62" s="14"/>
      <c r="L62" s="20"/>
      <c r="M62" s="20"/>
      <c r="N62" s="20"/>
    </row>
    <row r="63" spans="1:14" ht="12" customHeight="1" x14ac:dyDescent="0.15">
      <c r="B63" s="413"/>
      <c r="G63" s="14"/>
      <c r="H63" s="14"/>
      <c r="I63" s="14"/>
      <c r="J63" s="14"/>
      <c r="L63" s="20"/>
      <c r="M63" s="20"/>
      <c r="N63" s="20"/>
    </row>
    <row r="64" spans="1:14" ht="12" customHeight="1" x14ac:dyDescent="0.15">
      <c r="B64" s="419"/>
      <c r="G64" s="14"/>
      <c r="H64" s="14"/>
      <c r="I64" s="14"/>
      <c r="J64" s="14"/>
      <c r="L64" s="20"/>
      <c r="M64" s="20"/>
      <c r="N64" s="20"/>
    </row>
    <row r="65" spans="2:14" ht="12" customHeight="1" x14ac:dyDescent="0.15">
      <c r="B65" s="421"/>
      <c r="G65" s="14"/>
      <c r="H65" s="14"/>
      <c r="I65" s="14"/>
      <c r="J65" s="14"/>
      <c r="L65" s="21"/>
      <c r="M65" s="21"/>
      <c r="N65" s="21"/>
    </row>
    <row r="66" spans="2:14" ht="12" customHeight="1" x14ac:dyDescent="0.15">
      <c r="B66" s="421"/>
      <c r="G66" s="14"/>
      <c r="H66" s="14"/>
      <c r="I66" s="14"/>
      <c r="J66" s="14"/>
      <c r="L66" s="21"/>
      <c r="M66" s="21"/>
      <c r="N66" s="20"/>
    </row>
    <row r="67" spans="2:14" ht="12" customHeight="1" x14ac:dyDescent="0.3">
      <c r="B67" s="421"/>
      <c r="D67" s="4"/>
      <c r="E67" s="4"/>
      <c r="G67" s="14"/>
      <c r="H67" s="14"/>
      <c r="I67" s="14"/>
      <c r="J67" s="14"/>
      <c r="L67" s="20"/>
      <c r="M67" s="20"/>
      <c r="N67" s="20"/>
    </row>
    <row r="68" spans="2:14" ht="12" customHeight="1" x14ac:dyDescent="0.3">
      <c r="B68" s="513"/>
      <c r="C68" s="513"/>
      <c r="D68" s="4"/>
      <c r="E68" s="22"/>
      <c r="G68" s="14"/>
      <c r="H68" s="14"/>
      <c r="I68" s="14"/>
      <c r="J68" s="14"/>
      <c r="L68" s="20"/>
      <c r="M68" s="20"/>
      <c r="N68" s="20"/>
    </row>
    <row r="69" spans="2:14" ht="12" customHeight="1" x14ac:dyDescent="0.3">
      <c r="B69" s="421"/>
      <c r="D69" s="4"/>
      <c r="E69" s="9"/>
      <c r="F69" s="3"/>
      <c r="G69" s="14"/>
      <c r="H69" s="14"/>
      <c r="I69" s="14"/>
      <c r="J69" s="14"/>
      <c r="L69" s="20"/>
      <c r="M69" s="20"/>
      <c r="N69" s="21"/>
    </row>
    <row r="70" spans="2:14" ht="12" customHeight="1" x14ac:dyDescent="0.3">
      <c r="B70" s="421"/>
      <c r="D70" s="4"/>
      <c r="F70" s="3"/>
      <c r="G70" s="19"/>
      <c r="H70" s="20"/>
      <c r="I70" s="20"/>
      <c r="J70" s="20"/>
      <c r="L70" s="20"/>
      <c r="M70" s="20"/>
      <c r="N70" s="20"/>
    </row>
    <row r="71" spans="2:14" ht="12" customHeight="1" x14ac:dyDescent="0.3">
      <c r="B71" s="422"/>
      <c r="D71" s="4"/>
      <c r="G71" s="19"/>
      <c r="H71" s="20"/>
      <c r="I71" s="20"/>
      <c r="J71" s="20"/>
      <c r="L71" s="20"/>
      <c r="M71" s="20"/>
      <c r="N71" s="20"/>
    </row>
    <row r="72" spans="2:14" ht="12" customHeight="1" x14ac:dyDescent="0.3">
      <c r="B72" s="422"/>
      <c r="D72" s="22"/>
      <c r="E72" s="4"/>
      <c r="F72" s="3"/>
      <c r="G72" s="19"/>
      <c r="H72" s="20"/>
      <c r="I72" s="20"/>
      <c r="J72" s="20"/>
      <c r="L72" s="20"/>
      <c r="M72" s="20"/>
      <c r="N72" s="20"/>
    </row>
    <row r="73" spans="2:14" ht="12" customHeight="1" x14ac:dyDescent="0.3">
      <c r="B73" s="422"/>
      <c r="D73" s="22"/>
      <c r="E73" s="22"/>
      <c r="F73" s="3"/>
      <c r="G73" s="19"/>
      <c r="H73" s="20"/>
      <c r="I73" s="20"/>
      <c r="J73" s="20"/>
      <c r="L73" s="20"/>
      <c r="M73" s="20"/>
      <c r="N73" s="20"/>
    </row>
    <row r="74" spans="2:14" ht="12" customHeight="1" x14ac:dyDescent="0.15">
      <c r="B74" s="422"/>
      <c r="L74" s="20"/>
      <c r="M74" s="20"/>
      <c r="N74" s="20"/>
    </row>
    <row r="75" spans="2:14" ht="12" customHeight="1" x14ac:dyDescent="0.15">
      <c r="B75" s="422"/>
      <c r="G75" s="19"/>
      <c r="H75" s="20"/>
      <c r="I75" s="20"/>
      <c r="J75" s="20"/>
      <c r="L75" s="21"/>
      <c r="M75" s="21"/>
      <c r="N75" s="21"/>
    </row>
    <row r="76" spans="2:14" ht="12" customHeight="1" x14ac:dyDescent="0.15">
      <c r="B76" s="420"/>
      <c r="G76" s="19"/>
      <c r="H76" s="21"/>
      <c r="I76" s="21"/>
      <c r="J76" s="21"/>
      <c r="L76" s="20"/>
      <c r="M76" s="20"/>
      <c r="N76" s="20"/>
    </row>
    <row r="77" spans="2:14" ht="12" customHeight="1" x14ac:dyDescent="0.15">
      <c r="B77" s="420"/>
      <c r="G77" s="19"/>
      <c r="H77" s="21"/>
      <c r="I77" s="21"/>
      <c r="J77" s="20"/>
      <c r="L77" s="20"/>
      <c r="M77" s="20"/>
      <c r="N77" s="20"/>
    </row>
    <row r="78" spans="2:14" ht="12" customHeight="1" x14ac:dyDescent="0.15">
      <c r="B78" s="420"/>
      <c r="G78" s="19"/>
      <c r="H78" s="20"/>
      <c r="I78" s="20"/>
      <c r="J78" s="20"/>
      <c r="L78" s="20"/>
      <c r="M78" s="20"/>
      <c r="N78" s="20"/>
    </row>
    <row r="79" spans="2:14" ht="12" customHeight="1" x14ac:dyDescent="0.15">
      <c r="B79" s="420"/>
      <c r="G79" s="19"/>
      <c r="H79" s="20"/>
      <c r="I79" s="20"/>
      <c r="J79" s="20"/>
      <c r="L79" s="20"/>
      <c r="M79" s="20"/>
      <c r="N79" s="21"/>
    </row>
    <row r="80" spans="2:14" ht="12" customHeight="1" x14ac:dyDescent="0.15">
      <c r="B80" s="420"/>
      <c r="C80" s="23"/>
      <c r="D80" s="23"/>
      <c r="E80" s="23"/>
      <c r="F80" s="23"/>
      <c r="G80" s="24"/>
      <c r="H80" s="20"/>
      <c r="I80" s="20"/>
      <c r="J80" s="21"/>
      <c r="L80" s="20"/>
      <c r="M80" s="20"/>
      <c r="N80" s="21"/>
    </row>
    <row r="81" spans="2:14" ht="12" customHeight="1" x14ac:dyDescent="0.15">
      <c r="B81" s="420"/>
      <c r="C81" s="23"/>
      <c r="D81" s="23"/>
      <c r="E81" s="23"/>
      <c r="F81" s="23"/>
      <c r="G81" s="19"/>
      <c r="H81" s="20"/>
      <c r="I81" s="20"/>
      <c r="J81" s="21"/>
      <c r="L81" s="19"/>
      <c r="M81" s="19"/>
      <c r="N81" s="19"/>
    </row>
    <row r="82" spans="2:14" ht="12" customHeight="1" x14ac:dyDescent="0.15">
      <c r="B82" s="420"/>
      <c r="C82" s="23"/>
      <c r="D82" s="23"/>
      <c r="E82" s="23"/>
      <c r="F82" s="23"/>
      <c r="G82" s="19"/>
      <c r="H82" s="20"/>
      <c r="I82" s="20"/>
      <c r="J82" s="20"/>
      <c r="L82" s="19"/>
      <c r="M82" s="19"/>
      <c r="N82" s="19"/>
    </row>
    <row r="83" spans="2:14" ht="12" customHeight="1" x14ac:dyDescent="0.15">
      <c r="B83" s="420"/>
      <c r="C83" s="23"/>
      <c r="D83" s="23"/>
      <c r="E83" s="23"/>
      <c r="F83" s="23"/>
      <c r="G83" s="19"/>
      <c r="H83" s="20"/>
      <c r="I83" s="20"/>
      <c r="J83" s="20"/>
      <c r="L83" s="19"/>
      <c r="M83" s="19"/>
      <c r="N83" s="19"/>
    </row>
    <row r="84" spans="2:14" ht="12" customHeight="1" x14ac:dyDescent="0.15">
      <c r="B84" s="23"/>
      <c r="C84" s="23"/>
      <c r="D84" s="23"/>
      <c r="E84" s="23"/>
      <c r="F84" s="23"/>
      <c r="G84" s="19"/>
      <c r="H84" s="20"/>
      <c r="I84" s="20"/>
      <c r="J84" s="20"/>
      <c r="L84" s="19"/>
      <c r="M84" s="19"/>
      <c r="N84" s="19"/>
    </row>
    <row r="85" spans="2:14" ht="12" customHeight="1" x14ac:dyDescent="0.15">
      <c r="G85" s="19"/>
      <c r="H85" s="20"/>
      <c r="I85" s="20"/>
      <c r="J85" s="20"/>
      <c r="L85" s="19"/>
      <c r="M85" s="19"/>
      <c r="N85" s="19"/>
    </row>
    <row r="86" spans="2:14" ht="12" customHeight="1" x14ac:dyDescent="0.15">
      <c r="G86" s="19"/>
      <c r="H86" s="20"/>
      <c r="I86" s="20"/>
      <c r="J86" s="20"/>
    </row>
    <row r="87" spans="2:14" ht="12" customHeight="1" x14ac:dyDescent="0.15">
      <c r="G87" s="19"/>
      <c r="H87" s="20"/>
      <c r="I87" s="20"/>
      <c r="J87" s="20"/>
    </row>
    <row r="88" spans="2:14" ht="12" customHeight="1" x14ac:dyDescent="0.15">
      <c r="G88" s="19"/>
      <c r="H88" s="20"/>
      <c r="I88" s="20"/>
      <c r="J88" s="21"/>
    </row>
    <row r="89" spans="2:14" ht="12" customHeight="1" x14ac:dyDescent="0.15">
      <c r="G89" s="19"/>
      <c r="H89" s="20"/>
      <c r="I89" s="20"/>
      <c r="J89" s="21"/>
    </row>
    <row r="90" spans="2:14" ht="12" customHeight="1" x14ac:dyDescent="0.15">
      <c r="B90" s="23"/>
      <c r="C90" s="23"/>
      <c r="D90" s="23"/>
      <c r="E90" s="23"/>
      <c r="F90" s="23"/>
      <c r="G90" s="518"/>
      <c r="H90" s="518"/>
      <c r="I90" s="518"/>
      <c r="J90" s="518"/>
    </row>
    <row r="91" spans="2:14" ht="12" customHeight="1" x14ac:dyDescent="0.15">
      <c r="B91" s="519"/>
      <c r="C91" s="519"/>
      <c r="D91" s="519"/>
      <c r="E91" s="519"/>
      <c r="F91" s="23"/>
      <c r="G91" s="518"/>
      <c r="H91" s="518"/>
      <c r="I91" s="518"/>
      <c r="J91" s="518"/>
    </row>
    <row r="92" spans="2:14" ht="12" customHeight="1" x14ac:dyDescent="0.15">
      <c r="B92" s="519"/>
      <c r="C92" s="519"/>
      <c r="D92" s="519"/>
      <c r="E92" s="519"/>
      <c r="F92" s="23"/>
      <c r="G92" s="518"/>
      <c r="H92" s="518"/>
      <c r="I92" s="518"/>
      <c r="J92" s="518"/>
    </row>
    <row r="93" spans="2:14" ht="12" customHeight="1" x14ac:dyDescent="0.15">
      <c r="B93" s="519"/>
      <c r="C93" s="519"/>
      <c r="D93" s="519"/>
      <c r="E93" s="519"/>
      <c r="F93" s="23"/>
      <c r="G93" s="518"/>
      <c r="H93" s="518"/>
      <c r="I93" s="518"/>
      <c r="J93" s="518"/>
    </row>
    <row r="94" spans="2:14" ht="12" customHeight="1" x14ac:dyDescent="0.15">
      <c r="B94" s="25"/>
      <c r="C94" s="16"/>
      <c r="D94" s="16"/>
      <c r="E94" s="16"/>
      <c r="F94" s="23"/>
      <c r="G94" s="518"/>
      <c r="H94" s="518"/>
      <c r="I94" s="518"/>
      <c r="J94" s="518"/>
    </row>
    <row r="95" spans="2:14" ht="12" customHeight="1" x14ac:dyDescent="0.15">
      <c r="B95" s="17"/>
      <c r="C95" s="18"/>
      <c r="D95" s="18"/>
      <c r="E95" s="18"/>
      <c r="F95" s="23"/>
      <c r="G95" s="23"/>
      <c r="H95" s="23"/>
      <c r="I95" s="23"/>
      <c r="J95" s="23"/>
    </row>
    <row r="96" spans="2:14" ht="12" customHeight="1" x14ac:dyDescent="0.15">
      <c r="B96" s="19"/>
      <c r="C96" s="20"/>
      <c r="D96" s="20"/>
      <c r="E96" s="20"/>
      <c r="F96" s="23"/>
      <c r="G96" s="23"/>
      <c r="H96" s="23"/>
      <c r="I96" s="23"/>
      <c r="J96" s="23"/>
    </row>
    <row r="97" spans="2:6" ht="12" customHeight="1" x14ac:dyDescent="0.15">
      <c r="B97" s="19"/>
      <c r="C97" s="20"/>
      <c r="D97" s="20"/>
      <c r="E97" s="20"/>
      <c r="F97" s="23"/>
    </row>
    <row r="98" spans="2:6" ht="12" customHeight="1" x14ac:dyDescent="0.15">
      <c r="B98" s="19"/>
      <c r="C98" s="20"/>
      <c r="D98" s="20"/>
      <c r="E98" s="20"/>
      <c r="F98" s="23"/>
    </row>
    <row r="99" spans="2:6" ht="12" customHeight="1" x14ac:dyDescent="0.15">
      <c r="B99" s="19"/>
      <c r="C99" s="20"/>
      <c r="D99" s="20"/>
      <c r="E99" s="20"/>
      <c r="F99" s="23"/>
    </row>
    <row r="100" spans="2:6" ht="12" customHeight="1" x14ac:dyDescent="0.15">
      <c r="B100" s="19"/>
      <c r="C100" s="20"/>
      <c r="D100" s="20"/>
      <c r="E100" s="20"/>
      <c r="F100" s="23"/>
    </row>
    <row r="101" spans="2:6" ht="12" customHeight="1" x14ac:dyDescent="0.15">
      <c r="B101" s="19"/>
      <c r="C101" s="21"/>
      <c r="D101" s="21"/>
      <c r="E101" s="21"/>
      <c r="F101" s="23"/>
    </row>
    <row r="102" spans="2:6" ht="12" customHeight="1" x14ac:dyDescent="0.15">
      <c r="B102" s="19"/>
      <c r="C102" s="21"/>
      <c r="D102" s="21"/>
      <c r="E102" s="20"/>
      <c r="F102" s="23"/>
    </row>
    <row r="103" spans="2:6" ht="12" customHeight="1" x14ac:dyDescent="0.15">
      <c r="B103" s="19"/>
      <c r="C103" s="20"/>
      <c r="D103" s="20"/>
      <c r="E103" s="20"/>
      <c r="F103" s="23"/>
    </row>
    <row r="104" spans="2:6" ht="12" customHeight="1" x14ac:dyDescent="0.15">
      <c r="B104" s="19"/>
      <c r="C104" s="20"/>
      <c r="D104" s="20"/>
      <c r="E104" s="20"/>
      <c r="F104" s="23"/>
    </row>
    <row r="105" spans="2:6" ht="12" customHeight="1" x14ac:dyDescent="0.15">
      <c r="B105" s="19"/>
      <c r="C105" s="20"/>
      <c r="D105" s="20"/>
      <c r="E105" s="20"/>
      <c r="F105" s="23"/>
    </row>
    <row r="106" spans="2:6" ht="12" customHeight="1" x14ac:dyDescent="0.15">
      <c r="B106" s="19"/>
      <c r="C106" s="20"/>
      <c r="D106" s="20"/>
      <c r="E106" s="20"/>
      <c r="F106" s="23"/>
    </row>
    <row r="107" spans="2:6" ht="12" customHeight="1" x14ac:dyDescent="0.15">
      <c r="B107" s="19"/>
      <c r="C107" s="20"/>
      <c r="D107" s="20"/>
      <c r="E107" s="20"/>
      <c r="F107" s="23"/>
    </row>
    <row r="108" spans="2:6" ht="12" customHeight="1" x14ac:dyDescent="0.15">
      <c r="B108" s="19"/>
      <c r="C108" s="20"/>
      <c r="D108" s="20"/>
      <c r="E108" s="20"/>
      <c r="F108" s="23"/>
    </row>
    <row r="109" spans="2:6" ht="12" customHeight="1" x14ac:dyDescent="0.15">
      <c r="B109" s="19"/>
      <c r="C109" s="20"/>
      <c r="D109" s="20"/>
      <c r="E109" s="21"/>
      <c r="F109" s="23"/>
    </row>
    <row r="110" spans="2:6" ht="12" customHeight="1" x14ac:dyDescent="0.15">
      <c r="B110" s="19"/>
      <c r="C110" s="20"/>
      <c r="D110" s="20"/>
      <c r="E110" s="21"/>
      <c r="F110" s="23"/>
    </row>
    <row r="111" spans="2:6" ht="12" customHeight="1" x14ac:dyDescent="0.15">
      <c r="B111" s="19"/>
      <c r="C111" s="21"/>
      <c r="D111" s="21"/>
      <c r="E111" s="21"/>
      <c r="F111" s="23"/>
    </row>
    <row r="112" spans="2:6" ht="12" customHeight="1" x14ac:dyDescent="0.15">
      <c r="B112" s="19"/>
      <c r="C112" s="20"/>
      <c r="D112" s="20"/>
      <c r="E112" s="21"/>
      <c r="F112" s="23"/>
    </row>
    <row r="113" spans="2:6" ht="12" customHeight="1" x14ac:dyDescent="0.15">
      <c r="B113" s="19"/>
      <c r="C113" s="21"/>
      <c r="D113" s="21"/>
      <c r="E113" s="21"/>
      <c r="F113" s="23"/>
    </row>
    <row r="114" spans="2:6" ht="12" customHeight="1" x14ac:dyDescent="0.15">
      <c r="B114" s="19"/>
      <c r="C114" s="20"/>
      <c r="D114" s="20"/>
      <c r="E114" s="21"/>
      <c r="F114" s="23"/>
    </row>
    <row r="115" spans="2:6" ht="12" customHeight="1" x14ac:dyDescent="0.15">
      <c r="B115" s="19"/>
      <c r="C115" s="20"/>
      <c r="D115" s="20"/>
      <c r="E115" s="20"/>
      <c r="F115" s="23"/>
    </row>
    <row r="116" spans="2:6" ht="12" customHeight="1" x14ac:dyDescent="0.15">
      <c r="B116" s="19"/>
      <c r="C116" s="20"/>
      <c r="D116" s="20"/>
      <c r="E116" s="20"/>
      <c r="F116" s="23"/>
    </row>
    <row r="117" spans="2:6" ht="12" customHeight="1" x14ac:dyDescent="0.15">
      <c r="B117" s="19"/>
      <c r="C117" s="20"/>
      <c r="D117" s="20"/>
      <c r="E117" s="20"/>
      <c r="F117" s="23"/>
    </row>
    <row r="118" spans="2:6" ht="12" customHeight="1" x14ac:dyDescent="0.15">
      <c r="B118" s="19"/>
      <c r="C118" s="20"/>
      <c r="D118" s="20"/>
      <c r="E118" s="20"/>
      <c r="F118" s="23"/>
    </row>
    <row r="119" spans="2:6" ht="12" customHeight="1" x14ac:dyDescent="0.15">
      <c r="B119" s="19"/>
      <c r="C119" s="20"/>
      <c r="D119" s="20"/>
      <c r="E119" s="21"/>
      <c r="F119" s="23"/>
    </row>
    <row r="120" spans="2:6" ht="12" customHeight="1" x14ac:dyDescent="0.15">
      <c r="B120" s="19"/>
      <c r="C120" s="20"/>
      <c r="D120" s="20"/>
      <c r="E120" s="20"/>
      <c r="F120" s="23"/>
    </row>
    <row r="121" spans="2:6" ht="12" customHeight="1" x14ac:dyDescent="0.15">
      <c r="B121" s="19"/>
      <c r="C121" s="20"/>
      <c r="D121" s="20"/>
      <c r="E121" s="21"/>
      <c r="F121" s="23"/>
    </row>
    <row r="122" spans="2:6" ht="12" customHeight="1" x14ac:dyDescent="0.15">
      <c r="B122" s="19"/>
      <c r="C122" s="21"/>
      <c r="D122" s="21"/>
      <c r="E122" s="21"/>
      <c r="F122" s="23"/>
    </row>
    <row r="123" spans="2:6" ht="12" customHeight="1" x14ac:dyDescent="0.15">
      <c r="B123" s="19"/>
      <c r="C123" s="21"/>
      <c r="D123" s="21"/>
      <c r="E123" s="21"/>
      <c r="F123" s="23"/>
    </row>
    <row r="124" spans="2:6" ht="12" customHeight="1" x14ac:dyDescent="0.15">
      <c r="B124" s="19"/>
      <c r="C124" s="20"/>
      <c r="D124" s="20"/>
      <c r="E124" s="21"/>
      <c r="F124" s="23"/>
    </row>
    <row r="125" spans="2:6" ht="12" customHeight="1" x14ac:dyDescent="0.15">
      <c r="B125" s="19"/>
      <c r="C125" s="20"/>
      <c r="D125" s="20"/>
      <c r="E125" s="21"/>
      <c r="F125" s="23"/>
    </row>
    <row r="126" spans="2:6" ht="12" customHeight="1" x14ac:dyDescent="0.15">
      <c r="B126" s="19"/>
      <c r="C126" s="21"/>
      <c r="D126" s="20"/>
      <c r="E126" s="21"/>
      <c r="F126" s="23"/>
    </row>
    <row r="127" spans="2:6" ht="12" customHeight="1" x14ac:dyDescent="0.15">
      <c r="B127" s="19"/>
      <c r="C127" s="21"/>
      <c r="D127" s="21"/>
      <c r="E127" s="21"/>
      <c r="F127" s="23"/>
    </row>
    <row r="128" spans="2:6" ht="12" customHeight="1" x14ac:dyDescent="0.15">
      <c r="B128" s="19"/>
      <c r="C128" s="20"/>
      <c r="D128" s="20"/>
      <c r="E128" s="20"/>
      <c r="F128" s="23"/>
    </row>
    <row r="129" spans="2:6" ht="12" customHeight="1" x14ac:dyDescent="0.15">
      <c r="B129" s="19"/>
      <c r="C129" s="20"/>
      <c r="D129" s="20"/>
      <c r="E129" s="20"/>
      <c r="F129" s="23"/>
    </row>
    <row r="130" spans="2:6" ht="12" customHeight="1" x14ac:dyDescent="0.15">
      <c r="B130" s="19"/>
      <c r="C130" s="21"/>
      <c r="D130" s="21"/>
      <c r="E130" s="21"/>
      <c r="F130" s="23"/>
    </row>
    <row r="131" spans="2:6" ht="12" customHeight="1" x14ac:dyDescent="0.15">
      <c r="B131" s="19"/>
      <c r="C131" s="21"/>
      <c r="D131" s="21"/>
      <c r="E131" s="21"/>
      <c r="F131" s="23"/>
    </row>
    <row r="132" spans="2:6" ht="12" customHeight="1" x14ac:dyDescent="0.15">
      <c r="B132" s="19"/>
      <c r="C132" s="20"/>
      <c r="D132" s="20"/>
      <c r="E132" s="20"/>
      <c r="F132" s="23"/>
    </row>
    <row r="133" spans="2:6" ht="12" customHeight="1" x14ac:dyDescent="0.15">
      <c r="B133" s="19"/>
      <c r="C133" s="20"/>
      <c r="D133" s="20"/>
      <c r="E133" s="20"/>
      <c r="F133" s="23"/>
    </row>
    <row r="134" spans="2:6" ht="12" customHeight="1" x14ac:dyDescent="0.15">
      <c r="B134" s="19"/>
      <c r="C134" s="21"/>
      <c r="D134" s="21"/>
      <c r="E134" s="21"/>
      <c r="F134" s="23"/>
    </row>
    <row r="135" spans="2:6" ht="12" customHeight="1" x14ac:dyDescent="0.15">
      <c r="B135" s="19"/>
      <c r="C135" s="20"/>
      <c r="D135" s="20"/>
      <c r="E135" s="20"/>
      <c r="F135" s="23"/>
    </row>
    <row r="136" spans="2:6" ht="12" customHeight="1" x14ac:dyDescent="0.15">
      <c r="B136" s="19"/>
      <c r="C136" s="20"/>
      <c r="D136" s="20"/>
      <c r="E136" s="20"/>
      <c r="F136" s="23"/>
    </row>
    <row r="137" spans="2:6" ht="12" customHeight="1" x14ac:dyDescent="0.15">
      <c r="B137" s="19"/>
      <c r="C137" s="20"/>
      <c r="D137" s="20"/>
      <c r="E137" s="20"/>
      <c r="F137" s="23"/>
    </row>
    <row r="138" spans="2:6" ht="12" customHeight="1" x14ac:dyDescent="0.15">
      <c r="B138" s="19"/>
      <c r="C138" s="20"/>
      <c r="D138" s="20"/>
      <c r="E138" s="21"/>
      <c r="F138" s="23"/>
    </row>
    <row r="139" spans="2:6" ht="12" customHeight="1" x14ac:dyDescent="0.15">
      <c r="B139" s="19"/>
      <c r="C139" s="20"/>
      <c r="D139" s="20"/>
      <c r="E139" s="21"/>
      <c r="F139" s="23"/>
    </row>
    <row r="140" spans="2:6" ht="12" customHeight="1" x14ac:dyDescent="0.15">
      <c r="B140" s="518"/>
      <c r="C140" s="518"/>
      <c r="D140" s="518"/>
      <c r="E140" s="518"/>
      <c r="F140" s="23"/>
    </row>
    <row r="141" spans="2:6" ht="12" customHeight="1" x14ac:dyDescent="0.15">
      <c r="B141" s="518"/>
      <c r="C141" s="518"/>
      <c r="D141" s="518"/>
      <c r="E141" s="518"/>
      <c r="F141" s="23"/>
    </row>
    <row r="142" spans="2:6" ht="12" customHeight="1" x14ac:dyDescent="0.15">
      <c r="B142" s="518"/>
      <c r="C142" s="518"/>
      <c r="D142" s="518"/>
      <c r="E142" s="518"/>
      <c r="F142" s="23"/>
    </row>
    <row r="143" spans="2:6" ht="12" customHeight="1" x14ac:dyDescent="0.15">
      <c r="B143" s="518"/>
      <c r="C143" s="518"/>
      <c r="D143" s="518"/>
      <c r="E143" s="518"/>
      <c r="F143" s="23"/>
    </row>
    <row r="144" spans="2:6" ht="12" customHeight="1" x14ac:dyDescent="0.15">
      <c r="B144" s="518"/>
      <c r="C144" s="518"/>
      <c r="D144" s="518"/>
      <c r="E144" s="518"/>
      <c r="F144" s="23"/>
    </row>
    <row r="145" spans="2:6" ht="12" customHeight="1" x14ac:dyDescent="0.15">
      <c r="B145" s="23"/>
      <c r="C145" s="23"/>
      <c r="D145" s="23"/>
      <c r="E145" s="23"/>
      <c r="F145" s="23"/>
    </row>
    <row r="146" spans="2:6" ht="12" customHeight="1" x14ac:dyDescent="0.15">
      <c r="B146" s="23"/>
      <c r="C146" s="23"/>
      <c r="D146" s="23"/>
      <c r="E146" s="23"/>
      <c r="F146" s="23"/>
    </row>
    <row r="147" spans="2:6" ht="12" customHeight="1" x14ac:dyDescent="0.15">
      <c r="B147" s="23"/>
      <c r="C147" s="23"/>
      <c r="D147" s="23"/>
      <c r="E147" s="23"/>
      <c r="F147" s="23"/>
    </row>
    <row r="148" spans="2:6" ht="12" customHeight="1" x14ac:dyDescent="0.15">
      <c r="B148" s="23"/>
      <c r="C148" s="23"/>
      <c r="D148" s="23"/>
      <c r="E148" s="23"/>
      <c r="F148" s="23"/>
    </row>
    <row r="149" spans="2:6" ht="12" customHeight="1" x14ac:dyDescent="0.15">
      <c r="B149" s="23"/>
      <c r="C149" s="23"/>
      <c r="D149" s="23"/>
      <c r="E149" s="23"/>
      <c r="F149" s="23"/>
    </row>
    <row r="150" spans="2:6" ht="12" customHeight="1" x14ac:dyDescent="0.15">
      <c r="B150" s="23"/>
      <c r="C150" s="23"/>
      <c r="D150" s="23"/>
      <c r="E150" s="23"/>
      <c r="F150" s="23"/>
    </row>
    <row r="151" spans="2:6" ht="12" customHeight="1" x14ac:dyDescent="0.15">
      <c r="B151" s="23"/>
      <c r="C151" s="23"/>
      <c r="D151" s="23"/>
      <c r="E151" s="23"/>
      <c r="F151" s="23"/>
    </row>
    <row r="152" spans="2:6" ht="12" customHeight="1" x14ac:dyDescent="0.15">
      <c r="B152" s="23"/>
      <c r="C152" s="23"/>
      <c r="D152" s="23"/>
      <c r="E152" s="23"/>
      <c r="F152" s="23"/>
    </row>
    <row r="153" spans="2:6" ht="12" customHeight="1" x14ac:dyDescent="0.15">
      <c r="B153" s="23"/>
      <c r="C153" s="23"/>
      <c r="D153" s="23"/>
      <c r="E153" s="23"/>
      <c r="F153" s="23"/>
    </row>
    <row r="154" spans="2:6" ht="12" customHeight="1" x14ac:dyDescent="0.15">
      <c r="B154" s="23"/>
      <c r="C154" s="23"/>
      <c r="D154" s="23"/>
      <c r="E154" s="23"/>
      <c r="F154" s="23"/>
    </row>
    <row r="155" spans="2:6" ht="12" customHeight="1" x14ac:dyDescent="0.15">
      <c r="B155" s="23"/>
      <c r="C155" s="23"/>
      <c r="D155" s="23"/>
      <c r="E155" s="23"/>
      <c r="F155" s="23"/>
    </row>
    <row r="156" spans="2:6" ht="12" customHeight="1" x14ac:dyDescent="0.15">
      <c r="B156" s="23"/>
      <c r="C156" s="23"/>
      <c r="D156" s="23"/>
      <c r="E156" s="23"/>
      <c r="F156" s="23"/>
    </row>
    <row r="157" spans="2:6" ht="12" customHeight="1" x14ac:dyDescent="0.15">
      <c r="B157" s="23"/>
      <c r="C157" s="23"/>
      <c r="D157" s="23"/>
      <c r="E157" s="23"/>
      <c r="F157" s="23"/>
    </row>
  </sheetData>
  <mergeCells count="23">
    <mergeCell ref="B143:E143"/>
    <mergeCell ref="B144:E144"/>
    <mergeCell ref="B93:E93"/>
    <mergeCell ref="G93:J93"/>
    <mergeCell ref="G94:J94"/>
    <mergeCell ref="B140:E140"/>
    <mergeCell ref="B141:E141"/>
    <mergeCell ref="B142:E142"/>
    <mergeCell ref="G90:J90"/>
    <mergeCell ref="B91:E91"/>
    <mergeCell ref="G91:J91"/>
    <mergeCell ref="B92:E92"/>
    <mergeCell ref="G92:J92"/>
    <mergeCell ref="B68:C68"/>
    <mergeCell ref="G6:J6"/>
    <mergeCell ref="B7:E7"/>
    <mergeCell ref="B8:E8"/>
    <mergeCell ref="B9:E9"/>
    <mergeCell ref="G8:J8"/>
    <mergeCell ref="B46:E46"/>
    <mergeCell ref="B47:E47"/>
    <mergeCell ref="B48:E48"/>
    <mergeCell ref="G37:J37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7"/>
  <sheetViews>
    <sheetView showGridLines="0" topLeftCell="A4" zoomScale="120" zoomScaleNormal="120" workbookViewId="0">
      <selection activeCell="G12" sqref="G12"/>
    </sheetView>
  </sheetViews>
  <sheetFormatPr baseColWidth="10" defaultColWidth="11.42578125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8" ht="13.5" x14ac:dyDescent="0.2">
      <c r="B7" s="514" t="s">
        <v>325</v>
      </c>
      <c r="C7" s="514"/>
      <c r="D7" s="111"/>
      <c r="E7" s="111"/>
      <c r="F7" s="118" t="s">
        <v>325</v>
      </c>
      <c r="G7" s="90"/>
    </row>
    <row r="8" spans="2:8" ht="13.5" x14ac:dyDescent="0.2">
      <c r="B8" s="542" t="s">
        <v>262</v>
      </c>
      <c r="C8" s="542"/>
      <c r="D8" s="111"/>
      <c r="E8" s="111"/>
      <c r="F8" s="118" t="s">
        <v>153</v>
      </c>
      <c r="G8" s="90"/>
    </row>
    <row r="9" spans="2:8" ht="14.25" thickBot="1" x14ac:dyDescent="0.25">
      <c r="B9" s="516" t="s">
        <v>480</v>
      </c>
      <c r="C9" s="516"/>
      <c r="D9" s="111"/>
      <c r="E9" s="111"/>
      <c r="F9" s="464" t="s">
        <v>480</v>
      </c>
      <c r="G9" s="90"/>
    </row>
    <row r="10" spans="2:8" ht="13.5" thickBot="1" x14ac:dyDescent="0.25">
      <c r="B10" s="41" t="s">
        <v>50</v>
      </c>
      <c r="C10" s="227" t="s">
        <v>51</v>
      </c>
      <c r="D10" s="111"/>
      <c r="E10" s="111"/>
      <c r="F10" s="41" t="s">
        <v>50</v>
      </c>
      <c r="G10" s="227" t="s">
        <v>51</v>
      </c>
    </row>
    <row r="11" spans="2:8" ht="3" customHeight="1" thickBot="1" x14ac:dyDescent="0.25">
      <c r="B11" s="153"/>
      <c r="C11" s="194"/>
      <c r="D11" s="111"/>
      <c r="E11" s="111"/>
      <c r="F11" s="153"/>
      <c r="G11" s="194"/>
    </row>
    <row r="12" spans="2:8" x14ac:dyDescent="0.2">
      <c r="B12" s="315" t="s">
        <v>263</v>
      </c>
      <c r="C12" s="320">
        <v>15543.335051999999</v>
      </c>
      <c r="D12" s="463"/>
      <c r="E12" s="171"/>
      <c r="F12" s="315" t="s">
        <v>263</v>
      </c>
      <c r="G12" s="320">
        <v>15543.335051999999</v>
      </c>
      <c r="H12" s="360"/>
    </row>
    <row r="13" spans="2:8" x14ac:dyDescent="0.2">
      <c r="B13" s="325" t="s">
        <v>264</v>
      </c>
      <c r="C13" s="384">
        <v>2567.1649969999999</v>
      </c>
      <c r="D13" s="463"/>
      <c r="E13" s="111"/>
      <c r="F13" s="325" t="s">
        <v>89</v>
      </c>
      <c r="G13" s="374">
        <v>232.41146899999998</v>
      </c>
      <c r="H13" s="360"/>
    </row>
    <row r="14" spans="2:8" x14ac:dyDescent="0.2">
      <c r="B14" s="325" t="s">
        <v>265</v>
      </c>
      <c r="C14" s="384">
        <v>3249.3782379999998</v>
      </c>
      <c r="D14" s="463"/>
      <c r="E14" s="111"/>
      <c r="F14" s="325" t="s">
        <v>87</v>
      </c>
      <c r="G14" s="374">
        <v>13.803635999999999</v>
      </c>
      <c r="H14" s="360"/>
    </row>
    <row r="15" spans="2:8" x14ac:dyDescent="0.2">
      <c r="B15" s="325" t="s">
        <v>266</v>
      </c>
      <c r="C15" s="384">
        <v>372.48445800000002</v>
      </c>
      <c r="D15" s="463"/>
      <c r="E15" s="111"/>
      <c r="F15" s="325" t="s">
        <v>85</v>
      </c>
      <c r="G15" s="374">
        <v>2.3143200000000004</v>
      </c>
      <c r="H15" s="360"/>
    </row>
    <row r="16" spans="2:8" ht="13.5" thickBot="1" x14ac:dyDescent="0.25">
      <c r="B16" s="343" t="s">
        <v>267</v>
      </c>
      <c r="C16" s="375">
        <v>9354.3073589999985</v>
      </c>
      <c r="D16" s="463"/>
      <c r="E16" s="111"/>
      <c r="F16" s="325" t="s">
        <v>83</v>
      </c>
      <c r="G16" s="374">
        <v>61.981190000000005</v>
      </c>
      <c r="H16" s="360"/>
    </row>
    <row r="17" spans="2:8" x14ac:dyDescent="0.2">
      <c r="B17" s="472" t="s">
        <v>38</v>
      </c>
      <c r="C17" s="472"/>
      <c r="D17" s="111"/>
      <c r="E17" s="111"/>
      <c r="F17" s="325" t="s">
        <v>81</v>
      </c>
      <c r="G17" s="374">
        <v>2496.1974920000002</v>
      </c>
      <c r="H17" s="360"/>
    </row>
    <row r="18" spans="2:8" x14ac:dyDescent="0.2">
      <c r="B18" s="471" t="s">
        <v>39</v>
      </c>
      <c r="C18" s="471"/>
      <c r="D18" s="111"/>
      <c r="E18" s="111"/>
      <c r="F18" s="325" t="s">
        <v>79</v>
      </c>
      <c r="G18" s="374">
        <v>574.65449000000001</v>
      </c>
      <c r="H18" s="360"/>
    </row>
    <row r="19" spans="2:8" x14ac:dyDescent="0.2">
      <c r="B19" s="406" t="s">
        <v>53</v>
      </c>
      <c r="C19" s="406"/>
      <c r="D19" s="111"/>
      <c r="E19" s="111"/>
      <c r="F19" s="325" t="s">
        <v>76</v>
      </c>
      <c r="G19" s="374">
        <v>2624.6093780000001</v>
      </c>
      <c r="H19" s="360"/>
    </row>
    <row r="20" spans="2:8" x14ac:dyDescent="0.2">
      <c r="B20" s="111"/>
      <c r="C20" s="111"/>
      <c r="D20" s="111"/>
      <c r="E20" s="111"/>
      <c r="F20" s="325" t="s">
        <v>74</v>
      </c>
      <c r="G20" s="374">
        <v>5659.7727550000009</v>
      </c>
      <c r="H20" s="360"/>
    </row>
    <row r="21" spans="2:8" x14ac:dyDescent="0.2">
      <c r="B21" s="111"/>
      <c r="C21" s="111"/>
      <c r="D21" s="111"/>
      <c r="E21" s="111"/>
      <c r="F21" s="325" t="s">
        <v>72</v>
      </c>
      <c r="G21" s="374">
        <v>93.481641999999994</v>
      </c>
      <c r="H21" s="360"/>
    </row>
    <row r="22" spans="2:8" x14ac:dyDescent="0.2">
      <c r="D22" s="111"/>
      <c r="E22" s="111"/>
      <c r="F22" s="325" t="s">
        <v>70</v>
      </c>
      <c r="G22" s="374">
        <v>618.35719299999994</v>
      </c>
      <c r="H22" s="360"/>
    </row>
    <row r="23" spans="2:8" x14ac:dyDescent="0.2">
      <c r="B23" s="111"/>
      <c r="C23" s="111"/>
      <c r="D23" s="111"/>
      <c r="E23" s="111"/>
      <c r="F23" s="325" t="s">
        <v>67</v>
      </c>
      <c r="G23" s="374">
        <v>105.13508300000001</v>
      </c>
      <c r="H23" s="360"/>
    </row>
    <row r="24" spans="2:8" x14ac:dyDescent="0.2">
      <c r="B24" s="111"/>
      <c r="C24" s="111"/>
      <c r="D24" s="111"/>
      <c r="E24" s="111"/>
      <c r="F24" s="325" t="s">
        <v>65</v>
      </c>
      <c r="G24" s="374">
        <v>453.15394299999997</v>
      </c>
      <c r="H24" s="360"/>
    </row>
    <row r="25" spans="2:8" x14ac:dyDescent="0.2">
      <c r="B25" s="111"/>
      <c r="C25" s="111"/>
      <c r="D25" s="111"/>
      <c r="E25" s="111"/>
      <c r="F25" s="325" t="s">
        <v>64</v>
      </c>
      <c r="G25" s="374">
        <v>4.8892980000000001</v>
      </c>
      <c r="H25" s="360"/>
    </row>
    <row r="26" spans="2:8" x14ac:dyDescent="0.2">
      <c r="B26" s="111"/>
      <c r="C26" s="111"/>
      <c r="D26" s="111"/>
      <c r="E26" s="111"/>
      <c r="F26" s="325" t="s">
        <v>63</v>
      </c>
      <c r="G26" s="374">
        <v>485.46860900000001</v>
      </c>
      <c r="H26" s="360"/>
    </row>
    <row r="27" spans="2:8" x14ac:dyDescent="0.2">
      <c r="B27" s="111"/>
      <c r="C27" s="111"/>
      <c r="D27" s="111"/>
      <c r="E27" s="111"/>
      <c r="F27" s="325" t="s">
        <v>62</v>
      </c>
      <c r="G27" s="374">
        <v>0.68713299999999999</v>
      </c>
      <c r="H27" s="360"/>
    </row>
    <row r="28" spans="2:8" x14ac:dyDescent="0.2">
      <c r="B28" s="111"/>
      <c r="C28" s="111"/>
      <c r="D28" s="111"/>
      <c r="E28" s="111"/>
      <c r="F28" s="325" t="s">
        <v>61</v>
      </c>
      <c r="G28" s="374">
        <v>23.483900999999999</v>
      </c>
      <c r="H28" s="360"/>
    </row>
    <row r="29" spans="2:8" x14ac:dyDescent="0.2">
      <c r="B29" s="111"/>
      <c r="C29" s="111"/>
      <c r="D29" s="111"/>
      <c r="E29" s="111"/>
      <c r="F29" s="325" t="s">
        <v>60</v>
      </c>
      <c r="G29" s="374">
        <v>35.050467000000005</v>
      </c>
      <c r="H29" s="360"/>
    </row>
    <row r="30" spans="2:8" x14ac:dyDescent="0.2">
      <c r="B30" s="111"/>
      <c r="C30" s="111"/>
      <c r="D30" s="111"/>
      <c r="E30" s="111"/>
      <c r="F30" s="325" t="s">
        <v>59</v>
      </c>
      <c r="G30" s="374">
        <v>198.42100600000001</v>
      </c>
      <c r="H30" s="360"/>
    </row>
    <row r="31" spans="2:8" x14ac:dyDescent="0.2">
      <c r="B31" s="111"/>
      <c r="C31" s="111"/>
      <c r="D31" s="111"/>
      <c r="E31" s="111"/>
      <c r="F31" s="318" t="s">
        <v>58</v>
      </c>
      <c r="G31" s="374">
        <v>59.145885999999997</v>
      </c>
      <c r="H31" s="360"/>
    </row>
    <row r="32" spans="2:8" x14ac:dyDescent="0.2">
      <c r="B32" s="111"/>
      <c r="C32" s="111"/>
      <c r="D32" s="111"/>
      <c r="E32" s="111"/>
      <c r="F32" s="316" t="s">
        <v>56</v>
      </c>
      <c r="G32" s="374">
        <v>1094.0688499999999</v>
      </c>
      <c r="H32" s="360"/>
    </row>
    <row r="33" spans="2:8" ht="13.5" thickBot="1" x14ac:dyDescent="0.25">
      <c r="B33" s="111"/>
      <c r="C33" s="111"/>
      <c r="D33" s="111"/>
      <c r="E33" s="111"/>
      <c r="F33" s="326" t="s">
        <v>55</v>
      </c>
      <c r="G33" s="377">
        <v>706.24731099999997</v>
      </c>
      <c r="H33" s="360"/>
    </row>
    <row r="34" spans="2:8" x14ac:dyDescent="0.2">
      <c r="B34" s="111"/>
      <c r="C34" s="111"/>
      <c r="D34" s="111"/>
      <c r="E34" s="111"/>
      <c r="F34" s="580" t="s">
        <v>38</v>
      </c>
      <c r="G34" s="580"/>
    </row>
    <row r="35" spans="2:8" x14ac:dyDescent="0.2">
      <c r="B35" s="111"/>
      <c r="C35" s="111"/>
      <c r="D35" s="111"/>
      <c r="E35" s="111"/>
      <c r="F35" s="579" t="s">
        <v>39</v>
      </c>
      <c r="G35" s="579"/>
    </row>
    <row r="36" spans="2:8" x14ac:dyDescent="0.2">
      <c r="B36" s="111"/>
      <c r="C36" s="111"/>
      <c r="D36" s="111"/>
      <c r="E36" s="111"/>
      <c r="F36" s="579" t="s">
        <v>53</v>
      </c>
      <c r="G36" s="579"/>
    </row>
    <row r="37" spans="2:8" x14ac:dyDescent="0.2">
      <c r="B37" s="111"/>
      <c r="C37" s="111"/>
      <c r="D37" s="111"/>
      <c r="E37" s="111"/>
      <c r="F37" s="111"/>
      <c r="G37" s="111"/>
    </row>
  </sheetData>
  <mergeCells count="6">
    <mergeCell ref="F36:G36"/>
    <mergeCell ref="B7:C7"/>
    <mergeCell ref="B8:C8"/>
    <mergeCell ref="B9:C9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5"/>
  <sheetViews>
    <sheetView showGridLines="0" zoomScale="120" zoomScaleNormal="120" workbookViewId="0">
      <selection activeCell="C18" sqref="C18"/>
    </sheetView>
  </sheetViews>
  <sheetFormatPr baseColWidth="10" defaultColWidth="11.42578125" defaultRowHeight="12.75" x14ac:dyDescent="0.2"/>
  <cols>
    <col min="2" max="2" width="20.7109375" customWidth="1"/>
    <col min="3" max="4" width="15.7109375" customWidth="1"/>
  </cols>
  <sheetData>
    <row r="7" spans="2:7" ht="13.5" x14ac:dyDescent="0.2">
      <c r="B7" s="90" t="s">
        <v>363</v>
      </c>
      <c r="C7" s="90"/>
      <c r="D7" s="90"/>
    </row>
    <row r="8" spans="2:7" ht="13.5" x14ac:dyDescent="0.2">
      <c r="B8" s="90" t="s">
        <v>339</v>
      </c>
      <c r="C8" s="90"/>
      <c r="D8" s="90"/>
    </row>
    <row r="9" spans="2:7" ht="14.25" thickBot="1" x14ac:dyDescent="0.25">
      <c r="B9" s="516" t="s">
        <v>480</v>
      </c>
      <c r="C9" s="516"/>
      <c r="D9" s="516"/>
    </row>
    <row r="10" spans="2:7" ht="13.5" thickBot="1" x14ac:dyDescent="0.25">
      <c r="B10" s="119"/>
      <c r="C10" s="552" t="s">
        <v>51</v>
      </c>
      <c r="D10" s="552"/>
    </row>
    <row r="11" spans="2:7" ht="13.5" thickBot="1" x14ac:dyDescent="0.25">
      <c r="B11" s="129" t="s">
        <v>3</v>
      </c>
      <c r="C11" s="129" t="s">
        <v>268</v>
      </c>
      <c r="D11" s="129" t="s">
        <v>358</v>
      </c>
    </row>
    <row r="12" spans="2:7" ht="3" customHeight="1" thickBot="1" x14ac:dyDescent="0.25">
      <c r="B12" s="110"/>
      <c r="C12" s="110"/>
      <c r="D12" s="110"/>
    </row>
    <row r="13" spans="2:7" x14ac:dyDescent="0.2">
      <c r="B13" s="315" t="s">
        <v>52</v>
      </c>
      <c r="C13" s="320">
        <v>348069.35195799998</v>
      </c>
      <c r="D13" s="320">
        <v>153618.49760100001</v>
      </c>
      <c r="F13" s="360"/>
      <c r="G13" s="360"/>
    </row>
    <row r="14" spans="2:7" x14ac:dyDescent="0.2">
      <c r="B14" s="344" t="s">
        <v>102</v>
      </c>
      <c r="C14" s="315">
        <v>347388.13644899998</v>
      </c>
      <c r="D14" s="315">
        <v>152930.503746</v>
      </c>
      <c r="F14" s="360"/>
      <c r="G14" s="360"/>
    </row>
    <row r="15" spans="2:7" x14ac:dyDescent="0.2">
      <c r="B15" s="325" t="s">
        <v>180</v>
      </c>
      <c r="C15" s="374">
        <v>40717.803011000004</v>
      </c>
      <c r="D15" s="374">
        <v>121220.381047</v>
      </c>
      <c r="F15" s="360"/>
      <c r="G15" s="360"/>
    </row>
    <row r="16" spans="2:7" x14ac:dyDescent="0.2">
      <c r="B16" s="325" t="s">
        <v>181</v>
      </c>
      <c r="C16" s="374">
        <v>301100.95811100001</v>
      </c>
      <c r="D16" s="374">
        <v>15699.386562</v>
      </c>
      <c r="F16" s="360"/>
      <c r="G16" s="360"/>
    </row>
    <row r="17" spans="2:7" x14ac:dyDescent="0.2">
      <c r="B17" s="325" t="s">
        <v>209</v>
      </c>
      <c r="C17" s="374">
        <v>5215.9780569999994</v>
      </c>
      <c r="D17" s="374">
        <v>12122.347066999999</v>
      </c>
      <c r="F17" s="360"/>
      <c r="G17" s="360"/>
    </row>
    <row r="18" spans="2:7" x14ac:dyDescent="0.2">
      <c r="B18" s="325" t="s">
        <v>514</v>
      </c>
      <c r="C18" s="374">
        <v>353.39726999998766</v>
      </c>
      <c r="D18" s="374">
        <v>3888.3890700000002</v>
      </c>
      <c r="F18" s="360"/>
      <c r="G18" s="360"/>
    </row>
    <row r="19" spans="2:7" ht="13.5" thickBot="1" x14ac:dyDescent="0.25">
      <c r="B19" s="345" t="s">
        <v>515</v>
      </c>
      <c r="C19" s="499">
        <v>681.215509</v>
      </c>
      <c r="D19" s="499">
        <v>687.99385499999994</v>
      </c>
      <c r="F19" s="360"/>
      <c r="G19" s="360"/>
    </row>
    <row r="20" spans="2:7" x14ac:dyDescent="0.2">
      <c r="B20" s="468" t="s">
        <v>38</v>
      </c>
      <c r="C20" s="468"/>
      <c r="D20" s="468"/>
    </row>
    <row r="21" spans="2:7" x14ac:dyDescent="0.2">
      <c r="B21" s="468" t="s">
        <v>39</v>
      </c>
      <c r="C21" s="468"/>
      <c r="D21" s="468"/>
    </row>
    <row r="22" spans="2:7" x14ac:dyDescent="0.2">
      <c r="B22" s="468" t="s">
        <v>359</v>
      </c>
      <c r="C22" s="111"/>
      <c r="D22" s="111"/>
    </row>
    <row r="23" spans="2:7" x14ac:dyDescent="0.2">
      <c r="B23" s="468" t="s">
        <v>413</v>
      </c>
      <c r="C23" s="468"/>
      <c r="D23" s="468"/>
      <c r="G23" s="402"/>
    </row>
    <row r="24" spans="2:7" x14ac:dyDescent="0.2">
      <c r="B24" s="468" t="s">
        <v>360</v>
      </c>
      <c r="C24" s="468"/>
      <c r="D24" s="468"/>
    </row>
    <row r="25" spans="2:7" x14ac:dyDescent="0.2">
      <c r="B25" s="468" t="s">
        <v>53</v>
      </c>
      <c r="C25" s="111"/>
      <c r="D25" s="111"/>
    </row>
  </sheetData>
  <mergeCells count="2">
    <mergeCell ref="B9:D9"/>
    <mergeCell ref="C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zoomScale="120" zoomScaleNormal="120" workbookViewId="0">
      <selection activeCell="J31" sqref="J31"/>
    </sheetView>
  </sheetViews>
  <sheetFormatPr baseColWidth="10" defaultColWidth="11.42578125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1:19" ht="12" customHeight="1" x14ac:dyDescent="0.2">
      <c r="A1" s="402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111"/>
      <c r="P1" s="111"/>
      <c r="Q1" s="111"/>
      <c r="R1" s="111"/>
      <c r="S1" s="111"/>
    </row>
    <row r="2" spans="1:19" ht="12" customHeigh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1"/>
      <c r="P2" s="111"/>
      <c r="Q2" s="111"/>
      <c r="R2" s="111"/>
      <c r="S2" s="111"/>
    </row>
    <row r="3" spans="1:19" ht="12" customHeigh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2"/>
      <c r="P3" s="112"/>
      <c r="Q3" s="112"/>
      <c r="R3" s="112"/>
      <c r="S3" s="111"/>
    </row>
    <row r="4" spans="1:19" ht="12" customHeight="1" x14ac:dyDescent="0.2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12" customHeight="1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12" customHeight="1" x14ac:dyDescent="0.2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554" t="s">
        <v>328</v>
      </c>
      <c r="O6" s="554"/>
      <c r="P6" s="554"/>
      <c r="Q6" s="554"/>
      <c r="R6" s="554"/>
      <c r="S6" s="111"/>
    </row>
    <row r="7" spans="1:19" ht="12" customHeight="1" x14ac:dyDescent="0.2">
      <c r="B7" s="90" t="s">
        <v>326</v>
      </c>
      <c r="C7" s="90"/>
      <c r="D7" s="90"/>
      <c r="E7" s="90"/>
      <c r="F7" s="90"/>
      <c r="G7" s="90"/>
      <c r="H7" s="111"/>
      <c r="I7" s="111"/>
      <c r="J7" s="111"/>
      <c r="K7" s="111"/>
      <c r="L7" s="111"/>
      <c r="M7" s="111"/>
      <c r="N7" s="554" t="s">
        <v>269</v>
      </c>
      <c r="O7" s="554"/>
      <c r="P7" s="554"/>
      <c r="Q7" s="554"/>
      <c r="R7" s="554"/>
      <c r="S7" s="111"/>
    </row>
    <row r="8" spans="1:19" ht="12" customHeight="1" thickBot="1" x14ac:dyDescent="0.25">
      <c r="B8" s="464" t="s">
        <v>484</v>
      </c>
      <c r="C8" s="90"/>
      <c r="D8" s="90"/>
      <c r="E8" s="90"/>
      <c r="F8" s="90"/>
      <c r="G8" s="90"/>
      <c r="H8" s="111"/>
      <c r="I8" s="554" t="s">
        <v>327</v>
      </c>
      <c r="J8" s="554"/>
      <c r="K8" s="554"/>
      <c r="L8" s="554"/>
      <c r="M8" s="111"/>
      <c r="N8" s="585" t="s">
        <v>484</v>
      </c>
      <c r="O8" s="585"/>
      <c r="P8" s="585"/>
      <c r="Q8" s="585"/>
      <c r="R8" s="585"/>
      <c r="S8" s="111"/>
    </row>
    <row r="9" spans="1:19" ht="12" customHeight="1" thickBot="1" x14ac:dyDescent="0.25">
      <c r="B9" s="119"/>
      <c r="C9" s="119"/>
      <c r="D9" s="119"/>
      <c r="E9" s="120"/>
      <c r="F9" s="120" t="s">
        <v>91</v>
      </c>
      <c r="G9" s="120"/>
      <c r="H9" s="111"/>
      <c r="I9" s="297" t="s">
        <v>269</v>
      </c>
      <c r="J9" s="296"/>
      <c r="K9" s="296"/>
      <c r="L9" s="296"/>
      <c r="M9" s="111"/>
      <c r="N9" s="119"/>
      <c r="O9" s="261" t="s">
        <v>270</v>
      </c>
      <c r="P9" s="261" t="s">
        <v>270</v>
      </c>
      <c r="Q9" s="586" t="s">
        <v>271</v>
      </c>
      <c r="R9" s="586"/>
      <c r="S9" s="111"/>
    </row>
    <row r="10" spans="1:19" ht="12" customHeight="1" thickBot="1" x14ac:dyDescent="0.25">
      <c r="B10" s="129" t="s">
        <v>3</v>
      </c>
      <c r="C10" s="127" t="s">
        <v>52</v>
      </c>
      <c r="D10" s="129" t="s">
        <v>112</v>
      </c>
      <c r="E10" s="129" t="s">
        <v>52</v>
      </c>
      <c r="F10" s="127" t="s">
        <v>111</v>
      </c>
      <c r="G10" s="129" t="s">
        <v>110</v>
      </c>
      <c r="H10" s="111"/>
      <c r="I10" s="584" t="s">
        <v>484</v>
      </c>
      <c r="J10" s="584"/>
      <c r="K10" s="584"/>
      <c r="L10" s="584"/>
      <c r="M10" s="111"/>
      <c r="N10" s="262" t="s">
        <v>272</v>
      </c>
      <c r="O10" s="127" t="s">
        <v>273</v>
      </c>
      <c r="P10" s="127" t="s">
        <v>274</v>
      </c>
      <c r="Q10" s="587" t="s">
        <v>275</v>
      </c>
      <c r="R10" s="587"/>
      <c r="S10" s="111"/>
    </row>
    <row r="11" spans="1:19" ht="12" customHeight="1" thickBot="1" x14ac:dyDescent="0.25">
      <c r="B11" s="122"/>
      <c r="C11" s="129" t="s">
        <v>276</v>
      </c>
      <c r="D11" s="129" t="s">
        <v>104</v>
      </c>
      <c r="E11" s="129"/>
      <c r="F11" s="127" t="s">
        <v>103</v>
      </c>
      <c r="G11" s="127" t="s">
        <v>103</v>
      </c>
      <c r="H11" s="263"/>
      <c r="I11" s="264" t="s">
        <v>96</v>
      </c>
      <c r="J11" s="120"/>
      <c r="K11" s="121" t="s">
        <v>277</v>
      </c>
      <c r="L11" s="120"/>
      <c r="M11" s="111"/>
      <c r="N11" s="262" t="s">
        <v>278</v>
      </c>
      <c r="O11" s="127" t="s">
        <v>279</v>
      </c>
      <c r="P11" s="127" t="s">
        <v>279</v>
      </c>
      <c r="Q11" s="588" t="s">
        <v>282</v>
      </c>
      <c r="R11" s="590" t="s">
        <v>209</v>
      </c>
      <c r="S11" s="111"/>
    </row>
    <row r="12" spans="1:19" ht="12" customHeight="1" thickBot="1" x14ac:dyDescent="0.25">
      <c r="B12" s="122"/>
      <c r="C12" s="122"/>
      <c r="D12" s="122"/>
      <c r="E12" s="122"/>
      <c r="F12" s="129" t="s">
        <v>95</v>
      </c>
      <c r="G12" s="129" t="s">
        <v>95</v>
      </c>
      <c r="H12" s="263"/>
      <c r="I12" s="265" t="s">
        <v>280</v>
      </c>
      <c r="J12" s="130" t="s">
        <v>281</v>
      </c>
      <c r="K12" s="130" t="s">
        <v>282</v>
      </c>
      <c r="L12" s="131" t="s">
        <v>209</v>
      </c>
      <c r="M12" s="111"/>
      <c r="N12" s="265" t="s">
        <v>283</v>
      </c>
      <c r="O12" s="129" t="s">
        <v>281</v>
      </c>
      <c r="P12" s="129" t="s">
        <v>281</v>
      </c>
      <c r="Q12" s="589"/>
      <c r="R12" s="569"/>
      <c r="S12" s="111"/>
    </row>
    <row r="13" spans="1:19" ht="3" customHeight="1" thickBot="1" x14ac:dyDescent="0.25">
      <c r="B13" s="278"/>
      <c r="C13" s="153"/>
      <c r="D13" s="153"/>
      <c r="E13" s="153"/>
      <c r="F13" s="279"/>
      <c r="G13" s="279"/>
      <c r="H13" s="263"/>
      <c r="I13" s="280"/>
      <c r="J13" s="154"/>
      <c r="K13" s="154"/>
      <c r="L13" s="155"/>
      <c r="M13" s="111"/>
      <c r="N13" s="281"/>
      <c r="O13" s="279"/>
      <c r="P13" s="279"/>
      <c r="Q13" s="583"/>
      <c r="R13" s="583"/>
      <c r="S13" s="111"/>
    </row>
    <row r="14" spans="1:19" ht="12" customHeight="1" x14ac:dyDescent="0.2">
      <c r="B14" s="320" t="s">
        <v>52</v>
      </c>
      <c r="C14" s="452">
        <v>79515421</v>
      </c>
      <c r="D14" s="452">
        <v>2246756</v>
      </c>
      <c r="E14" s="452">
        <v>77268665</v>
      </c>
      <c r="F14" s="452">
        <v>7331885</v>
      </c>
      <c r="G14" s="452">
        <v>69936780</v>
      </c>
      <c r="H14" s="266"/>
      <c r="I14" s="454" t="s">
        <v>52</v>
      </c>
      <c r="J14" s="455">
        <v>499488</v>
      </c>
      <c r="K14" s="455">
        <v>454344</v>
      </c>
      <c r="L14" s="455">
        <v>8161</v>
      </c>
      <c r="M14" s="111"/>
      <c r="N14" s="456" t="s">
        <v>52</v>
      </c>
      <c r="O14" s="457">
        <v>1510526</v>
      </c>
      <c r="P14" s="457">
        <v>854193</v>
      </c>
      <c r="Q14" s="457">
        <v>1214783</v>
      </c>
      <c r="R14" s="457">
        <v>33480</v>
      </c>
      <c r="S14" s="111"/>
    </row>
    <row r="15" spans="1:19" ht="12" customHeight="1" x14ac:dyDescent="0.2">
      <c r="B15" s="318" t="s">
        <v>89</v>
      </c>
      <c r="C15" s="346">
        <v>3734678</v>
      </c>
      <c r="D15" s="365">
        <v>191837</v>
      </c>
      <c r="E15" s="346">
        <v>3542841</v>
      </c>
      <c r="F15" s="363">
        <v>1747000</v>
      </c>
      <c r="G15" s="365">
        <v>1795841</v>
      </c>
      <c r="H15" s="266"/>
      <c r="I15" s="348" t="s">
        <v>284</v>
      </c>
      <c r="J15" s="385">
        <v>203424</v>
      </c>
      <c r="K15" s="385">
        <v>179660</v>
      </c>
      <c r="L15" s="385">
        <v>1935</v>
      </c>
      <c r="M15" s="267"/>
      <c r="N15" s="350" t="s">
        <v>285</v>
      </c>
      <c r="O15" s="387">
        <v>1183909</v>
      </c>
      <c r="P15" s="387">
        <v>443620</v>
      </c>
      <c r="Q15" s="387">
        <v>819716</v>
      </c>
      <c r="R15" s="387">
        <v>20771</v>
      </c>
      <c r="S15" s="111"/>
    </row>
    <row r="16" spans="1:19" ht="12" customHeight="1" x14ac:dyDescent="0.2">
      <c r="B16" s="318" t="s">
        <v>87</v>
      </c>
      <c r="C16" s="346">
        <v>214718</v>
      </c>
      <c r="D16" s="365">
        <v>9759</v>
      </c>
      <c r="E16" s="346">
        <v>204959</v>
      </c>
      <c r="F16" s="363">
        <v>6028</v>
      </c>
      <c r="G16" s="365">
        <v>198931</v>
      </c>
      <c r="H16" s="111"/>
      <c r="I16" s="348" t="s">
        <v>286</v>
      </c>
      <c r="J16" s="385">
        <v>90554</v>
      </c>
      <c r="K16" s="385">
        <v>82793</v>
      </c>
      <c r="L16" s="385">
        <v>1408</v>
      </c>
      <c r="M16" s="267"/>
      <c r="N16" s="350" t="s">
        <v>287</v>
      </c>
      <c r="O16" s="387">
        <v>120701</v>
      </c>
      <c r="P16" s="387">
        <v>142035</v>
      </c>
      <c r="Q16" s="387">
        <v>120683</v>
      </c>
      <c r="R16" s="387">
        <v>7149</v>
      </c>
      <c r="S16" s="111"/>
    </row>
    <row r="17" spans="2:19" ht="12" customHeight="1" x14ac:dyDescent="0.2">
      <c r="B17" s="318" t="s">
        <v>85</v>
      </c>
      <c r="C17" s="346">
        <v>193495</v>
      </c>
      <c r="D17" s="365">
        <v>5278</v>
      </c>
      <c r="E17" s="346">
        <v>188217</v>
      </c>
      <c r="F17" s="363">
        <v>4085</v>
      </c>
      <c r="G17" s="365">
        <v>184132</v>
      </c>
      <c r="H17" s="268"/>
      <c r="I17" s="348" t="s">
        <v>288</v>
      </c>
      <c r="J17" s="385">
        <v>74568</v>
      </c>
      <c r="K17" s="385">
        <v>70299</v>
      </c>
      <c r="L17" s="385">
        <v>1903</v>
      </c>
      <c r="M17" s="267"/>
      <c r="N17" s="350" t="s">
        <v>289</v>
      </c>
      <c r="O17" s="387">
        <v>45960</v>
      </c>
      <c r="P17" s="387">
        <v>46052</v>
      </c>
      <c r="Q17" s="387">
        <v>46260</v>
      </c>
      <c r="R17" s="387">
        <v>2644</v>
      </c>
      <c r="S17" s="111"/>
    </row>
    <row r="18" spans="2:19" ht="12" customHeight="1" x14ac:dyDescent="0.2">
      <c r="B18" s="318" t="s">
        <v>83</v>
      </c>
      <c r="C18" s="346">
        <v>1794652</v>
      </c>
      <c r="D18" s="365">
        <v>230029</v>
      </c>
      <c r="E18" s="346">
        <v>1564623</v>
      </c>
      <c r="F18" s="363">
        <v>311774</v>
      </c>
      <c r="G18" s="365">
        <v>1252849</v>
      </c>
      <c r="H18" s="111"/>
      <c r="I18" s="348" t="s">
        <v>290</v>
      </c>
      <c r="J18" s="385">
        <v>30351</v>
      </c>
      <c r="K18" s="385">
        <v>29357</v>
      </c>
      <c r="L18" s="385">
        <v>1234</v>
      </c>
      <c r="M18" s="267"/>
      <c r="N18" s="350" t="s">
        <v>291</v>
      </c>
      <c r="O18" s="387">
        <v>24835</v>
      </c>
      <c r="P18" s="387">
        <v>17246</v>
      </c>
      <c r="Q18" s="387">
        <v>24849</v>
      </c>
      <c r="R18" s="387">
        <v>1183</v>
      </c>
      <c r="S18" s="111"/>
    </row>
    <row r="19" spans="2:19" ht="12" customHeight="1" x14ac:dyDescent="0.2">
      <c r="B19" s="318" t="s">
        <v>81</v>
      </c>
      <c r="C19" s="346">
        <v>5468333</v>
      </c>
      <c r="D19" s="365">
        <v>160791</v>
      </c>
      <c r="E19" s="346">
        <v>5307542</v>
      </c>
      <c r="F19" s="363">
        <v>433475</v>
      </c>
      <c r="G19" s="365">
        <v>4874067</v>
      </c>
      <c r="H19" s="268"/>
      <c r="I19" s="348" t="s">
        <v>292</v>
      </c>
      <c r="J19" s="385">
        <v>10374</v>
      </c>
      <c r="K19" s="385">
        <v>10292</v>
      </c>
      <c r="L19" s="385">
        <v>823</v>
      </c>
      <c r="M19" s="267"/>
      <c r="N19" s="350" t="s">
        <v>293</v>
      </c>
      <c r="O19" s="387">
        <v>6338</v>
      </c>
      <c r="P19" s="387">
        <v>9069</v>
      </c>
      <c r="Q19" s="387">
        <v>8034</v>
      </c>
      <c r="R19" s="387">
        <v>154</v>
      </c>
      <c r="S19" s="111"/>
    </row>
    <row r="20" spans="2:19" ht="12" customHeight="1" thickBot="1" x14ac:dyDescent="0.25">
      <c r="B20" s="318" t="s">
        <v>79</v>
      </c>
      <c r="C20" s="346">
        <v>1638364</v>
      </c>
      <c r="D20" s="365">
        <v>268533</v>
      </c>
      <c r="E20" s="346">
        <v>1369831</v>
      </c>
      <c r="F20" s="363">
        <v>314589</v>
      </c>
      <c r="G20" s="365">
        <v>1055242</v>
      </c>
      <c r="H20" s="111"/>
      <c r="I20" s="349" t="s">
        <v>382</v>
      </c>
      <c r="J20" s="386">
        <v>90217</v>
      </c>
      <c r="K20" s="386">
        <v>81943</v>
      </c>
      <c r="L20" s="386">
        <v>858</v>
      </c>
      <c r="M20" s="267"/>
      <c r="N20" s="350" t="s">
        <v>294</v>
      </c>
      <c r="O20" s="387">
        <v>2686</v>
      </c>
      <c r="P20" s="387">
        <v>5742</v>
      </c>
      <c r="Q20" s="387">
        <v>4095</v>
      </c>
      <c r="R20" s="387">
        <v>58</v>
      </c>
      <c r="S20" s="111"/>
    </row>
    <row r="21" spans="2:19" ht="12" customHeight="1" x14ac:dyDescent="0.2">
      <c r="B21" s="318" t="s">
        <v>76</v>
      </c>
      <c r="C21" s="346">
        <v>4326160</v>
      </c>
      <c r="D21" s="365">
        <v>212431</v>
      </c>
      <c r="E21" s="346">
        <v>4113729</v>
      </c>
      <c r="F21" s="363">
        <v>1727817</v>
      </c>
      <c r="G21" s="365">
        <v>2385912</v>
      </c>
      <c r="H21" s="268"/>
      <c r="I21" s="581" t="s">
        <v>116</v>
      </c>
      <c r="J21" s="581"/>
      <c r="K21" s="581"/>
      <c r="L21" s="581"/>
      <c r="M21" s="269"/>
      <c r="N21" s="350" t="s">
        <v>295</v>
      </c>
      <c r="O21" s="387">
        <v>1494</v>
      </c>
      <c r="P21" s="387">
        <v>4007</v>
      </c>
      <c r="Q21" s="387">
        <v>2517</v>
      </c>
      <c r="R21" s="387">
        <v>24</v>
      </c>
      <c r="S21" s="111"/>
    </row>
    <row r="22" spans="2:19" ht="12" customHeight="1" x14ac:dyDescent="0.2">
      <c r="B22" s="318" t="s">
        <v>74</v>
      </c>
      <c r="C22" s="346">
        <v>1316448</v>
      </c>
      <c r="D22" s="365">
        <v>78834</v>
      </c>
      <c r="E22" s="346">
        <v>1237614</v>
      </c>
      <c r="F22" s="363">
        <v>661662</v>
      </c>
      <c r="G22" s="365">
        <v>575952</v>
      </c>
      <c r="H22" s="111"/>
      <c r="I22" s="582" t="s">
        <v>136</v>
      </c>
      <c r="J22" s="582"/>
      <c r="K22" s="582"/>
      <c r="L22" s="582"/>
      <c r="M22" s="270"/>
      <c r="N22" s="350" t="s">
        <v>296</v>
      </c>
      <c r="O22" s="387">
        <v>964</v>
      </c>
      <c r="P22" s="387">
        <v>3051</v>
      </c>
      <c r="Q22" s="387">
        <v>1842</v>
      </c>
      <c r="R22" s="387">
        <v>18</v>
      </c>
      <c r="S22" s="111"/>
    </row>
    <row r="23" spans="2:19" ht="12" customHeight="1" x14ac:dyDescent="0.2">
      <c r="B23" s="318" t="s">
        <v>72</v>
      </c>
      <c r="C23" s="346">
        <v>247372</v>
      </c>
      <c r="D23" s="365">
        <v>32240</v>
      </c>
      <c r="E23" s="346">
        <v>215132</v>
      </c>
      <c r="F23" s="363">
        <v>63545</v>
      </c>
      <c r="G23" s="365">
        <v>151587</v>
      </c>
      <c r="H23" s="268"/>
      <c r="I23" s="252" t="s">
        <v>334</v>
      </c>
      <c r="J23" s="111"/>
      <c r="K23" s="111"/>
      <c r="L23" s="111"/>
      <c r="M23" s="270"/>
      <c r="N23" s="350" t="s">
        <v>297</v>
      </c>
      <c r="O23" s="387">
        <v>794</v>
      </c>
      <c r="P23" s="387">
        <v>2446</v>
      </c>
      <c r="Q23" s="387">
        <v>1435</v>
      </c>
      <c r="R23" s="387">
        <v>21</v>
      </c>
      <c r="S23" s="111"/>
    </row>
    <row r="24" spans="2:19" ht="12" customHeight="1" x14ac:dyDescent="0.2">
      <c r="B24" s="318" t="s">
        <v>70</v>
      </c>
      <c r="C24" s="346">
        <v>643184</v>
      </c>
      <c r="D24" s="365">
        <v>29902</v>
      </c>
      <c r="E24" s="346">
        <v>613282</v>
      </c>
      <c r="F24" s="363">
        <v>21740</v>
      </c>
      <c r="G24" s="365">
        <v>591542</v>
      </c>
      <c r="H24" s="111"/>
      <c r="I24" s="252" t="s">
        <v>467</v>
      </c>
      <c r="J24" s="111"/>
      <c r="K24" s="111"/>
      <c r="L24" s="111"/>
      <c r="M24" s="270"/>
      <c r="N24" s="350" t="s">
        <v>298</v>
      </c>
      <c r="O24" s="387">
        <v>532</v>
      </c>
      <c r="P24" s="387">
        <v>1842</v>
      </c>
      <c r="Q24" s="387">
        <v>1056</v>
      </c>
      <c r="R24" s="387">
        <v>4</v>
      </c>
      <c r="S24" s="111"/>
    </row>
    <row r="25" spans="2:19" ht="12" customHeight="1" x14ac:dyDescent="0.2">
      <c r="B25" s="318" t="s">
        <v>67</v>
      </c>
      <c r="C25" s="346">
        <v>956853</v>
      </c>
      <c r="D25" s="365">
        <v>123524</v>
      </c>
      <c r="E25" s="346">
        <v>833329</v>
      </c>
      <c r="F25" s="363">
        <v>105268</v>
      </c>
      <c r="G25" s="365">
        <v>728061</v>
      </c>
      <c r="H25" s="271"/>
      <c r="I25" s="252" t="s">
        <v>300</v>
      </c>
      <c r="J25" s="111"/>
      <c r="K25" s="111"/>
      <c r="L25" s="111"/>
      <c r="M25" s="270"/>
      <c r="N25" s="350" t="s">
        <v>299</v>
      </c>
      <c r="O25" s="387">
        <v>4016</v>
      </c>
      <c r="P25" s="387">
        <v>15105</v>
      </c>
      <c r="Q25" s="387">
        <v>8623</v>
      </c>
      <c r="R25" s="387">
        <v>57</v>
      </c>
      <c r="S25" s="111"/>
    </row>
    <row r="26" spans="2:19" ht="12" customHeight="1" thickBot="1" x14ac:dyDescent="0.25">
      <c r="B26" s="318" t="s">
        <v>65</v>
      </c>
      <c r="C26" s="346">
        <v>23682075</v>
      </c>
      <c r="D26" s="365">
        <v>276675</v>
      </c>
      <c r="E26" s="346">
        <v>23405400</v>
      </c>
      <c r="F26" s="363">
        <v>680796</v>
      </c>
      <c r="G26" s="365">
        <v>22724604</v>
      </c>
      <c r="H26" s="134"/>
      <c r="I26" s="253" t="s">
        <v>53</v>
      </c>
      <c r="J26" s="111"/>
      <c r="K26" s="111"/>
      <c r="L26" s="111"/>
      <c r="M26" s="270"/>
      <c r="N26" s="349" t="s">
        <v>503</v>
      </c>
      <c r="O26" s="388">
        <v>118297</v>
      </c>
      <c r="P26" s="388">
        <v>163978</v>
      </c>
      <c r="Q26" s="388">
        <v>175673</v>
      </c>
      <c r="R26" s="388">
        <v>1397</v>
      </c>
      <c r="S26" s="111"/>
    </row>
    <row r="27" spans="2:19" ht="12" customHeight="1" x14ac:dyDescent="0.2">
      <c r="B27" s="318" t="s">
        <v>64</v>
      </c>
      <c r="C27" s="346">
        <v>17240</v>
      </c>
      <c r="D27" s="365">
        <v>7519</v>
      </c>
      <c r="E27" s="346">
        <v>9721</v>
      </c>
      <c r="F27" s="363">
        <v>181</v>
      </c>
      <c r="G27" s="365">
        <v>9540</v>
      </c>
      <c r="H27" s="111"/>
      <c r="I27" s="252"/>
      <c r="J27" s="111"/>
      <c r="K27" s="111"/>
      <c r="L27" s="111"/>
      <c r="M27" s="270"/>
      <c r="N27" s="304" t="s">
        <v>116</v>
      </c>
      <c r="O27" s="304"/>
      <c r="P27" s="304"/>
      <c r="Q27" s="304"/>
      <c r="R27" s="304"/>
      <c r="S27" s="111"/>
    </row>
    <row r="28" spans="2:19" ht="12" customHeight="1" x14ac:dyDescent="0.2">
      <c r="B28" s="318" t="s">
        <v>63</v>
      </c>
      <c r="C28" s="346">
        <v>4405429</v>
      </c>
      <c r="D28" s="365">
        <v>149419</v>
      </c>
      <c r="E28" s="346">
        <v>4256010</v>
      </c>
      <c r="F28" s="363">
        <v>280018</v>
      </c>
      <c r="G28" s="365">
        <v>3975992</v>
      </c>
      <c r="H28" s="111"/>
      <c r="M28" s="272"/>
      <c r="N28" s="466" t="s">
        <v>136</v>
      </c>
      <c r="O28" s="466"/>
      <c r="P28" s="466"/>
      <c r="Q28" s="466"/>
      <c r="R28" s="466"/>
      <c r="S28" s="111"/>
    </row>
    <row r="29" spans="2:19" ht="12" customHeight="1" x14ac:dyDescent="0.2">
      <c r="B29" s="318" t="s">
        <v>62</v>
      </c>
      <c r="C29" s="346">
        <v>1112502</v>
      </c>
      <c r="D29" s="365">
        <v>35632</v>
      </c>
      <c r="E29" s="346">
        <v>1076870</v>
      </c>
      <c r="F29" s="363">
        <v>40604</v>
      </c>
      <c r="G29" s="365">
        <v>1036266</v>
      </c>
      <c r="H29" s="111"/>
      <c r="M29" s="272"/>
      <c r="N29" s="310" t="s">
        <v>334</v>
      </c>
      <c r="O29" s="310"/>
      <c r="P29" s="310"/>
      <c r="Q29" s="310"/>
      <c r="R29" s="310"/>
      <c r="S29" s="111"/>
    </row>
    <row r="30" spans="2:19" ht="12" customHeight="1" x14ac:dyDescent="0.2">
      <c r="B30" s="318" t="s">
        <v>61</v>
      </c>
      <c r="C30" s="346">
        <v>1258819</v>
      </c>
      <c r="D30" s="365">
        <v>100236</v>
      </c>
      <c r="E30" s="346">
        <v>1158583</v>
      </c>
      <c r="F30" s="363">
        <v>38626</v>
      </c>
      <c r="G30" s="365">
        <v>1119957</v>
      </c>
      <c r="H30" s="111"/>
      <c r="I30" s="111"/>
      <c r="J30" s="111"/>
      <c r="K30" s="111"/>
      <c r="L30" s="111"/>
      <c r="M30" s="272"/>
      <c r="N30" s="310" t="s">
        <v>516</v>
      </c>
      <c r="O30" s="310"/>
      <c r="P30" s="310"/>
      <c r="Q30" s="310"/>
      <c r="R30" s="310"/>
      <c r="S30" s="111"/>
    </row>
    <row r="31" spans="2:19" ht="12" customHeight="1" x14ac:dyDescent="0.2">
      <c r="B31" s="318" t="s">
        <v>60</v>
      </c>
      <c r="C31" s="346">
        <v>232434</v>
      </c>
      <c r="D31" s="365">
        <v>25845</v>
      </c>
      <c r="E31" s="346">
        <v>206589</v>
      </c>
      <c r="F31" s="363">
        <v>50284</v>
      </c>
      <c r="G31" s="365">
        <v>156305</v>
      </c>
      <c r="H31" s="111"/>
      <c r="I31" s="111"/>
      <c r="J31" s="111"/>
      <c r="K31" s="111"/>
      <c r="L31" s="111"/>
      <c r="M31" s="111"/>
      <c r="N31" s="310" t="s">
        <v>517</v>
      </c>
      <c r="O31" s="310"/>
      <c r="P31" s="310"/>
      <c r="Q31" s="310"/>
      <c r="R31" s="310"/>
      <c r="S31" s="111"/>
    </row>
    <row r="32" spans="2:19" ht="12" customHeight="1" x14ac:dyDescent="0.2">
      <c r="B32" s="318" t="s">
        <v>59</v>
      </c>
      <c r="C32" s="346">
        <v>503113</v>
      </c>
      <c r="D32" s="365">
        <v>45076</v>
      </c>
      <c r="E32" s="346">
        <v>458037</v>
      </c>
      <c r="F32" s="363">
        <v>178783</v>
      </c>
      <c r="G32" s="365">
        <v>279254</v>
      </c>
      <c r="H32" s="111"/>
      <c r="I32" s="111"/>
      <c r="J32" s="111"/>
      <c r="K32" s="111"/>
      <c r="L32" s="111"/>
      <c r="M32" s="111"/>
      <c r="N32" s="310" t="s">
        <v>300</v>
      </c>
      <c r="O32" s="310"/>
      <c r="P32" s="310"/>
      <c r="Q32" s="310"/>
      <c r="R32" s="310"/>
      <c r="S32" s="111"/>
    </row>
    <row r="33" spans="2:19" ht="12" customHeight="1" x14ac:dyDescent="0.2">
      <c r="B33" s="318" t="s">
        <v>58</v>
      </c>
      <c r="C33" s="346">
        <v>2029291</v>
      </c>
      <c r="D33" s="365">
        <v>225186</v>
      </c>
      <c r="E33" s="346">
        <v>1804105</v>
      </c>
      <c r="F33" s="363">
        <v>545332</v>
      </c>
      <c r="G33" s="365">
        <v>1258773</v>
      </c>
      <c r="H33" s="111"/>
      <c r="I33" s="111"/>
      <c r="J33" s="111"/>
      <c r="K33" s="111"/>
      <c r="L33" s="111"/>
      <c r="M33" s="111"/>
      <c r="N33" s="310" t="s">
        <v>53</v>
      </c>
      <c r="O33" s="310"/>
      <c r="P33" s="310"/>
      <c r="Q33" s="310"/>
      <c r="R33" s="310"/>
      <c r="S33" s="111"/>
    </row>
    <row r="34" spans="2:19" ht="12" customHeight="1" x14ac:dyDescent="0.2">
      <c r="B34" s="318" t="s">
        <v>56</v>
      </c>
      <c r="C34" s="346">
        <v>1809806</v>
      </c>
      <c r="D34" s="365">
        <v>5409</v>
      </c>
      <c r="E34" s="346">
        <v>1804397</v>
      </c>
      <c r="F34" s="363">
        <v>5792</v>
      </c>
      <c r="G34" s="365">
        <v>1798605</v>
      </c>
      <c r="H34" s="111"/>
      <c r="I34" s="111"/>
      <c r="J34" s="111"/>
      <c r="K34" s="111"/>
      <c r="L34" s="111"/>
      <c r="M34" s="111"/>
      <c r="N34" s="310"/>
      <c r="O34" s="310"/>
      <c r="P34" s="310"/>
      <c r="Q34" s="310"/>
      <c r="R34" s="310"/>
      <c r="S34" s="111"/>
    </row>
    <row r="35" spans="2:19" ht="12" customHeight="1" thickBot="1" x14ac:dyDescent="0.25">
      <c r="B35" s="335" t="s">
        <v>55</v>
      </c>
      <c r="C35" s="347">
        <v>23930455</v>
      </c>
      <c r="D35" s="366">
        <v>32601</v>
      </c>
      <c r="E35" s="347">
        <v>23897854</v>
      </c>
      <c r="F35" s="366">
        <v>114486</v>
      </c>
      <c r="G35" s="366">
        <v>23783368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</row>
    <row r="36" spans="2:19" ht="12" customHeight="1" x14ac:dyDescent="0.2">
      <c r="B36" s="468" t="s">
        <v>38</v>
      </c>
      <c r="C36" s="468"/>
      <c r="D36" s="468"/>
      <c r="E36" s="468"/>
      <c r="F36" s="468"/>
      <c r="G36" s="468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</row>
    <row r="37" spans="2:19" ht="12" customHeight="1" x14ac:dyDescent="0.2">
      <c r="B37" s="468" t="s">
        <v>301</v>
      </c>
      <c r="C37" s="468"/>
      <c r="D37" s="468"/>
      <c r="E37" s="468"/>
      <c r="F37" s="468"/>
      <c r="G37" s="468"/>
      <c r="H37" s="111"/>
      <c r="I37" s="111"/>
      <c r="J37" s="111"/>
      <c r="K37" s="111"/>
      <c r="L37" s="111"/>
      <c r="M37" s="111"/>
      <c r="S37" s="111"/>
    </row>
    <row r="38" spans="2:19" ht="12" customHeight="1" x14ac:dyDescent="0.2">
      <c r="B38" s="468" t="s">
        <v>302</v>
      </c>
      <c r="C38" s="468"/>
      <c r="D38" s="468"/>
      <c r="E38" s="468"/>
      <c r="F38" s="468"/>
      <c r="G38" s="468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</row>
    <row r="39" spans="2:19" ht="12" customHeight="1" x14ac:dyDescent="0.2">
      <c r="B39" s="468" t="s">
        <v>303</v>
      </c>
      <c r="C39" s="468"/>
      <c r="D39" s="468"/>
      <c r="E39" s="468"/>
      <c r="F39" s="468"/>
      <c r="G39" s="468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</row>
    <row r="40" spans="2:19" ht="12" customHeight="1" x14ac:dyDescent="0.2">
      <c r="B40" s="468" t="s">
        <v>304</v>
      </c>
      <c r="C40" s="468"/>
      <c r="D40" s="468"/>
      <c r="E40" s="468"/>
      <c r="F40" s="468"/>
      <c r="G40" s="468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</row>
    <row r="41" spans="2:19" ht="12" customHeight="1" x14ac:dyDescent="0.2">
      <c r="B41" s="468" t="s">
        <v>375</v>
      </c>
      <c r="C41" s="468"/>
      <c r="D41" s="468"/>
      <c r="E41" s="468"/>
      <c r="F41" s="468"/>
      <c r="G41" s="468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2:19" ht="12" customHeight="1" x14ac:dyDescent="0.2">
      <c r="B42" s="468" t="s">
        <v>305</v>
      </c>
      <c r="C42" s="468"/>
      <c r="D42" s="468"/>
      <c r="E42" s="468"/>
      <c r="F42" s="468"/>
      <c r="G42" s="468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  <row r="43" spans="2:19" ht="12" customHeight="1" x14ac:dyDescent="0.2">
      <c r="B43" s="309" t="s">
        <v>306</v>
      </c>
      <c r="C43" s="309"/>
      <c r="D43" s="309"/>
      <c r="E43" s="309"/>
      <c r="F43" s="309"/>
      <c r="G43" s="309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</row>
    <row r="44" spans="2:19" ht="12" customHeight="1" x14ac:dyDescent="0.2">
      <c r="B44" s="468" t="s">
        <v>307</v>
      </c>
      <c r="C44" s="468"/>
      <c r="D44" s="468"/>
      <c r="E44" s="468"/>
      <c r="F44" s="468"/>
      <c r="G44" s="468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</row>
    <row r="45" spans="2:19" ht="12" customHeight="1" x14ac:dyDescent="0.2">
      <c r="B45" s="468" t="s">
        <v>308</v>
      </c>
      <c r="C45" s="468"/>
      <c r="D45" s="468"/>
      <c r="E45" s="468"/>
      <c r="F45" s="468"/>
      <c r="G45" s="468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</row>
    <row r="46" spans="2:19" ht="12" customHeight="1" x14ac:dyDescent="0.2">
      <c r="B46" s="468" t="s">
        <v>309</v>
      </c>
      <c r="C46" s="468"/>
      <c r="D46" s="468"/>
      <c r="E46" s="468"/>
      <c r="F46" s="468"/>
      <c r="G46" s="468"/>
      <c r="H46" s="42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</row>
    <row r="47" spans="2:19" ht="12" customHeight="1" x14ac:dyDescent="0.2">
      <c r="B47" s="468" t="s">
        <v>353</v>
      </c>
      <c r="C47" s="468"/>
      <c r="D47" s="468"/>
      <c r="E47" s="468"/>
      <c r="F47" s="468"/>
      <c r="G47" s="468"/>
      <c r="H47" s="42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</row>
    <row r="48" spans="2:19" ht="12" customHeight="1" x14ac:dyDescent="0.2">
      <c r="B48" s="116" t="s">
        <v>354</v>
      </c>
      <c r="C48" s="116"/>
      <c r="D48" s="116"/>
      <c r="E48" s="116"/>
      <c r="F48" s="116"/>
      <c r="G48" s="116"/>
      <c r="H48" s="134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</row>
    <row r="49" spans="2:19" ht="12" customHeight="1" x14ac:dyDescent="0.2">
      <c r="B49" s="116" t="s">
        <v>466</v>
      </c>
      <c r="C49" s="116"/>
      <c r="D49" s="116"/>
      <c r="E49" s="116"/>
      <c r="F49" s="116"/>
      <c r="G49" s="116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</row>
    <row r="50" spans="2:19" ht="12" customHeight="1" x14ac:dyDescent="0.2">
      <c r="B50" s="116" t="s">
        <v>355</v>
      </c>
      <c r="C50" s="116"/>
      <c r="D50" s="116"/>
      <c r="E50" s="116"/>
      <c r="F50" s="116"/>
      <c r="G50" s="116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</row>
    <row r="51" spans="2:19" ht="12" customHeight="1" x14ac:dyDescent="0.2">
      <c r="B51" s="468" t="s">
        <v>310</v>
      </c>
      <c r="C51" s="468"/>
      <c r="D51" s="468"/>
      <c r="E51" s="468"/>
      <c r="F51" s="468"/>
      <c r="G51" s="468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2:19" ht="12" customHeight="1" x14ac:dyDescent="0.2">
      <c r="B52" s="468" t="s">
        <v>311</v>
      </c>
      <c r="C52" s="468"/>
      <c r="D52" s="468"/>
      <c r="E52" s="468"/>
      <c r="F52" s="468"/>
      <c r="G52" s="468"/>
      <c r="H52" s="111"/>
      <c r="I52" s="111"/>
      <c r="J52" s="273"/>
      <c r="K52" s="274"/>
      <c r="L52" s="275"/>
      <c r="M52" s="111"/>
      <c r="N52" s="111"/>
      <c r="O52" s="111"/>
      <c r="P52" s="111"/>
      <c r="Q52" s="111"/>
      <c r="R52" s="111"/>
      <c r="S52" s="111"/>
    </row>
    <row r="53" spans="2:19" ht="12" customHeight="1" x14ac:dyDescent="0.2">
      <c r="B53" s="116" t="s">
        <v>312</v>
      </c>
      <c r="C53" s="116"/>
      <c r="D53" s="116"/>
      <c r="E53" s="116"/>
      <c r="F53" s="116"/>
      <c r="G53" s="116"/>
      <c r="H53" s="111"/>
      <c r="I53" s="111"/>
      <c r="J53" s="276"/>
      <c r="K53" s="273"/>
      <c r="L53" s="277"/>
      <c r="M53" s="111"/>
      <c r="N53" s="111"/>
      <c r="O53" s="111"/>
      <c r="P53" s="111"/>
      <c r="Q53" s="111"/>
      <c r="R53" s="111"/>
      <c r="S53" s="111"/>
    </row>
    <row r="54" spans="2:19" ht="12" customHeight="1" x14ac:dyDescent="0.2">
      <c r="B54" s="468" t="s">
        <v>53</v>
      </c>
      <c r="C54" s="468"/>
      <c r="D54" s="468"/>
      <c r="E54" s="468"/>
      <c r="F54" s="468"/>
      <c r="G54" s="468"/>
      <c r="H54" s="111"/>
      <c r="I54" s="111"/>
      <c r="J54" s="270"/>
      <c r="K54" s="270"/>
      <c r="L54" s="270"/>
      <c r="M54" s="111"/>
      <c r="N54" s="111"/>
      <c r="O54" s="111"/>
      <c r="P54" s="111"/>
      <c r="Q54" s="111"/>
      <c r="R54" s="111"/>
      <c r="S54" s="111"/>
    </row>
    <row r="55" spans="2:19" ht="12" customHeight="1" x14ac:dyDescent="0.2">
      <c r="B55" s="435"/>
      <c r="C55" s="453"/>
      <c r="D55" s="453"/>
      <c r="E55" s="453"/>
      <c r="F55" s="453"/>
      <c r="G55" s="453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</row>
    <row r="56" spans="2:19" ht="12" customHeight="1" x14ac:dyDescent="0.2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</row>
    <row r="57" spans="2:19" ht="12" customHeight="1" x14ac:dyDescent="0.2">
      <c r="B57" s="111"/>
      <c r="C57" s="111"/>
      <c r="D57" s="111"/>
      <c r="E57" s="111"/>
      <c r="F57" s="111"/>
      <c r="G57" s="111"/>
    </row>
    <row r="58" spans="2:19" ht="12" customHeight="1" x14ac:dyDescent="0.2">
      <c r="B58" s="111"/>
      <c r="C58" s="111"/>
      <c r="D58" s="111"/>
      <c r="E58" s="111"/>
      <c r="F58" s="111"/>
      <c r="G58" s="111"/>
    </row>
    <row r="59" spans="2:19" ht="12" customHeight="1" x14ac:dyDescent="0.2">
      <c r="B59" s="111"/>
      <c r="C59" s="111"/>
      <c r="D59" s="111"/>
      <c r="E59" s="111"/>
      <c r="F59" s="111"/>
      <c r="G59" s="111"/>
    </row>
  </sheetData>
  <mergeCells count="12">
    <mergeCell ref="I21:L21"/>
    <mergeCell ref="I22:L22"/>
    <mergeCell ref="Q13:R13"/>
    <mergeCell ref="I10:L10"/>
    <mergeCell ref="N6:R6"/>
    <mergeCell ref="I8:L8"/>
    <mergeCell ref="N8:R8"/>
    <mergeCell ref="Q9:R9"/>
    <mergeCell ref="Q10:R10"/>
    <mergeCell ref="N7:R7"/>
    <mergeCell ref="Q11:Q12"/>
    <mergeCell ref="R11:R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Q96"/>
  <sheetViews>
    <sheetView showGridLines="0" zoomScale="150" zoomScaleNormal="150" workbookViewId="0">
      <selection activeCell="AF42" sqref="AF42:AO42"/>
    </sheetView>
  </sheetViews>
  <sheetFormatPr baseColWidth="10" defaultColWidth="11.42578125" defaultRowHeight="12" customHeight="1" x14ac:dyDescent="0.2"/>
  <cols>
    <col min="1" max="1" width="12.7109375" style="44" customWidth="1"/>
    <col min="2" max="2" width="50.7109375" style="44" customWidth="1"/>
    <col min="3" max="3" width="11.5703125" style="44" bestFit="1" customWidth="1"/>
    <col min="4" max="7" width="11.5703125" style="44" customWidth="1"/>
    <col min="8" max="8" width="11.7109375" style="44" customWidth="1"/>
    <col min="9" max="9" width="41.5703125" style="44" customWidth="1"/>
    <col min="10" max="10" width="9.85546875" style="44" customWidth="1"/>
    <col min="11" max="11" width="9.7109375" style="44" customWidth="1"/>
    <col min="12" max="12" width="8.28515625" style="44" customWidth="1"/>
    <col min="13" max="13" width="9" style="44" customWidth="1"/>
    <col min="14" max="14" width="10" style="44" customWidth="1"/>
    <col min="15" max="15" width="10.28515625" style="44" customWidth="1"/>
    <col min="16" max="16" width="8" style="44" customWidth="1"/>
    <col min="17" max="17" width="10.140625" style="44" customWidth="1"/>
    <col min="18" max="18" width="10.5703125" style="44" customWidth="1"/>
    <col min="19" max="19" width="11.7109375" style="44" customWidth="1"/>
    <col min="20" max="20" width="19.7109375" style="44" customWidth="1"/>
    <col min="21" max="21" width="41.7109375" style="44" customWidth="1"/>
    <col min="22" max="23" width="19.7109375" style="44" customWidth="1"/>
    <col min="24" max="25" width="11.7109375" style="44" customWidth="1"/>
    <col min="26" max="26" width="28.7109375" style="44" customWidth="1"/>
    <col min="27" max="30" width="13.7109375" style="44" customWidth="1"/>
    <col min="31" max="31" width="15.28515625" style="44" bestFit="1" customWidth="1"/>
    <col min="32" max="32" width="15.85546875" style="65" customWidth="1"/>
    <col min="33" max="33" width="4" style="65" customWidth="1"/>
    <col min="34" max="34" width="27.5703125" style="44" customWidth="1"/>
    <col min="35" max="35" width="11.42578125" style="44"/>
    <col min="36" max="36" width="9.140625" style="44" bestFit="1" customWidth="1"/>
    <col min="37" max="37" width="11" style="44" bestFit="1" customWidth="1"/>
    <col min="38" max="38" width="11.85546875" style="44" bestFit="1" customWidth="1"/>
    <col min="39" max="39" width="8.7109375" style="44" bestFit="1" customWidth="1"/>
    <col min="40" max="40" width="10.7109375" style="44" bestFit="1" customWidth="1"/>
    <col min="41" max="41" width="9.85546875" style="44" bestFit="1" customWidth="1"/>
    <col min="42" max="42" width="11.5703125" style="44" bestFit="1" customWidth="1"/>
    <col min="43" max="43" width="17.7109375" style="44" customWidth="1"/>
    <col min="44" max="16384" width="11.42578125" style="44"/>
  </cols>
  <sheetData>
    <row r="1" spans="1:43" ht="12" customHeight="1" x14ac:dyDescent="0.2">
      <c r="Z1" s="65"/>
      <c r="AA1" s="65"/>
      <c r="AB1" s="65"/>
      <c r="AC1" s="65"/>
      <c r="AD1" s="65"/>
      <c r="AE1" s="65"/>
    </row>
    <row r="2" spans="1:43" ht="12" customHeight="1" x14ac:dyDescent="0.2">
      <c r="Z2" s="65"/>
      <c r="AA2" s="65"/>
      <c r="AB2" s="65"/>
      <c r="AC2" s="65"/>
      <c r="AD2" s="65"/>
      <c r="AE2" s="65"/>
    </row>
    <row r="3" spans="1:43" ht="12" customHeight="1" x14ac:dyDescent="0.2">
      <c r="Z3" s="65"/>
      <c r="AA3" s="65"/>
      <c r="AB3" s="65"/>
      <c r="AC3" s="65"/>
      <c r="AD3" s="65"/>
      <c r="AE3" s="65"/>
    </row>
    <row r="4" spans="1:43" ht="12" customHeight="1" x14ac:dyDescent="0.2">
      <c r="Z4" s="65"/>
      <c r="AA4" s="65"/>
      <c r="AB4" s="65"/>
      <c r="AC4" s="65"/>
      <c r="AD4" s="65"/>
      <c r="AE4" s="65"/>
    </row>
    <row r="5" spans="1:43" ht="12" customHeight="1" x14ac:dyDescent="0.2">
      <c r="Z5" s="65"/>
      <c r="AA5" s="65"/>
      <c r="AB5" s="65"/>
      <c r="AC5" s="65"/>
      <c r="AD5" s="65"/>
      <c r="AE5" s="65"/>
    </row>
    <row r="6" spans="1:43" ht="12" customHeight="1" x14ac:dyDescent="0.2">
      <c r="Z6" s="65"/>
      <c r="AA6" s="65"/>
      <c r="AB6" s="65"/>
      <c r="AC6" s="65"/>
      <c r="AD6" s="65"/>
      <c r="AE6" s="65"/>
    </row>
    <row r="7" spans="1:43" ht="12" customHeight="1" x14ac:dyDescent="0.2">
      <c r="B7" s="298" t="s">
        <v>335</v>
      </c>
      <c r="C7" s="82"/>
      <c r="D7" s="82"/>
      <c r="E7" s="82"/>
      <c r="F7" s="82"/>
      <c r="G7" s="391"/>
      <c r="Z7" s="65"/>
      <c r="AA7" s="65"/>
      <c r="AB7" s="65"/>
      <c r="AC7" s="65"/>
      <c r="AD7" s="65"/>
      <c r="AE7" s="65"/>
    </row>
    <row r="8" spans="1:43" ht="12" customHeight="1" x14ac:dyDescent="0.2">
      <c r="B8" s="298" t="s">
        <v>337</v>
      </c>
      <c r="C8" s="82"/>
      <c r="D8" s="82"/>
      <c r="E8" s="82"/>
      <c r="F8" s="82"/>
      <c r="G8" s="391"/>
      <c r="Z8" s="65"/>
      <c r="AA8" s="65"/>
      <c r="AB8" s="65"/>
      <c r="AC8" s="65"/>
      <c r="AD8" s="65"/>
      <c r="AE8" s="65"/>
      <c r="AF8" s="527" t="s">
        <v>114</v>
      </c>
      <c r="AG8" s="527"/>
      <c r="AH8" s="527"/>
      <c r="AI8" s="527"/>
      <c r="AJ8" s="527"/>
      <c r="AK8" s="527"/>
      <c r="AL8" s="527"/>
      <c r="AM8" s="527"/>
      <c r="AN8" s="527"/>
      <c r="AO8" s="527"/>
      <c r="AP8" s="58"/>
      <c r="AQ8" s="58"/>
    </row>
    <row r="9" spans="1:43" ht="12" customHeight="1" x14ac:dyDescent="0.2">
      <c r="B9" s="467" t="s">
        <v>480</v>
      </c>
      <c r="C9" s="86"/>
      <c r="D9" s="86"/>
      <c r="E9" s="86"/>
      <c r="F9" s="86"/>
      <c r="G9" s="86"/>
      <c r="I9" s="531" t="s">
        <v>313</v>
      </c>
      <c r="J9" s="531"/>
      <c r="K9" s="531"/>
      <c r="L9" s="531"/>
      <c r="M9" s="531"/>
      <c r="N9" s="531"/>
      <c r="O9" s="531"/>
      <c r="P9" s="531"/>
      <c r="Q9" s="531"/>
      <c r="R9" s="531"/>
      <c r="AE9" s="65"/>
      <c r="AF9" s="527" t="s">
        <v>480</v>
      </c>
      <c r="AG9" s="527"/>
      <c r="AH9" s="527"/>
      <c r="AI9" s="527"/>
      <c r="AJ9" s="527"/>
      <c r="AK9" s="527"/>
      <c r="AL9" s="527"/>
      <c r="AM9" s="527"/>
      <c r="AN9" s="527"/>
      <c r="AO9" s="527"/>
      <c r="AP9" s="58"/>
      <c r="AQ9" s="58"/>
    </row>
    <row r="10" spans="1:43" ht="12" customHeight="1" thickBot="1" x14ac:dyDescent="0.25">
      <c r="B10" s="88" t="s">
        <v>2</v>
      </c>
      <c r="C10" s="86"/>
      <c r="D10" s="86"/>
      <c r="E10" s="86"/>
      <c r="F10" s="86"/>
      <c r="G10" s="86"/>
      <c r="I10" s="467" t="s">
        <v>480</v>
      </c>
      <c r="J10" s="82"/>
      <c r="K10" s="82"/>
      <c r="L10" s="82"/>
      <c r="M10" s="82"/>
      <c r="N10" s="82"/>
      <c r="O10" s="82"/>
      <c r="P10" s="82"/>
      <c r="Q10" s="82"/>
      <c r="R10" s="82"/>
      <c r="Z10" s="532" t="s">
        <v>314</v>
      </c>
      <c r="AA10" s="532"/>
      <c r="AB10" s="532"/>
      <c r="AC10" s="532"/>
      <c r="AD10" s="532"/>
      <c r="AE10" s="65"/>
      <c r="AF10" s="528" t="s">
        <v>115</v>
      </c>
      <c r="AG10" s="528"/>
      <c r="AH10" s="528"/>
      <c r="AI10" s="528"/>
      <c r="AJ10" s="528"/>
      <c r="AK10" s="528"/>
      <c r="AL10" s="528"/>
      <c r="AM10" s="528"/>
      <c r="AN10" s="528"/>
      <c r="AO10" s="528"/>
      <c r="AP10" s="58"/>
      <c r="AQ10" s="58"/>
    </row>
    <row r="11" spans="1:43" ht="12" customHeight="1" thickTop="1" thickBot="1" x14ac:dyDescent="0.25">
      <c r="B11" s="87"/>
      <c r="C11" s="87"/>
      <c r="D11" s="87"/>
      <c r="E11" s="525" t="s">
        <v>91</v>
      </c>
      <c r="F11" s="525"/>
      <c r="G11" s="86"/>
      <c r="I11" s="88" t="s">
        <v>2</v>
      </c>
      <c r="J11" s="86"/>
      <c r="K11" s="86"/>
      <c r="L11" s="86"/>
      <c r="M11" s="86"/>
      <c r="N11" s="86"/>
      <c r="O11" s="86"/>
      <c r="P11" s="86"/>
      <c r="Q11" s="86"/>
      <c r="R11" s="86"/>
      <c r="Z11" s="526" t="s">
        <v>113</v>
      </c>
      <c r="AA11" s="526"/>
      <c r="AB11" s="526"/>
      <c r="AC11" s="526"/>
      <c r="AD11" s="526"/>
      <c r="AE11" s="65"/>
      <c r="AF11" s="91"/>
      <c r="AG11" s="92"/>
      <c r="AH11" s="93"/>
      <c r="AI11" s="529" t="s">
        <v>344</v>
      </c>
      <c r="AJ11" s="530"/>
      <c r="AK11" s="530"/>
      <c r="AL11" s="530"/>
      <c r="AM11" s="94"/>
      <c r="AN11" s="94" t="s">
        <v>52</v>
      </c>
      <c r="AO11" s="91"/>
      <c r="AP11" s="58"/>
      <c r="AQ11" s="58"/>
    </row>
    <row r="12" spans="1:43" ht="12" customHeight="1" thickBot="1" x14ac:dyDescent="0.25">
      <c r="B12" s="77"/>
      <c r="C12" s="85"/>
      <c r="D12" s="76" t="s">
        <v>112</v>
      </c>
      <c r="E12" s="85" t="s">
        <v>111</v>
      </c>
      <c r="F12" s="76" t="s">
        <v>110</v>
      </c>
      <c r="G12" s="86"/>
      <c r="I12" s="84"/>
      <c r="J12" s="84"/>
      <c r="K12" s="83" t="s">
        <v>105</v>
      </c>
      <c r="L12" s="83"/>
      <c r="M12" s="83" t="s">
        <v>109</v>
      </c>
      <c r="N12" s="83" t="s">
        <v>108</v>
      </c>
      <c r="O12" s="83" t="s">
        <v>107</v>
      </c>
      <c r="P12" s="83" t="s">
        <v>106</v>
      </c>
      <c r="Q12" s="83" t="s">
        <v>55</v>
      </c>
      <c r="R12" s="83" t="s">
        <v>105</v>
      </c>
      <c r="T12" s="392"/>
      <c r="U12" s="392" t="s">
        <v>394</v>
      </c>
      <c r="V12" s="392"/>
      <c r="W12" s="392"/>
      <c r="Z12" s="524" t="s">
        <v>480</v>
      </c>
      <c r="AA12" s="524"/>
      <c r="AB12" s="524"/>
      <c r="AC12" s="524"/>
      <c r="AD12" s="524"/>
      <c r="AE12" s="65"/>
      <c r="AF12" s="95" t="s">
        <v>342</v>
      </c>
      <c r="AG12" s="96"/>
      <c r="AH12" s="97" t="s">
        <v>343</v>
      </c>
      <c r="AI12" s="95"/>
      <c r="AJ12" s="98"/>
      <c r="AK12" s="99"/>
      <c r="AL12" s="98" t="s">
        <v>347</v>
      </c>
      <c r="AM12" s="100" t="s">
        <v>52</v>
      </c>
      <c r="AN12" s="100" t="s">
        <v>342</v>
      </c>
      <c r="AO12" s="95" t="s">
        <v>52</v>
      </c>
      <c r="AP12" s="58"/>
      <c r="AQ12" s="58"/>
    </row>
    <row r="13" spans="1:43" ht="12" customHeight="1" thickBot="1" x14ac:dyDescent="0.25">
      <c r="B13" s="81" t="s">
        <v>3</v>
      </c>
      <c r="C13" s="76" t="s">
        <v>52</v>
      </c>
      <c r="D13" s="81" t="s">
        <v>104</v>
      </c>
      <c r="E13" s="80" t="s">
        <v>103</v>
      </c>
      <c r="F13" s="80" t="s">
        <v>103</v>
      </c>
      <c r="G13" s="86"/>
      <c r="I13" s="79" t="s">
        <v>3</v>
      </c>
      <c r="J13" s="79" t="s">
        <v>52</v>
      </c>
      <c r="K13" s="72" t="s">
        <v>102</v>
      </c>
      <c r="L13" s="72" t="s">
        <v>101</v>
      </c>
      <c r="M13" s="72" t="s">
        <v>100</v>
      </c>
      <c r="N13" s="72" t="s">
        <v>379</v>
      </c>
      <c r="O13" s="72" t="s">
        <v>99</v>
      </c>
      <c r="P13" s="72" t="s">
        <v>98</v>
      </c>
      <c r="Q13" s="72" t="s">
        <v>380</v>
      </c>
      <c r="R13" s="72" t="s">
        <v>97</v>
      </c>
      <c r="T13" s="392"/>
      <c r="U13" s="393" t="s">
        <v>468</v>
      </c>
      <c r="V13" s="393"/>
      <c r="W13" s="392"/>
      <c r="Z13" s="78" t="s">
        <v>96</v>
      </c>
      <c r="AA13" s="523" t="s">
        <v>51</v>
      </c>
      <c r="AB13" s="523"/>
      <c r="AC13" s="523"/>
      <c r="AD13" s="523"/>
      <c r="AE13" s="65"/>
      <c r="AF13" s="95"/>
      <c r="AG13" s="96"/>
      <c r="AH13" s="97"/>
      <c r="AI13" s="95" t="s">
        <v>55</v>
      </c>
      <c r="AJ13" s="100" t="s">
        <v>345</v>
      </c>
      <c r="AK13" s="100" t="s">
        <v>346</v>
      </c>
      <c r="AL13" s="100" t="s">
        <v>383</v>
      </c>
      <c r="AM13" s="100" t="s">
        <v>342</v>
      </c>
      <c r="AN13" s="100" t="s">
        <v>349</v>
      </c>
      <c r="AO13" s="95"/>
    </row>
    <row r="14" spans="1:43" s="55" customFormat="1" ht="17.25" customHeight="1" thickBot="1" x14ac:dyDescent="0.25">
      <c r="A14" s="44"/>
      <c r="B14" s="77"/>
      <c r="C14" s="77"/>
      <c r="D14" s="77"/>
      <c r="E14" s="76" t="s">
        <v>95</v>
      </c>
      <c r="F14" s="76" t="s">
        <v>95</v>
      </c>
      <c r="G14" s="86"/>
      <c r="H14" s="44"/>
      <c r="I14" s="75"/>
      <c r="J14" s="75"/>
      <c r="K14" s="75"/>
      <c r="L14" s="75"/>
      <c r="M14" s="75"/>
      <c r="N14" s="72" t="s">
        <v>94</v>
      </c>
      <c r="O14" s="72"/>
      <c r="P14" s="72"/>
      <c r="Q14" s="72"/>
      <c r="R14" s="72" t="s">
        <v>93</v>
      </c>
      <c r="S14" s="44"/>
      <c r="T14" s="392"/>
      <c r="U14" s="125" t="s">
        <v>50</v>
      </c>
      <c r="V14" s="401" t="s">
        <v>51</v>
      </c>
      <c r="W14" s="392"/>
      <c r="X14" s="44"/>
      <c r="Y14" s="44"/>
      <c r="Z14" s="74" t="s">
        <v>381</v>
      </c>
      <c r="AA14" s="72" t="s">
        <v>52</v>
      </c>
      <c r="AB14" s="72" t="s">
        <v>92</v>
      </c>
      <c r="AC14" s="73" t="s">
        <v>91</v>
      </c>
      <c r="AD14" s="72" t="s">
        <v>403</v>
      </c>
      <c r="AE14" s="65"/>
      <c r="AF14" s="95"/>
      <c r="AG14" s="96"/>
      <c r="AH14" s="97"/>
      <c r="AI14" s="95"/>
      <c r="AJ14" s="100"/>
      <c r="AK14" s="96"/>
      <c r="AL14" s="100" t="s">
        <v>348</v>
      </c>
      <c r="AM14" s="100" t="s">
        <v>344</v>
      </c>
      <c r="AN14" s="100" t="s">
        <v>350</v>
      </c>
      <c r="AO14" s="95"/>
    </row>
    <row r="15" spans="1:43" s="55" customFormat="1" ht="3" customHeight="1" thickTop="1" thickBot="1" x14ac:dyDescent="0.25">
      <c r="A15" s="44"/>
      <c r="B15" s="105"/>
      <c r="C15" s="105"/>
      <c r="D15" s="105"/>
      <c r="E15" s="105"/>
      <c r="F15" s="105"/>
      <c r="G15" s="86"/>
      <c r="H15" s="4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44"/>
      <c r="T15" s="392"/>
      <c r="U15" s="394"/>
      <c r="V15" s="394"/>
      <c r="W15" s="392"/>
      <c r="X15" s="44"/>
      <c r="Y15" s="44"/>
      <c r="Z15" s="102"/>
      <c r="AA15" s="103"/>
      <c r="AB15" s="103"/>
      <c r="AC15" s="104"/>
      <c r="AD15" s="103"/>
      <c r="AE15" s="65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</row>
    <row r="16" spans="1:43" s="55" customFormat="1" ht="15" customHeight="1" x14ac:dyDescent="0.15">
      <c r="A16" s="44"/>
      <c r="B16" s="315" t="s">
        <v>52</v>
      </c>
      <c r="C16" s="315">
        <v>2261366.5630533001</v>
      </c>
      <c r="D16" s="315">
        <v>2214168.4336202997</v>
      </c>
      <c r="E16" s="315">
        <v>23414.290576000003</v>
      </c>
      <c r="F16" s="315">
        <v>23783.838856999995</v>
      </c>
      <c r="G16" s="86"/>
      <c r="H16" s="44"/>
      <c r="I16" s="438" t="s">
        <v>90</v>
      </c>
      <c r="J16" s="320">
        <v>206062.39548499999</v>
      </c>
      <c r="K16" s="320">
        <v>34556.879450000008</v>
      </c>
      <c r="L16" s="320">
        <v>36439.71903</v>
      </c>
      <c r="M16" s="320">
        <v>-5693.7476199999992</v>
      </c>
      <c r="N16" s="320">
        <v>218.15383999999997</v>
      </c>
      <c r="O16" s="320">
        <v>0</v>
      </c>
      <c r="P16" s="320">
        <v>1.1318500000000002</v>
      </c>
      <c r="Q16" s="320">
        <v>3591.6223500000001</v>
      </c>
      <c r="R16" s="320">
        <v>171505.51603500001</v>
      </c>
      <c r="S16" s="44"/>
      <c r="T16" s="392"/>
      <c r="U16" s="439" t="s">
        <v>87</v>
      </c>
      <c r="V16" s="440">
        <f>SUM(V17:V20)</f>
        <v>8630.0783360000005</v>
      </c>
      <c r="W16" s="392"/>
      <c r="X16" s="44"/>
      <c r="Y16" s="44"/>
      <c r="Z16" s="441" t="s">
        <v>52</v>
      </c>
      <c r="AA16" s="320">
        <v>2261366.5630532997</v>
      </c>
      <c r="AB16" s="320">
        <v>1702411.49284</v>
      </c>
      <c r="AC16" s="320">
        <v>47198.129433000002</v>
      </c>
      <c r="AD16" s="320">
        <v>511756.94078030006</v>
      </c>
      <c r="AE16" s="65"/>
      <c r="AF16" s="478" t="s">
        <v>508</v>
      </c>
      <c r="AG16" s="407">
        <v>1164</v>
      </c>
      <c r="AH16" s="408" t="s">
        <v>89</v>
      </c>
      <c r="AI16" s="484">
        <v>43269190</v>
      </c>
      <c r="AJ16" s="484">
        <v>-3232249661</v>
      </c>
      <c r="AK16" s="484"/>
      <c r="AL16" s="484"/>
      <c r="AM16" s="484">
        <v>-3188980471</v>
      </c>
      <c r="AN16" s="536"/>
      <c r="AO16" s="536"/>
    </row>
    <row r="17" spans="2:43" ht="12" customHeight="1" x14ac:dyDescent="0.15">
      <c r="B17" s="316" t="s">
        <v>89</v>
      </c>
      <c r="C17" s="373">
        <v>-3938.8083679999991</v>
      </c>
      <c r="D17" s="374">
        <v>-4237.705641999999</v>
      </c>
      <c r="E17" s="374">
        <v>287.21416800000003</v>
      </c>
      <c r="F17" s="374">
        <v>11.683106</v>
      </c>
      <c r="G17" s="86"/>
      <c r="I17" s="474" t="s">
        <v>440</v>
      </c>
      <c r="J17" s="376">
        <v>170004.890495</v>
      </c>
      <c r="K17" s="376">
        <v>8116.0007800000003</v>
      </c>
      <c r="L17" s="376">
        <v>5326.3107499999996</v>
      </c>
      <c r="M17" s="376">
        <v>-83.962969999999999</v>
      </c>
      <c r="N17" s="376">
        <v>3.2299999999999998E-3</v>
      </c>
      <c r="O17" s="376">
        <v>0</v>
      </c>
      <c r="P17" s="376">
        <v>0</v>
      </c>
      <c r="Q17" s="376">
        <v>2873.64977</v>
      </c>
      <c r="R17" s="376">
        <v>161888.889715</v>
      </c>
      <c r="T17" s="392"/>
      <c r="U17" s="395" t="s">
        <v>395</v>
      </c>
      <c r="V17" s="396">
        <v>1287.2750120000001</v>
      </c>
      <c r="W17" s="392"/>
      <c r="Z17" s="321" t="s">
        <v>88</v>
      </c>
      <c r="AA17" s="376">
        <v>49664.856675000003</v>
      </c>
      <c r="AB17" s="376">
        <v>48220.753083000003</v>
      </c>
      <c r="AC17" s="376">
        <v>1444.1035919999999</v>
      </c>
      <c r="AD17" s="376">
        <v>0</v>
      </c>
      <c r="AE17" s="65"/>
      <c r="AF17" s="535" t="s">
        <v>367</v>
      </c>
      <c r="AG17" s="535"/>
      <c r="AH17" s="535"/>
      <c r="AI17" s="485">
        <v>43269190</v>
      </c>
      <c r="AJ17" s="485">
        <v>-3232249661</v>
      </c>
      <c r="AK17" s="485">
        <v>0</v>
      </c>
      <c r="AL17" s="485">
        <v>0</v>
      </c>
      <c r="AM17" s="485">
        <v>-3188980471</v>
      </c>
      <c r="AN17" s="536"/>
      <c r="AO17" s="536"/>
      <c r="AP17" s="58"/>
      <c r="AQ17" s="58"/>
    </row>
    <row r="18" spans="2:43" ht="12" customHeight="1" x14ac:dyDescent="0.15">
      <c r="B18" s="316" t="s">
        <v>87</v>
      </c>
      <c r="C18" s="373">
        <v>206062.39548099999</v>
      </c>
      <c r="D18" s="374">
        <v>206886.90339299999</v>
      </c>
      <c r="E18" s="374">
        <v>62.749122999999997</v>
      </c>
      <c r="F18" s="374">
        <v>-887.25703500000009</v>
      </c>
      <c r="G18" s="86"/>
      <c r="I18" s="474" t="s">
        <v>485</v>
      </c>
      <c r="J18" s="376">
        <v>36057.504990000001</v>
      </c>
      <c r="K18" s="376">
        <v>26440.878670000006</v>
      </c>
      <c r="L18" s="376">
        <v>31113.40828</v>
      </c>
      <c r="M18" s="376">
        <v>-5609.7846499999996</v>
      </c>
      <c r="N18" s="376">
        <v>218.15060999999997</v>
      </c>
      <c r="O18" s="376">
        <v>0</v>
      </c>
      <c r="P18" s="376">
        <v>1.1318500000000002</v>
      </c>
      <c r="Q18" s="376">
        <v>717.97258000000011</v>
      </c>
      <c r="R18" s="376">
        <v>9616.6263199999994</v>
      </c>
      <c r="T18" s="392"/>
      <c r="U18" s="395" t="s">
        <v>396</v>
      </c>
      <c r="V18" s="396">
        <v>6468.326556</v>
      </c>
      <c r="W18" s="392"/>
      <c r="Z18" s="321" t="s">
        <v>86</v>
      </c>
      <c r="AA18" s="376">
        <v>-1291.8955109999999</v>
      </c>
      <c r="AB18" s="376">
        <v>1311.3446529999999</v>
      </c>
      <c r="AC18" s="376">
        <v>-2603.2401639999998</v>
      </c>
      <c r="AD18" s="376">
        <v>0</v>
      </c>
      <c r="AE18" s="65"/>
      <c r="AF18" s="538" t="s">
        <v>368</v>
      </c>
      <c r="AG18" s="407">
        <v>1165</v>
      </c>
      <c r="AH18" s="323" t="s">
        <v>87</v>
      </c>
      <c r="AI18" s="484">
        <v>25439152676</v>
      </c>
      <c r="AJ18" s="484">
        <v>26756968102</v>
      </c>
      <c r="AK18" s="484"/>
      <c r="AL18" s="484">
        <v>45016979</v>
      </c>
      <c r="AM18" s="484">
        <v>52241137757</v>
      </c>
      <c r="AN18" s="536"/>
      <c r="AO18" s="536"/>
      <c r="AP18" s="58"/>
      <c r="AQ18" s="58"/>
    </row>
    <row r="19" spans="2:43" ht="18" customHeight="1" x14ac:dyDescent="0.15">
      <c r="B19" s="316" t="s">
        <v>85</v>
      </c>
      <c r="C19" s="373">
        <v>32036.183807000005</v>
      </c>
      <c r="D19" s="374">
        <v>32470.835094000002</v>
      </c>
      <c r="E19" s="374">
        <v>18.702710000000003</v>
      </c>
      <c r="F19" s="374">
        <v>-453.35399699999999</v>
      </c>
      <c r="G19" s="86"/>
      <c r="I19" s="521" t="s">
        <v>486</v>
      </c>
      <c r="J19" s="521"/>
      <c r="K19" s="521"/>
      <c r="L19" s="521"/>
      <c r="M19" s="521"/>
      <c r="N19" s="521"/>
      <c r="O19" s="521"/>
      <c r="P19" s="521"/>
      <c r="Q19" s="521"/>
      <c r="R19" s="521"/>
      <c r="T19" s="392"/>
      <c r="U19" s="395" t="s">
        <v>397</v>
      </c>
      <c r="V19" s="511">
        <v>9.300675</v>
      </c>
      <c r="W19" s="392"/>
      <c r="Z19" s="321" t="s">
        <v>84</v>
      </c>
      <c r="AA19" s="376">
        <v>-1068.8104550000003</v>
      </c>
      <c r="AB19" s="376">
        <v>839.09518999999989</v>
      </c>
      <c r="AC19" s="376">
        <v>-1907.905645</v>
      </c>
      <c r="AD19" s="376">
        <v>0</v>
      </c>
      <c r="AE19" s="65"/>
      <c r="AF19" s="538"/>
      <c r="AG19" s="407">
        <v>1166</v>
      </c>
      <c r="AH19" s="323" t="s">
        <v>85</v>
      </c>
      <c r="AI19" s="484">
        <v>6126598095</v>
      </c>
      <c r="AJ19" s="484">
        <v>6597256687</v>
      </c>
      <c r="AK19" s="484"/>
      <c r="AL19" s="484">
        <v>28099</v>
      </c>
      <c r="AM19" s="484">
        <v>12723882881</v>
      </c>
      <c r="AN19" s="536"/>
      <c r="AO19" s="536"/>
      <c r="AP19" s="58"/>
      <c r="AQ19" s="58"/>
    </row>
    <row r="20" spans="2:43" ht="14.1" customHeight="1" x14ac:dyDescent="0.15">
      <c r="B20" s="316" t="s">
        <v>83</v>
      </c>
      <c r="C20" s="373">
        <v>50054.502221999996</v>
      </c>
      <c r="D20" s="374">
        <v>48341.904083999994</v>
      </c>
      <c r="E20" s="374">
        <v>1772.308894</v>
      </c>
      <c r="F20" s="374">
        <v>-59.710756000000011</v>
      </c>
      <c r="G20" s="86"/>
      <c r="I20" s="521" t="s">
        <v>487</v>
      </c>
      <c r="J20" s="521"/>
      <c r="K20" s="521"/>
      <c r="L20" s="521"/>
      <c r="M20" s="521"/>
      <c r="N20" s="521"/>
      <c r="O20" s="521"/>
      <c r="P20" s="521"/>
      <c r="Q20" s="521"/>
      <c r="R20" s="521"/>
      <c r="T20" s="392"/>
      <c r="U20" s="397" t="s">
        <v>398</v>
      </c>
      <c r="V20" s="512">
        <v>865.17609300000004</v>
      </c>
      <c r="W20" s="392"/>
      <c r="Z20" s="321" t="s">
        <v>82</v>
      </c>
      <c r="AA20" s="376">
        <v>655.6301440000002</v>
      </c>
      <c r="AB20" s="376">
        <v>1082.1895160000001</v>
      </c>
      <c r="AC20" s="376">
        <v>-426.559372</v>
      </c>
      <c r="AD20" s="376">
        <v>0</v>
      </c>
      <c r="AE20" s="65"/>
      <c r="AF20" s="538"/>
      <c r="AG20" s="407">
        <v>1167</v>
      </c>
      <c r="AH20" s="323" t="s">
        <v>83</v>
      </c>
      <c r="AI20" s="484">
        <v>8628821634</v>
      </c>
      <c r="AJ20" s="484">
        <v>14361596852</v>
      </c>
      <c r="AK20" s="484">
        <v>12827255</v>
      </c>
      <c r="AL20" s="484">
        <v>510623779</v>
      </c>
      <c r="AM20" s="484">
        <v>23513869520</v>
      </c>
      <c r="AN20" s="536"/>
      <c r="AO20" s="536"/>
      <c r="AP20" s="58"/>
      <c r="AQ20" s="58"/>
    </row>
    <row r="21" spans="2:43" ht="14.1" customHeight="1" x14ac:dyDescent="0.3">
      <c r="B21" s="316" t="s">
        <v>81</v>
      </c>
      <c r="C21" s="373">
        <v>207635.90295900003</v>
      </c>
      <c r="D21" s="374">
        <v>208327.79954400001</v>
      </c>
      <c r="E21" s="374">
        <v>1850.2991050000001</v>
      </c>
      <c r="F21" s="374">
        <v>-2542.1956900000005</v>
      </c>
      <c r="G21" s="86"/>
      <c r="I21" s="521" t="s">
        <v>488</v>
      </c>
      <c r="J21" s="521"/>
      <c r="K21" s="521"/>
      <c r="L21" s="521"/>
      <c r="M21" s="521"/>
      <c r="N21" s="521"/>
      <c r="O21" s="521"/>
      <c r="P21" s="521"/>
      <c r="Q21" s="521"/>
      <c r="R21" s="521"/>
      <c r="T21" s="392"/>
      <c r="U21" s="252" t="s">
        <v>116</v>
      </c>
      <c r="V21" s="398"/>
      <c r="W21" s="392"/>
      <c r="Z21" s="321" t="s">
        <v>80</v>
      </c>
      <c r="AA21" s="376">
        <v>24119.604845000002</v>
      </c>
      <c r="AB21" s="376">
        <v>14826.21459</v>
      </c>
      <c r="AC21" s="376">
        <v>9293.3902550000003</v>
      </c>
      <c r="AD21" s="376">
        <v>0</v>
      </c>
      <c r="AE21" s="65"/>
      <c r="AF21" s="538"/>
      <c r="AG21" s="407">
        <v>1168</v>
      </c>
      <c r="AH21" s="323" t="s">
        <v>81</v>
      </c>
      <c r="AI21" s="484">
        <v>85820529456</v>
      </c>
      <c r="AJ21" s="484">
        <v>114252834359</v>
      </c>
      <c r="AK21" s="484"/>
      <c r="AL21" s="484">
        <v>233644002</v>
      </c>
      <c r="AM21" s="484">
        <v>200307007817</v>
      </c>
      <c r="AN21" s="536"/>
      <c r="AO21" s="536"/>
      <c r="AP21" s="58"/>
      <c r="AQ21" s="58"/>
    </row>
    <row r="22" spans="2:43" ht="14.1" customHeight="1" thickBot="1" x14ac:dyDescent="0.35">
      <c r="B22" s="316" t="s">
        <v>79</v>
      </c>
      <c r="C22" s="373">
        <v>106319.641036</v>
      </c>
      <c r="D22" s="374">
        <v>104767.499597</v>
      </c>
      <c r="E22" s="374">
        <v>1872.0228890000003</v>
      </c>
      <c r="F22" s="374">
        <v>-319.88144999999997</v>
      </c>
      <c r="G22" s="86"/>
      <c r="I22" s="521" t="s">
        <v>489</v>
      </c>
      <c r="J22" s="521"/>
      <c r="K22" s="521"/>
      <c r="L22" s="521"/>
      <c r="M22" s="521"/>
      <c r="N22" s="521"/>
      <c r="O22" s="521"/>
      <c r="P22" s="521"/>
      <c r="Q22" s="521"/>
      <c r="R22" s="521"/>
      <c r="T22" s="392"/>
      <c r="U22" s="116" t="s">
        <v>399</v>
      </c>
      <c r="V22" s="399"/>
      <c r="W22" s="392"/>
      <c r="Z22" s="321" t="s">
        <v>77</v>
      </c>
      <c r="AA22" s="376">
        <v>22071.553510999998</v>
      </c>
      <c r="AB22" s="376">
        <v>16096.076994999999</v>
      </c>
      <c r="AC22" s="376">
        <v>5975.4765159999997</v>
      </c>
      <c r="AD22" s="376">
        <v>0</v>
      </c>
      <c r="AE22" s="65"/>
      <c r="AF22" s="535" t="s">
        <v>369</v>
      </c>
      <c r="AG22" s="535"/>
      <c r="AH22" s="535"/>
      <c r="AI22" s="485">
        <v>126015101861</v>
      </c>
      <c r="AJ22" s="485">
        <v>161968656000</v>
      </c>
      <c r="AK22" s="485">
        <v>12827255</v>
      </c>
      <c r="AL22" s="485">
        <v>789312859</v>
      </c>
      <c r="AM22" s="485">
        <v>288785897975</v>
      </c>
      <c r="AN22" s="536"/>
      <c r="AO22" s="536"/>
      <c r="AP22" s="58"/>
      <c r="AQ22" s="58"/>
    </row>
    <row r="23" spans="2:43" ht="14.1" customHeight="1" x14ac:dyDescent="0.2">
      <c r="B23" s="316" t="s">
        <v>76</v>
      </c>
      <c r="C23" s="373">
        <v>92768.443621999992</v>
      </c>
      <c r="D23" s="374">
        <v>88597.912188999995</v>
      </c>
      <c r="E23" s="374">
        <v>4816.7109269999992</v>
      </c>
      <c r="F23" s="374">
        <v>-646.17949399999998</v>
      </c>
      <c r="G23" s="86"/>
      <c r="I23" s="522" t="s">
        <v>78</v>
      </c>
      <c r="J23" s="522"/>
      <c r="K23" s="522"/>
      <c r="L23" s="522"/>
      <c r="M23" s="522"/>
      <c r="N23" s="522"/>
      <c r="O23" s="522"/>
      <c r="P23" s="522"/>
      <c r="Q23" s="522"/>
      <c r="R23" s="522"/>
      <c r="T23" s="392"/>
      <c r="U23" s="116" t="s">
        <v>400</v>
      </c>
      <c r="V23" s="111"/>
      <c r="W23" s="392"/>
      <c r="Z23" s="321" t="s">
        <v>75</v>
      </c>
      <c r="AA23" s="376">
        <v>27146.805604000001</v>
      </c>
      <c r="AB23" s="376">
        <v>21470.3043</v>
      </c>
      <c r="AC23" s="376">
        <v>5676.5013040000003</v>
      </c>
      <c r="AD23" s="376">
        <v>0</v>
      </c>
      <c r="AE23" s="65"/>
      <c r="AF23" s="538" t="s">
        <v>370</v>
      </c>
      <c r="AG23" s="407">
        <v>1169</v>
      </c>
      <c r="AH23" s="323" t="s">
        <v>79</v>
      </c>
      <c r="AI23" s="484">
        <v>13989644920</v>
      </c>
      <c r="AJ23" s="484">
        <v>91250085565</v>
      </c>
      <c r="AK23" s="484">
        <v>10850522</v>
      </c>
      <c r="AL23" s="484">
        <v>3521307251</v>
      </c>
      <c r="AM23" s="484">
        <v>108771888258</v>
      </c>
      <c r="AN23" s="536"/>
      <c r="AO23" s="536"/>
      <c r="AP23" s="58"/>
      <c r="AQ23" s="58"/>
    </row>
    <row r="24" spans="2:43" ht="14.1" customHeight="1" x14ac:dyDescent="0.2">
      <c r="B24" s="316" t="s">
        <v>74</v>
      </c>
      <c r="C24" s="373">
        <v>60501.556415999999</v>
      </c>
      <c r="D24" s="374">
        <v>59156.527726</v>
      </c>
      <c r="E24" s="374">
        <v>1562.6941869999998</v>
      </c>
      <c r="F24" s="374">
        <v>-217.66549700000004</v>
      </c>
      <c r="G24" s="86"/>
      <c r="I24" s="520" t="s">
        <v>39</v>
      </c>
      <c r="J24" s="520"/>
      <c r="K24" s="520"/>
      <c r="L24" s="520"/>
      <c r="M24" s="520"/>
      <c r="N24" s="520"/>
      <c r="O24" s="520"/>
      <c r="P24" s="520"/>
      <c r="Q24" s="520"/>
      <c r="R24" s="520"/>
      <c r="T24" s="111"/>
      <c r="U24" s="252" t="s">
        <v>401</v>
      </c>
      <c r="V24" s="111"/>
      <c r="W24" s="111"/>
      <c r="Z24" s="321" t="s">
        <v>73</v>
      </c>
      <c r="AA24" s="376">
        <v>54584.476853</v>
      </c>
      <c r="AB24" s="376">
        <v>42878.312278999998</v>
      </c>
      <c r="AC24" s="376">
        <v>11706.164574</v>
      </c>
      <c r="AD24" s="376">
        <v>0</v>
      </c>
      <c r="AE24" s="65"/>
      <c r="AF24" s="538"/>
      <c r="AG24" s="407">
        <v>1170</v>
      </c>
      <c r="AH24" s="323" t="s">
        <v>76</v>
      </c>
      <c r="AI24" s="484">
        <v>42244909949</v>
      </c>
      <c r="AJ24" s="484">
        <v>92608028183</v>
      </c>
      <c r="AK24" s="484">
        <v>53530062</v>
      </c>
      <c r="AL24" s="484">
        <v>456312106</v>
      </c>
      <c r="AM24" s="484">
        <v>135362780300</v>
      </c>
      <c r="AN24" s="536"/>
      <c r="AO24" s="536"/>
      <c r="AP24" s="58"/>
      <c r="AQ24" s="58"/>
    </row>
    <row r="25" spans="2:43" ht="14.1" customHeight="1" x14ac:dyDescent="0.2">
      <c r="B25" s="316" t="s">
        <v>72</v>
      </c>
      <c r="C25" s="373">
        <v>55197.834179999998</v>
      </c>
      <c r="D25" s="374">
        <v>54983.734231999995</v>
      </c>
      <c r="E25" s="374">
        <v>423.54162000000002</v>
      </c>
      <c r="F25" s="374">
        <v>-209.44167200000001</v>
      </c>
      <c r="G25" s="86"/>
      <c r="I25" s="520" t="s">
        <v>330</v>
      </c>
      <c r="J25" s="520"/>
      <c r="K25" s="520"/>
      <c r="L25" s="520"/>
      <c r="M25" s="520"/>
      <c r="N25" s="520"/>
      <c r="O25" s="520"/>
      <c r="P25" s="520"/>
      <c r="Q25" s="520"/>
      <c r="R25" s="520"/>
      <c r="T25" s="111"/>
      <c r="U25" s="252" t="s">
        <v>402</v>
      </c>
      <c r="V25" s="111"/>
      <c r="W25" s="111"/>
      <c r="Z25" s="321" t="s">
        <v>71</v>
      </c>
      <c r="AA25" s="376">
        <v>47289.709629000004</v>
      </c>
      <c r="AB25" s="376">
        <v>43834.618107000002</v>
      </c>
      <c r="AC25" s="376">
        <v>3455.0915219999997</v>
      </c>
      <c r="AD25" s="376">
        <v>0</v>
      </c>
      <c r="AE25" s="65"/>
      <c r="AF25" s="538"/>
      <c r="AG25" s="407">
        <v>1171</v>
      </c>
      <c r="AH25" s="323" t="s">
        <v>74</v>
      </c>
      <c r="AI25" s="484">
        <v>5552903644</v>
      </c>
      <c r="AJ25" s="484">
        <v>28702117191</v>
      </c>
      <c r="AK25" s="484">
        <v>129221372</v>
      </c>
      <c r="AL25" s="484">
        <v>3826119960</v>
      </c>
      <c r="AM25" s="484">
        <v>38210362167</v>
      </c>
      <c r="AN25" s="536"/>
      <c r="AO25" s="536"/>
      <c r="AP25" s="58"/>
      <c r="AQ25" s="58"/>
    </row>
    <row r="26" spans="2:43" ht="14.1" customHeight="1" x14ac:dyDescent="0.2">
      <c r="B26" s="316" t="s">
        <v>70</v>
      </c>
      <c r="C26" s="373">
        <v>271485.22050300002</v>
      </c>
      <c r="D26" s="374">
        <v>270127.041638</v>
      </c>
      <c r="E26" s="374">
        <v>156.61587499999999</v>
      </c>
      <c r="F26" s="374">
        <v>1201.5629899999999</v>
      </c>
      <c r="G26" s="86"/>
      <c r="I26" s="520" t="s">
        <v>331</v>
      </c>
      <c r="J26" s="520"/>
      <c r="K26" s="520"/>
      <c r="L26" s="520"/>
      <c r="M26" s="520"/>
      <c r="N26" s="520"/>
      <c r="O26" s="520"/>
      <c r="P26" s="520"/>
      <c r="Q26" s="520"/>
      <c r="R26" s="520"/>
      <c r="T26" s="111"/>
      <c r="U26" s="111"/>
      <c r="V26" s="111"/>
      <c r="W26" s="111"/>
      <c r="Z26" s="321" t="s">
        <v>68</v>
      </c>
      <c r="AA26" s="376">
        <v>166932.28429799998</v>
      </c>
      <c r="AB26" s="376">
        <v>161901.49368499999</v>
      </c>
      <c r="AC26" s="376">
        <v>5030.7906130000001</v>
      </c>
      <c r="AD26" s="376">
        <v>0</v>
      </c>
      <c r="AE26" s="65"/>
      <c r="AF26" s="538"/>
      <c r="AG26" s="407">
        <v>1172</v>
      </c>
      <c r="AH26" s="323" t="s">
        <v>72</v>
      </c>
      <c r="AI26" s="484">
        <v>9430861378</v>
      </c>
      <c r="AJ26" s="484">
        <v>41641962516</v>
      </c>
      <c r="AK26" s="484">
        <v>1386202</v>
      </c>
      <c r="AL26" s="484">
        <v>47153953</v>
      </c>
      <c r="AM26" s="484">
        <v>51121364049</v>
      </c>
      <c r="AN26" s="536"/>
      <c r="AO26" s="536"/>
      <c r="AP26" s="58"/>
      <c r="AQ26" s="58"/>
    </row>
    <row r="27" spans="2:43" ht="14.1" customHeight="1" x14ac:dyDescent="0.2">
      <c r="B27" s="316" t="s">
        <v>67</v>
      </c>
      <c r="C27" s="373">
        <v>54888.911976999996</v>
      </c>
      <c r="D27" s="374">
        <v>42507.585728999999</v>
      </c>
      <c r="E27" s="374">
        <v>2940.0723399999997</v>
      </c>
      <c r="F27" s="374">
        <v>9441.2539080000006</v>
      </c>
      <c r="G27" s="86"/>
      <c r="I27" s="520" t="s">
        <v>393</v>
      </c>
      <c r="J27" s="520"/>
      <c r="K27" s="520"/>
      <c r="L27" s="520"/>
      <c r="M27" s="520"/>
      <c r="N27" s="520"/>
      <c r="O27" s="520"/>
      <c r="P27" s="520"/>
      <c r="Q27" s="520"/>
      <c r="R27" s="520"/>
      <c r="U27" s="111"/>
      <c r="V27" s="111"/>
      <c r="Z27" s="321" t="s">
        <v>66</v>
      </c>
      <c r="AA27" s="376">
        <v>1063195.5317599999</v>
      </c>
      <c r="AB27" s="376">
        <v>1058663.789995</v>
      </c>
      <c r="AC27" s="376">
        <v>4531.7417649999998</v>
      </c>
      <c r="AD27" s="376">
        <v>0</v>
      </c>
      <c r="AE27" s="65"/>
      <c r="AF27" s="538"/>
      <c r="AG27" s="407">
        <v>1173</v>
      </c>
      <c r="AH27" s="323" t="s">
        <v>70</v>
      </c>
      <c r="AI27" s="484">
        <v>4955049711</v>
      </c>
      <c r="AJ27" s="484">
        <v>30985286256</v>
      </c>
      <c r="AK27" s="484">
        <v>149669874175</v>
      </c>
      <c r="AL27" s="484">
        <v>44319841</v>
      </c>
      <c r="AM27" s="484">
        <v>185654529983</v>
      </c>
      <c r="AN27" s="536"/>
      <c r="AO27" s="536"/>
      <c r="AP27" s="58"/>
      <c r="AQ27" s="58"/>
    </row>
    <row r="28" spans="2:43" ht="18" customHeight="1" thickBot="1" x14ac:dyDescent="0.25">
      <c r="B28" s="316" t="s">
        <v>65</v>
      </c>
      <c r="C28" s="373">
        <v>122621.22424899999</v>
      </c>
      <c r="D28" s="374">
        <v>113429.75879599999</v>
      </c>
      <c r="E28" s="374">
        <v>2232.3638989999999</v>
      </c>
      <c r="F28" s="374">
        <v>6959.1015539999999</v>
      </c>
      <c r="G28" s="86"/>
      <c r="I28" s="520" t="s">
        <v>69</v>
      </c>
      <c r="J28" s="520"/>
      <c r="K28" s="520"/>
      <c r="L28" s="520"/>
      <c r="M28" s="520"/>
      <c r="N28" s="520"/>
      <c r="O28" s="520"/>
      <c r="P28" s="520"/>
      <c r="Q28" s="520"/>
      <c r="R28" s="520"/>
      <c r="U28" s="111"/>
      <c r="V28" s="111"/>
      <c r="Z28" s="322" t="s">
        <v>490</v>
      </c>
      <c r="AA28" s="377">
        <v>808066.81570030004</v>
      </c>
      <c r="AB28" s="377">
        <v>291287.30044700002</v>
      </c>
      <c r="AC28" s="377">
        <v>5022.5744730000006</v>
      </c>
      <c r="AD28" s="377">
        <v>511756.94078030006</v>
      </c>
      <c r="AE28" s="65"/>
      <c r="AF28" s="538"/>
      <c r="AG28" s="407">
        <v>1174</v>
      </c>
      <c r="AH28" s="323" t="s">
        <v>67</v>
      </c>
      <c r="AI28" s="484">
        <v>5917012911</v>
      </c>
      <c r="AJ28" s="484">
        <v>11040985789</v>
      </c>
      <c r="AK28" s="484">
        <v>-3371050759</v>
      </c>
      <c r="AL28" s="484">
        <v>183942003</v>
      </c>
      <c r="AM28" s="484">
        <v>13770889944</v>
      </c>
      <c r="AN28" s="536"/>
      <c r="AO28" s="536"/>
      <c r="AP28" s="58"/>
      <c r="AQ28" s="58"/>
    </row>
    <row r="29" spans="2:43" ht="14.1" customHeight="1" x14ac:dyDescent="0.2">
      <c r="B29" s="316" t="s">
        <v>64</v>
      </c>
      <c r="C29" s="373">
        <v>23526.964193999996</v>
      </c>
      <c r="D29" s="374">
        <v>22606.889116999999</v>
      </c>
      <c r="E29" s="374">
        <v>5.2967299999999993</v>
      </c>
      <c r="F29" s="374">
        <v>914.77834699999994</v>
      </c>
      <c r="G29" s="86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40" t="s">
        <v>38</v>
      </c>
      <c r="AA29" s="540"/>
      <c r="AB29" s="540"/>
      <c r="AC29" s="540"/>
      <c r="AD29" s="540"/>
      <c r="AE29" s="65"/>
      <c r="AF29" s="538"/>
      <c r="AG29" s="407">
        <v>1175</v>
      </c>
      <c r="AH29" s="323" t="s">
        <v>65</v>
      </c>
      <c r="AI29" s="484">
        <v>9371124231</v>
      </c>
      <c r="AJ29" s="484">
        <v>23751658498</v>
      </c>
      <c r="AK29" s="484">
        <v>241554331</v>
      </c>
      <c r="AL29" s="484">
        <v>518171069</v>
      </c>
      <c r="AM29" s="484">
        <v>33882508129</v>
      </c>
      <c r="AN29" s="536"/>
      <c r="AO29" s="536"/>
      <c r="AP29" s="58"/>
      <c r="AQ29" s="58"/>
    </row>
    <row r="30" spans="2:43" ht="14.1" customHeight="1" x14ac:dyDescent="0.2">
      <c r="B30" s="317" t="s">
        <v>63</v>
      </c>
      <c r="C30" s="373">
        <v>154067.99077700003</v>
      </c>
      <c r="D30" s="374">
        <v>151489.71399000002</v>
      </c>
      <c r="E30" s="374">
        <v>1716.0337340000001</v>
      </c>
      <c r="F30" s="374">
        <v>862.24305299999992</v>
      </c>
      <c r="G30" s="86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39" t="s">
        <v>39</v>
      </c>
      <c r="AA30" s="539"/>
      <c r="AB30" s="539"/>
      <c r="AC30" s="539"/>
      <c r="AD30" s="539"/>
      <c r="AE30" s="65"/>
      <c r="AF30" s="538"/>
      <c r="AG30" s="407">
        <v>1176</v>
      </c>
      <c r="AH30" s="323" t="s">
        <v>64</v>
      </c>
      <c r="AI30" s="484">
        <v>5919128420</v>
      </c>
      <c r="AJ30" s="484">
        <v>8927101623</v>
      </c>
      <c r="AK30" s="484">
        <v>3244229341</v>
      </c>
      <c r="AL30" s="484">
        <v>11100855</v>
      </c>
      <c r="AM30" s="484">
        <v>18101560239</v>
      </c>
      <c r="AN30" s="536"/>
      <c r="AO30" s="536"/>
      <c r="AP30" s="58"/>
      <c r="AQ30" s="58"/>
    </row>
    <row r="31" spans="2:43" ht="18" customHeight="1" x14ac:dyDescent="0.2">
      <c r="B31" s="316" t="s">
        <v>62</v>
      </c>
      <c r="C31" s="373">
        <v>51556.532546000002</v>
      </c>
      <c r="D31" s="374">
        <v>52188.499127000003</v>
      </c>
      <c r="E31" s="374">
        <v>90.074142999999992</v>
      </c>
      <c r="F31" s="374">
        <v>-722.04072400000007</v>
      </c>
      <c r="G31" s="86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39" t="s">
        <v>441</v>
      </c>
      <c r="AA31" s="539"/>
      <c r="AB31" s="539"/>
      <c r="AC31" s="539"/>
      <c r="AD31" s="539"/>
      <c r="AE31" s="65"/>
      <c r="AF31" s="538"/>
      <c r="AG31" s="407">
        <v>1177</v>
      </c>
      <c r="AH31" s="323" t="s">
        <v>63</v>
      </c>
      <c r="AI31" s="484">
        <v>42237593076</v>
      </c>
      <c r="AJ31" s="484">
        <v>39169301890</v>
      </c>
      <c r="AK31" s="484">
        <v>3383143259</v>
      </c>
      <c r="AL31" s="484">
        <v>601820312</v>
      </c>
      <c r="AM31" s="484">
        <v>85391858537</v>
      </c>
      <c r="AN31" s="536"/>
      <c r="AO31" s="536"/>
      <c r="AP31" s="58"/>
      <c r="AQ31" s="58"/>
    </row>
    <row r="32" spans="2:43" ht="14.1" customHeight="1" x14ac:dyDescent="0.2">
      <c r="B32" s="316" t="s">
        <v>61</v>
      </c>
      <c r="C32" s="373">
        <v>57564.930309999996</v>
      </c>
      <c r="D32" s="374">
        <v>56952.160371999998</v>
      </c>
      <c r="E32" s="374">
        <v>359.318489</v>
      </c>
      <c r="F32" s="374">
        <v>253.451449</v>
      </c>
      <c r="G32" s="86"/>
      <c r="I32" s="55"/>
      <c r="J32" s="389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39" t="s">
        <v>442</v>
      </c>
      <c r="AA32" s="539"/>
      <c r="AB32" s="539"/>
      <c r="AC32" s="539"/>
      <c r="AD32" s="539"/>
      <c r="AE32" s="65"/>
      <c r="AF32" s="538"/>
      <c r="AG32" s="407">
        <v>1178</v>
      </c>
      <c r="AH32" s="323" t="s">
        <v>62</v>
      </c>
      <c r="AI32" s="484"/>
      <c r="AJ32" s="484">
        <v>838265371</v>
      </c>
      <c r="AK32" s="484"/>
      <c r="AL32" s="484"/>
      <c r="AM32" s="484">
        <v>838265371</v>
      </c>
      <c r="AN32" s="536"/>
      <c r="AO32" s="536"/>
      <c r="AP32" s="58"/>
      <c r="AQ32" s="58"/>
    </row>
    <row r="33" spans="2:43" ht="14.1" customHeight="1" x14ac:dyDescent="0.2">
      <c r="B33" s="316" t="s">
        <v>60</v>
      </c>
      <c r="C33" s="373">
        <v>6587.1128149999986</v>
      </c>
      <c r="D33" s="374">
        <v>6337.557765999999</v>
      </c>
      <c r="E33" s="374">
        <v>103.721014</v>
      </c>
      <c r="F33" s="374">
        <v>145.834035</v>
      </c>
      <c r="G33" s="86"/>
      <c r="I33" s="55"/>
      <c r="J33" s="389"/>
      <c r="K33" s="71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39" t="s">
        <v>406</v>
      </c>
      <c r="AA33" s="539"/>
      <c r="AB33" s="539"/>
      <c r="AC33" s="539"/>
      <c r="AD33" s="539"/>
      <c r="AF33" s="538"/>
      <c r="AG33" s="407">
        <v>1179</v>
      </c>
      <c r="AH33" s="323" t="s">
        <v>61</v>
      </c>
      <c r="AI33" s="484">
        <v>824633573</v>
      </c>
      <c r="AJ33" s="484">
        <v>3059998152</v>
      </c>
      <c r="AK33" s="484">
        <v>28552934</v>
      </c>
      <c r="AL33" s="484">
        <v>3721685</v>
      </c>
      <c r="AM33" s="484">
        <v>3916906344</v>
      </c>
      <c r="AN33" s="536"/>
      <c r="AO33" s="536"/>
      <c r="AP33" s="58"/>
      <c r="AQ33" s="58"/>
    </row>
    <row r="34" spans="2:43" ht="18" customHeight="1" x14ac:dyDescent="0.2">
      <c r="B34" s="316" t="s">
        <v>59</v>
      </c>
      <c r="C34" s="373">
        <v>14874.784414000002</v>
      </c>
      <c r="D34" s="374">
        <v>13936.724057000001</v>
      </c>
      <c r="E34" s="374">
        <v>1004.296683</v>
      </c>
      <c r="F34" s="374">
        <v>-66.236325999999991</v>
      </c>
      <c r="G34" s="86"/>
      <c r="I34" s="55"/>
      <c r="J34" s="389"/>
      <c r="K34" s="70"/>
      <c r="L34" s="70"/>
      <c r="M34" s="70"/>
      <c r="N34" s="70"/>
      <c r="O34" s="70"/>
      <c r="P34" s="70"/>
      <c r="Q34" s="70"/>
      <c r="R34" s="70"/>
      <c r="S34" s="55"/>
      <c r="T34" s="55"/>
      <c r="U34" s="55"/>
      <c r="V34" s="55"/>
      <c r="W34" s="55"/>
      <c r="X34" s="55"/>
      <c r="Y34" s="55"/>
      <c r="Z34" s="539" t="s">
        <v>404</v>
      </c>
      <c r="AA34" s="539"/>
      <c r="AB34" s="539"/>
      <c r="AC34" s="539"/>
      <c r="AD34" s="539"/>
      <c r="AF34" s="538"/>
      <c r="AG34" s="407">
        <v>1180</v>
      </c>
      <c r="AH34" s="323" t="s">
        <v>60</v>
      </c>
      <c r="AI34" s="484">
        <v>532093491</v>
      </c>
      <c r="AJ34" s="484">
        <v>1645260521</v>
      </c>
      <c r="AK34" s="484"/>
      <c r="AL34" s="484">
        <v>4772828</v>
      </c>
      <c r="AM34" s="484">
        <v>2182126840</v>
      </c>
      <c r="AN34" s="536"/>
      <c r="AO34" s="536"/>
    </row>
    <row r="35" spans="2:43" ht="18" customHeight="1" x14ac:dyDescent="0.2">
      <c r="B35" s="318" t="s">
        <v>58</v>
      </c>
      <c r="C35" s="373">
        <v>20202.120792000002</v>
      </c>
      <c r="D35" s="374">
        <v>13650.812988000003</v>
      </c>
      <c r="E35" s="374">
        <v>1342.68434</v>
      </c>
      <c r="F35" s="374">
        <v>5208.6234639999984</v>
      </c>
      <c r="G35" s="86"/>
      <c r="I35" s="55"/>
      <c r="J35" s="389"/>
      <c r="K35" s="70"/>
      <c r="L35" s="70"/>
      <c r="M35" s="70"/>
      <c r="N35" s="70"/>
      <c r="O35" s="70"/>
      <c r="P35" s="70"/>
      <c r="Q35" s="70"/>
      <c r="R35" s="70"/>
      <c r="S35" s="55"/>
      <c r="T35" s="55"/>
      <c r="U35" s="55"/>
      <c r="V35" s="55"/>
      <c r="W35" s="55"/>
      <c r="X35" s="55"/>
      <c r="Y35" s="55"/>
      <c r="Z35" s="403" t="s">
        <v>491</v>
      </c>
      <c r="AA35" s="403"/>
      <c r="AB35" s="403"/>
      <c r="AC35" s="403"/>
      <c r="AD35" s="403"/>
      <c r="AF35" s="538"/>
      <c r="AG35" s="407">
        <v>1181</v>
      </c>
      <c r="AH35" s="323" t="s">
        <v>59</v>
      </c>
      <c r="AI35" s="484">
        <v>1885313464</v>
      </c>
      <c r="AJ35" s="484">
        <v>3993268112</v>
      </c>
      <c r="AK35" s="484">
        <v>50710011</v>
      </c>
      <c r="AL35" s="484">
        <v>119051293</v>
      </c>
      <c r="AM35" s="484">
        <v>6048342880</v>
      </c>
      <c r="AN35" s="536"/>
      <c r="AO35" s="536"/>
    </row>
    <row r="36" spans="2:43" ht="18" customHeight="1" x14ac:dyDescent="0.2">
      <c r="B36" s="316" t="s">
        <v>56</v>
      </c>
      <c r="C36" s="373">
        <v>124584.51292399998</v>
      </c>
      <c r="D36" s="374">
        <v>126332.54769999998</v>
      </c>
      <c r="E36" s="374">
        <v>-5.4892399999999997</v>
      </c>
      <c r="F36" s="374">
        <v>-1742.5455359999999</v>
      </c>
      <c r="G36" s="86"/>
      <c r="I36" s="55"/>
      <c r="J36" s="389"/>
      <c r="K36" s="70"/>
      <c r="L36" s="70"/>
      <c r="M36" s="70"/>
      <c r="N36" s="70"/>
      <c r="O36" s="70"/>
      <c r="P36" s="70"/>
      <c r="Q36" s="70"/>
      <c r="R36" s="70"/>
      <c r="S36" s="55"/>
      <c r="T36" s="55"/>
      <c r="U36" s="55"/>
      <c r="V36" s="55"/>
      <c r="W36" s="55"/>
      <c r="X36" s="55"/>
      <c r="Y36" s="55"/>
      <c r="Z36" s="476" t="s">
        <v>57</v>
      </c>
      <c r="AA36" s="476"/>
      <c r="AB36" s="476"/>
      <c r="AC36" s="476"/>
      <c r="AD36" s="476"/>
      <c r="AF36" s="538"/>
      <c r="AG36" s="407">
        <v>1182</v>
      </c>
      <c r="AH36" s="323" t="s">
        <v>376</v>
      </c>
      <c r="AI36" s="484">
        <v>977302014</v>
      </c>
      <c r="AJ36" s="484">
        <v>1851235305</v>
      </c>
      <c r="AK36" s="484">
        <v>42757582</v>
      </c>
      <c r="AL36" s="484">
        <v>72666282</v>
      </c>
      <c r="AM36" s="484">
        <v>2943961183</v>
      </c>
      <c r="AN36" s="536"/>
      <c r="AO36" s="536"/>
    </row>
    <row r="37" spans="2:43" ht="18" customHeight="1" x14ac:dyDescent="0.2">
      <c r="B37" s="316" t="s">
        <v>55</v>
      </c>
      <c r="C37" s="373">
        <v>41011.665417000004</v>
      </c>
      <c r="D37" s="374">
        <v>33556.791343000004</v>
      </c>
      <c r="E37" s="374">
        <v>803.05894599999999</v>
      </c>
      <c r="F37" s="374">
        <v>6651.8151280000002</v>
      </c>
      <c r="G37" s="86"/>
      <c r="I37" s="55"/>
      <c r="J37" s="389"/>
      <c r="K37" s="71"/>
      <c r="L37" s="71"/>
      <c r="M37" s="71"/>
      <c r="N37" s="71"/>
      <c r="O37" s="71"/>
      <c r="P37" s="71"/>
      <c r="Q37" s="71"/>
      <c r="R37" s="71"/>
      <c r="S37" s="55"/>
      <c r="T37" s="55"/>
      <c r="U37" s="55"/>
      <c r="V37" s="55"/>
      <c r="W37" s="55"/>
      <c r="X37" s="55"/>
      <c r="Y37" s="55"/>
      <c r="Z37" s="476" t="s">
        <v>53</v>
      </c>
      <c r="AA37" s="476"/>
      <c r="AB37" s="476"/>
      <c r="AC37" s="476"/>
      <c r="AD37" s="476"/>
      <c r="AF37" s="538"/>
      <c r="AG37" s="407">
        <v>1183</v>
      </c>
      <c r="AH37" s="323" t="s">
        <v>377</v>
      </c>
      <c r="AI37" s="484"/>
      <c r="AJ37" s="484">
        <v>121100017</v>
      </c>
      <c r="AK37" s="484">
        <v>97835242</v>
      </c>
      <c r="AL37" s="484">
        <v>-73727344</v>
      </c>
      <c r="AM37" s="484">
        <v>145207915</v>
      </c>
      <c r="AN37" s="536"/>
      <c r="AO37" s="536"/>
    </row>
    <row r="38" spans="2:43" ht="14.1" customHeight="1" thickBot="1" x14ac:dyDescent="0.25">
      <c r="B38" s="319" t="s">
        <v>54</v>
      </c>
      <c r="C38" s="375">
        <v>511756.94078030006</v>
      </c>
      <c r="D38" s="375">
        <v>511756.94078030006</v>
      </c>
      <c r="E38" s="375">
        <v>0</v>
      </c>
      <c r="F38" s="375">
        <v>0</v>
      </c>
      <c r="G38" s="86"/>
      <c r="I38" s="55"/>
      <c r="J38" s="389"/>
      <c r="K38" s="69"/>
      <c r="L38" s="69"/>
      <c r="M38" s="69"/>
      <c r="N38" s="69"/>
      <c r="O38" s="69"/>
      <c r="P38" s="69"/>
      <c r="Q38" s="69"/>
      <c r="R38" s="69"/>
      <c r="S38" s="55"/>
      <c r="T38" s="55"/>
      <c r="U38" s="55"/>
      <c r="V38" s="55"/>
      <c r="W38" s="55"/>
      <c r="X38" s="55"/>
      <c r="Y38" s="55"/>
      <c r="AF38" s="535" t="s">
        <v>371</v>
      </c>
      <c r="AG38" s="535"/>
      <c r="AH38" s="535"/>
      <c r="AI38" s="485">
        <v>143837570782</v>
      </c>
      <c r="AJ38" s="485">
        <v>379585654989</v>
      </c>
      <c r="AK38" s="485">
        <v>153582594274</v>
      </c>
      <c r="AL38" s="485">
        <v>9336732094</v>
      </c>
      <c r="AM38" s="485">
        <v>686342552139</v>
      </c>
      <c r="AN38" s="536"/>
      <c r="AO38" s="536"/>
    </row>
    <row r="39" spans="2:43" ht="13.5" x14ac:dyDescent="0.2">
      <c r="B39" s="480" t="s">
        <v>38</v>
      </c>
      <c r="C39" s="480"/>
      <c r="D39" s="437"/>
      <c r="E39" s="481"/>
      <c r="F39" s="480"/>
      <c r="G39" s="86"/>
      <c r="I39" s="55"/>
      <c r="J39" s="389"/>
      <c r="K39" s="69"/>
      <c r="L39" s="68"/>
      <c r="M39" s="68"/>
      <c r="N39" s="68"/>
      <c r="O39" s="68"/>
      <c r="P39" s="68"/>
      <c r="Q39" s="68"/>
      <c r="R39" s="68"/>
      <c r="S39" s="67"/>
      <c r="T39" s="67"/>
      <c r="U39" s="67"/>
      <c r="V39" s="67"/>
      <c r="W39" s="67"/>
      <c r="X39" s="67"/>
      <c r="Y39" s="67"/>
      <c r="AF39" s="478" t="s">
        <v>372</v>
      </c>
      <c r="AG39" s="407">
        <v>2219</v>
      </c>
      <c r="AH39" s="408" t="s">
        <v>378</v>
      </c>
      <c r="AI39" s="484">
        <v>420554030</v>
      </c>
      <c r="AJ39" s="484">
        <v>3140784663</v>
      </c>
      <c r="AK39" s="484">
        <v>24153310</v>
      </c>
      <c r="AL39" s="484">
        <v>2208839665</v>
      </c>
      <c r="AM39" s="484">
        <v>5794331668</v>
      </c>
      <c r="AN39" s="536"/>
      <c r="AO39" s="536"/>
    </row>
    <row r="40" spans="2:43" ht="12" customHeight="1" x14ac:dyDescent="0.2">
      <c r="B40" s="480" t="s">
        <v>39</v>
      </c>
      <c r="C40" s="480"/>
      <c r="D40" s="480"/>
      <c r="E40" s="480"/>
      <c r="F40" s="480"/>
      <c r="G40" s="86"/>
      <c r="I40" s="55"/>
      <c r="J40" s="389"/>
      <c r="K40" s="69"/>
      <c r="L40" s="68"/>
      <c r="M40" s="68"/>
      <c r="N40" s="68"/>
      <c r="O40" s="68"/>
      <c r="P40" s="68"/>
      <c r="Q40" s="68"/>
      <c r="R40" s="68"/>
      <c r="S40" s="67"/>
      <c r="T40" s="67"/>
      <c r="U40" s="67"/>
      <c r="V40" s="67"/>
      <c r="W40" s="67"/>
      <c r="X40" s="67"/>
      <c r="Y40" s="67"/>
      <c r="AF40" s="535" t="s">
        <v>373</v>
      </c>
      <c r="AG40" s="535"/>
      <c r="AH40" s="535"/>
      <c r="AI40" s="485">
        <v>420554030</v>
      </c>
      <c r="AJ40" s="485">
        <v>3140784663</v>
      </c>
      <c r="AK40" s="485">
        <v>24153310</v>
      </c>
      <c r="AL40" s="485">
        <v>2208839665</v>
      </c>
      <c r="AM40" s="485">
        <v>5794331668</v>
      </c>
      <c r="AN40" s="536"/>
      <c r="AO40" s="536"/>
    </row>
    <row r="41" spans="2:43" ht="12" customHeight="1" thickBot="1" x14ac:dyDescent="0.25">
      <c r="B41" s="480" t="s">
        <v>53</v>
      </c>
      <c r="C41" s="480"/>
      <c r="D41" s="480"/>
      <c r="E41" s="480"/>
      <c r="F41" s="480"/>
      <c r="G41" s="86"/>
      <c r="I41" s="55"/>
      <c r="J41" s="389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AF41" s="534" t="s">
        <v>407</v>
      </c>
      <c r="AG41" s="534"/>
      <c r="AH41" s="534"/>
      <c r="AI41" s="486">
        <v>270316495863</v>
      </c>
      <c r="AJ41" s="486">
        <v>541462845991</v>
      </c>
      <c r="AK41" s="486">
        <v>153619574839</v>
      </c>
      <c r="AL41" s="486">
        <v>12334884618</v>
      </c>
      <c r="AM41" s="486">
        <v>977733801311</v>
      </c>
      <c r="AN41" s="486">
        <v>48757334844</v>
      </c>
      <c r="AO41" s="486">
        <v>1026491136155</v>
      </c>
    </row>
    <row r="42" spans="2:43" ht="12" customHeight="1" x14ac:dyDescent="0.2">
      <c r="G42" s="86"/>
      <c r="H42" s="66"/>
      <c r="I42" s="55"/>
      <c r="J42" s="389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AF42" s="537" t="s">
        <v>116</v>
      </c>
      <c r="AG42" s="537"/>
      <c r="AH42" s="537"/>
      <c r="AI42" s="537"/>
      <c r="AJ42" s="537"/>
      <c r="AK42" s="537"/>
      <c r="AL42" s="537"/>
      <c r="AM42" s="537"/>
      <c r="AN42" s="537"/>
      <c r="AO42" s="537"/>
    </row>
    <row r="43" spans="2:43" ht="12" customHeight="1" x14ac:dyDescent="0.2">
      <c r="B43" s="45"/>
      <c r="C43" s="45"/>
      <c r="D43" s="45"/>
      <c r="E43" s="45"/>
      <c r="F43" s="45"/>
      <c r="G43" s="86"/>
      <c r="I43" s="55"/>
      <c r="J43" s="389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AF43" s="475" t="s">
        <v>49</v>
      </c>
      <c r="AG43" s="411"/>
      <c r="AH43" s="411"/>
      <c r="AI43" s="411"/>
      <c r="AJ43" s="411"/>
      <c r="AK43" s="411"/>
      <c r="AL43" s="411"/>
      <c r="AM43" s="411"/>
      <c r="AN43" s="411"/>
      <c r="AO43" s="411"/>
    </row>
    <row r="44" spans="2:43" ht="29.25" customHeight="1" x14ac:dyDescent="0.2">
      <c r="B44" s="45"/>
      <c r="C44" s="45"/>
      <c r="D44" s="45"/>
      <c r="E44" s="45"/>
      <c r="F44" s="45"/>
      <c r="G44" s="86"/>
      <c r="H44" s="65"/>
      <c r="I44" s="55"/>
      <c r="J44" s="389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AF44" s="533" t="s">
        <v>492</v>
      </c>
      <c r="AG44" s="533"/>
      <c r="AH44" s="533"/>
      <c r="AI44" s="533"/>
      <c r="AJ44" s="533"/>
      <c r="AK44" s="533"/>
      <c r="AL44" s="533"/>
      <c r="AM44" s="533"/>
      <c r="AN44" s="533"/>
      <c r="AO44" s="533"/>
    </row>
    <row r="45" spans="2:43" ht="10.5" customHeight="1" x14ac:dyDescent="0.2">
      <c r="B45" s="45"/>
      <c r="C45" s="45"/>
      <c r="D45" s="45"/>
      <c r="E45" s="45"/>
      <c r="F45" s="45"/>
      <c r="G45" s="86"/>
      <c r="I45" s="55"/>
      <c r="J45" s="389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2:43" ht="12" customHeight="1" x14ac:dyDescent="0.2">
      <c r="B46" s="45"/>
      <c r="C46" s="45"/>
      <c r="D46" s="45"/>
      <c r="E46" s="45"/>
      <c r="F46" s="45"/>
      <c r="G46" s="86"/>
      <c r="I46" s="55"/>
      <c r="J46" s="389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AF46" s="434"/>
      <c r="AG46" s="410"/>
      <c r="AH46" s="410"/>
      <c r="AI46" s="410"/>
      <c r="AJ46" s="410"/>
      <c r="AK46" s="410"/>
      <c r="AL46" s="410"/>
      <c r="AM46" s="410"/>
      <c r="AN46" s="410"/>
      <c r="AO46" s="410"/>
    </row>
    <row r="47" spans="2:43" ht="12" customHeight="1" x14ac:dyDescent="0.2">
      <c r="B47" s="45"/>
      <c r="C47" s="45"/>
      <c r="D47" s="45"/>
      <c r="E47" s="45"/>
      <c r="F47" s="45"/>
      <c r="G47" s="86"/>
      <c r="I47" s="55"/>
      <c r="J47" s="389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AF47" s="409"/>
    </row>
    <row r="48" spans="2:43" ht="12" customHeight="1" x14ac:dyDescent="0.2">
      <c r="B48" s="45"/>
      <c r="C48" s="45"/>
      <c r="D48" s="50"/>
      <c r="E48" s="50"/>
      <c r="F48" s="50"/>
      <c r="G48" s="86"/>
      <c r="H48" s="65"/>
      <c r="I48" s="55"/>
      <c r="J48" s="389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2:41" ht="12" customHeight="1" x14ac:dyDescent="0.2">
      <c r="B49" s="45"/>
      <c r="C49" s="45"/>
      <c r="D49" s="50"/>
      <c r="E49" s="50"/>
      <c r="F49" s="50"/>
      <c r="G49" s="86"/>
      <c r="H49" s="65"/>
      <c r="I49" s="55"/>
      <c r="J49" s="389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AF49" s="89"/>
      <c r="AG49" s="89"/>
      <c r="AH49" s="89"/>
      <c r="AI49" s="89"/>
      <c r="AJ49" s="89"/>
      <c r="AK49" s="89"/>
      <c r="AL49" s="89"/>
      <c r="AM49" s="89"/>
      <c r="AN49" s="89"/>
      <c r="AO49" s="89"/>
    </row>
    <row r="50" spans="2:41" ht="12" customHeight="1" x14ac:dyDescent="0.2">
      <c r="B50" s="45"/>
      <c r="C50" s="45"/>
      <c r="D50" s="45"/>
      <c r="E50" s="45"/>
      <c r="F50" s="45"/>
      <c r="G50" s="86"/>
      <c r="I50" s="55"/>
      <c r="J50" s="389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AF50" s="89"/>
      <c r="AG50" s="89"/>
      <c r="AH50" s="89"/>
      <c r="AI50" s="89"/>
      <c r="AJ50" s="89"/>
      <c r="AK50" s="89"/>
      <c r="AL50" s="89"/>
      <c r="AM50" s="89"/>
      <c r="AN50" s="89"/>
      <c r="AO50" s="89"/>
    </row>
    <row r="51" spans="2:41" ht="12" customHeight="1" x14ac:dyDescent="0.2">
      <c r="B51" s="45"/>
      <c r="C51" s="45"/>
      <c r="D51" s="50"/>
      <c r="E51" s="62"/>
      <c r="F51" s="62"/>
      <c r="G51" s="86"/>
      <c r="I51" s="55"/>
      <c r="J51" s="389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AF51" s="89"/>
      <c r="AG51" s="89"/>
      <c r="AH51" s="89"/>
      <c r="AI51" s="89"/>
      <c r="AJ51" s="89"/>
      <c r="AK51" s="89"/>
      <c r="AL51" s="89"/>
      <c r="AM51" s="89"/>
      <c r="AN51" s="89"/>
      <c r="AO51" s="89"/>
    </row>
    <row r="52" spans="2:41" ht="12" customHeight="1" x14ac:dyDescent="0.2">
      <c r="B52" s="45"/>
      <c r="C52" s="45"/>
      <c r="D52" s="62"/>
      <c r="E52" s="64"/>
      <c r="F52" s="62"/>
      <c r="G52" s="86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AF52" s="89"/>
      <c r="AG52" s="89"/>
      <c r="AH52" s="89"/>
      <c r="AI52" s="89"/>
      <c r="AJ52" s="89"/>
      <c r="AK52" s="89"/>
      <c r="AL52" s="89"/>
      <c r="AM52" s="89"/>
      <c r="AN52" s="89"/>
      <c r="AO52" s="89"/>
    </row>
    <row r="53" spans="2:41" ht="12" customHeight="1" x14ac:dyDescent="0.2">
      <c r="B53" s="45"/>
      <c r="C53" s="45"/>
      <c r="D53" s="62"/>
      <c r="E53" s="64"/>
      <c r="F53" s="64"/>
      <c r="G53" s="86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AF53" s="89"/>
      <c r="AG53" s="89"/>
      <c r="AH53" s="89"/>
      <c r="AI53" s="89"/>
      <c r="AJ53" s="89"/>
      <c r="AK53" s="89"/>
      <c r="AL53" s="89"/>
      <c r="AM53" s="89"/>
      <c r="AN53" s="89"/>
      <c r="AO53" s="89"/>
    </row>
    <row r="54" spans="2:41" ht="12" customHeight="1" x14ac:dyDescent="0.2">
      <c r="B54" s="63"/>
      <c r="C54" s="45"/>
      <c r="D54" s="50"/>
      <c r="E54" s="62"/>
      <c r="F54" s="62"/>
      <c r="G54" s="86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AF54" s="89"/>
      <c r="AG54" s="89"/>
      <c r="AH54" s="89"/>
      <c r="AI54" s="89"/>
      <c r="AJ54" s="89"/>
      <c r="AK54" s="89"/>
      <c r="AL54" s="89"/>
      <c r="AM54" s="89"/>
      <c r="AN54" s="89"/>
      <c r="AO54" s="89"/>
    </row>
    <row r="55" spans="2:41" ht="12" customHeight="1" x14ac:dyDescent="0.15">
      <c r="B55" s="61"/>
      <c r="C55" s="45"/>
      <c r="D55" s="60"/>
      <c r="E55" s="59"/>
      <c r="F55" s="59"/>
      <c r="G55" s="86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AF55" s="89"/>
      <c r="AG55" s="89"/>
      <c r="AH55" s="89"/>
      <c r="AI55" s="89"/>
      <c r="AJ55" s="89"/>
      <c r="AK55" s="89"/>
      <c r="AL55" s="89"/>
      <c r="AM55" s="89"/>
      <c r="AN55" s="89"/>
      <c r="AO55" s="89"/>
    </row>
    <row r="56" spans="2:41" ht="3.75" customHeight="1" x14ac:dyDescent="0.15">
      <c r="B56" s="54"/>
      <c r="C56" s="45"/>
      <c r="D56" s="45"/>
      <c r="E56" s="45"/>
      <c r="F56" s="45"/>
      <c r="G56" s="86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AF56" s="89"/>
      <c r="AG56" s="89"/>
      <c r="AH56" s="89"/>
      <c r="AI56" s="89"/>
      <c r="AJ56" s="89"/>
      <c r="AK56" s="89"/>
      <c r="AL56" s="89"/>
      <c r="AM56" s="89"/>
      <c r="AN56" s="89"/>
      <c r="AO56" s="89"/>
    </row>
    <row r="57" spans="2:41" ht="12" customHeight="1" x14ac:dyDescent="0.15">
      <c r="B57" s="54"/>
      <c r="C57" s="45"/>
      <c r="D57" s="45"/>
      <c r="E57" s="45"/>
      <c r="F57" s="45"/>
      <c r="G57" s="86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AF57" s="89"/>
      <c r="AG57" s="89"/>
      <c r="AH57" s="89"/>
      <c r="AI57" s="89"/>
      <c r="AJ57" s="89"/>
      <c r="AK57" s="89"/>
      <c r="AL57" s="89"/>
      <c r="AM57" s="89"/>
      <c r="AN57" s="89"/>
      <c r="AO57" s="89"/>
    </row>
    <row r="58" spans="2:41" ht="12" customHeight="1" x14ac:dyDescent="0.15">
      <c r="B58" s="54"/>
      <c r="C58" s="45"/>
      <c r="D58" s="45"/>
      <c r="E58" s="45"/>
      <c r="F58" s="45"/>
      <c r="G58" s="86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AF58" s="89"/>
      <c r="AG58" s="89"/>
      <c r="AH58" s="89"/>
      <c r="AI58" s="89"/>
      <c r="AJ58" s="89"/>
      <c r="AK58" s="89"/>
      <c r="AL58" s="89"/>
      <c r="AM58" s="89"/>
      <c r="AN58" s="89"/>
      <c r="AO58" s="89"/>
    </row>
    <row r="59" spans="2:41" ht="12" customHeight="1" x14ac:dyDescent="0.15">
      <c r="B59" s="54"/>
      <c r="C59" s="45"/>
      <c r="D59" s="45"/>
      <c r="E59" s="45"/>
      <c r="F59" s="45"/>
      <c r="G59" s="86"/>
      <c r="I59" s="5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AF59" s="89"/>
      <c r="AG59" s="89"/>
      <c r="AH59" s="89"/>
      <c r="AI59" s="89"/>
      <c r="AJ59" s="89"/>
      <c r="AK59" s="89"/>
      <c r="AL59" s="89"/>
      <c r="AM59" s="89"/>
      <c r="AN59" s="89"/>
      <c r="AO59" s="89"/>
    </row>
    <row r="60" spans="2:41" ht="12" customHeight="1" x14ac:dyDescent="0.15">
      <c r="B60" s="54"/>
      <c r="C60" s="45"/>
      <c r="D60" s="45"/>
      <c r="E60" s="45"/>
      <c r="F60" s="45"/>
      <c r="G60" s="86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AF60" s="89"/>
      <c r="AG60" s="89"/>
      <c r="AH60" s="89"/>
      <c r="AI60" s="89"/>
      <c r="AJ60" s="89"/>
      <c r="AK60" s="89"/>
      <c r="AL60" s="89"/>
      <c r="AM60" s="89"/>
      <c r="AN60" s="89"/>
      <c r="AO60" s="89"/>
    </row>
    <row r="61" spans="2:41" ht="12" customHeight="1" x14ac:dyDescent="0.15">
      <c r="B61" s="54"/>
      <c r="C61" s="45"/>
      <c r="D61" s="45"/>
      <c r="E61" s="45"/>
      <c r="F61" s="45"/>
      <c r="G61" s="86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AF61" s="293"/>
      <c r="AG61" s="55"/>
      <c r="AH61" s="55"/>
      <c r="AI61" s="292"/>
      <c r="AJ61" s="292"/>
      <c r="AK61" s="292"/>
      <c r="AL61" s="292"/>
      <c r="AM61" s="292"/>
      <c r="AN61" s="292"/>
      <c r="AO61" s="55"/>
    </row>
    <row r="62" spans="2:41" ht="12" customHeight="1" x14ac:dyDescent="0.15">
      <c r="B62" s="54"/>
      <c r="C62" s="45"/>
      <c r="D62" s="45"/>
      <c r="E62" s="45"/>
      <c r="F62" s="45"/>
      <c r="G62" s="86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AF62" s="89"/>
      <c r="AI62" s="56"/>
      <c r="AJ62" s="56"/>
      <c r="AK62" s="56"/>
      <c r="AL62" s="56"/>
      <c r="AM62" s="56"/>
    </row>
    <row r="63" spans="2:41" ht="12" customHeight="1" x14ac:dyDescent="0.15">
      <c r="B63" s="54"/>
      <c r="C63" s="45"/>
      <c r="D63" s="45"/>
      <c r="E63" s="45"/>
      <c r="F63" s="45"/>
      <c r="G63" s="86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AF63" s="89"/>
      <c r="AI63" s="56"/>
      <c r="AJ63" s="56"/>
      <c r="AK63" s="56"/>
      <c r="AL63" s="56"/>
      <c r="AM63" s="56"/>
    </row>
    <row r="64" spans="2:41" ht="12" customHeight="1" x14ac:dyDescent="0.15">
      <c r="B64" s="54"/>
      <c r="C64" s="45"/>
      <c r="D64" s="45"/>
      <c r="E64" s="45"/>
      <c r="F64" s="45"/>
      <c r="G64" s="86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AF64" s="89"/>
      <c r="AI64" s="56"/>
      <c r="AJ64" s="56"/>
      <c r="AK64" s="56"/>
      <c r="AL64" s="56"/>
      <c r="AM64" s="56"/>
    </row>
    <row r="65" spans="2:39" ht="12" customHeight="1" x14ac:dyDescent="0.15">
      <c r="B65" s="54"/>
      <c r="C65" s="45"/>
      <c r="D65" s="45"/>
      <c r="E65" s="45"/>
      <c r="F65" s="45"/>
      <c r="G65" s="86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3"/>
      <c r="AA65" s="53"/>
      <c r="AB65" s="53"/>
      <c r="AC65" s="53"/>
      <c r="AD65" s="53"/>
      <c r="AE65" s="53"/>
      <c r="AF65" s="89"/>
      <c r="AI65" s="56"/>
      <c r="AJ65" s="56"/>
      <c r="AK65" s="56"/>
      <c r="AL65" s="56"/>
      <c r="AM65" s="56"/>
    </row>
    <row r="66" spans="2:39" ht="12" customHeight="1" x14ac:dyDescent="0.15">
      <c r="B66" s="54"/>
      <c r="C66" s="45"/>
      <c r="D66" s="45"/>
      <c r="E66" s="45"/>
      <c r="F66" s="45"/>
      <c r="G66" s="8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3"/>
      <c r="AA66" s="53"/>
      <c r="AB66" s="53"/>
      <c r="AC66" s="53"/>
      <c r="AD66" s="53"/>
      <c r="AE66" s="53"/>
      <c r="AF66" s="89"/>
      <c r="AI66" s="56"/>
      <c r="AJ66" s="56"/>
      <c r="AK66" s="56"/>
      <c r="AL66" s="56"/>
      <c r="AM66" s="56"/>
    </row>
    <row r="67" spans="2:39" ht="12" customHeight="1" x14ac:dyDescent="0.15">
      <c r="B67" s="54"/>
      <c r="C67" s="45"/>
      <c r="D67" s="45"/>
      <c r="E67" s="45"/>
      <c r="F67" s="45"/>
      <c r="G67" s="86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3"/>
      <c r="AA67" s="53"/>
      <c r="AB67" s="53"/>
      <c r="AC67" s="53"/>
      <c r="AD67" s="53"/>
      <c r="AE67" s="53"/>
      <c r="AF67" s="89"/>
      <c r="AI67" s="56"/>
      <c r="AJ67" s="56"/>
      <c r="AK67" s="56"/>
      <c r="AL67" s="56"/>
      <c r="AM67" s="56"/>
    </row>
    <row r="68" spans="2:39" ht="12" customHeight="1" x14ac:dyDescent="0.15">
      <c r="B68" s="54"/>
      <c r="C68" s="45"/>
      <c r="D68" s="45"/>
      <c r="E68" s="45"/>
      <c r="F68" s="45"/>
      <c r="G68" s="86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3"/>
      <c r="AA68" s="53"/>
      <c r="AB68" s="53"/>
      <c r="AC68" s="53"/>
      <c r="AD68" s="53"/>
      <c r="AE68" s="53"/>
      <c r="AF68" s="89"/>
      <c r="AI68" s="56"/>
      <c r="AJ68" s="56"/>
      <c r="AK68" s="56"/>
      <c r="AL68" s="56"/>
      <c r="AM68" s="56"/>
    </row>
    <row r="69" spans="2:39" ht="12" customHeight="1" x14ac:dyDescent="0.15">
      <c r="B69" s="54"/>
      <c r="C69" s="45"/>
      <c r="D69" s="45"/>
      <c r="E69" s="45"/>
      <c r="F69" s="45"/>
      <c r="G69" s="86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3"/>
      <c r="AA69" s="53"/>
      <c r="AB69" s="53"/>
      <c r="AC69" s="53"/>
      <c r="AD69" s="53"/>
      <c r="AE69" s="53"/>
      <c r="AF69" s="89"/>
      <c r="AI69" s="56"/>
      <c r="AJ69" s="56"/>
      <c r="AK69" s="56"/>
      <c r="AL69" s="56"/>
      <c r="AM69" s="56"/>
    </row>
    <row r="70" spans="2:39" ht="12" customHeight="1" x14ac:dyDescent="0.15">
      <c r="B70" s="54"/>
      <c r="C70" s="45"/>
      <c r="D70" s="45"/>
      <c r="E70" s="45"/>
      <c r="F70" s="45"/>
      <c r="G70" s="86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3"/>
      <c r="AA70" s="53"/>
      <c r="AB70" s="53"/>
      <c r="AC70" s="53"/>
      <c r="AD70" s="53"/>
      <c r="AE70" s="53"/>
      <c r="AF70" s="89"/>
      <c r="AI70" s="56"/>
      <c r="AJ70" s="56"/>
      <c r="AK70" s="56"/>
      <c r="AL70" s="56"/>
      <c r="AM70" s="56"/>
    </row>
    <row r="71" spans="2:39" ht="12" customHeight="1" x14ac:dyDescent="0.15">
      <c r="B71" s="54"/>
      <c r="C71" s="45"/>
      <c r="D71" s="45"/>
      <c r="E71" s="45"/>
      <c r="F71" s="45"/>
      <c r="G71" s="86"/>
      <c r="H71" s="4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3"/>
      <c r="AA71" s="53"/>
      <c r="AB71" s="53"/>
      <c r="AC71" s="53"/>
      <c r="AD71" s="53"/>
      <c r="AE71" s="53"/>
      <c r="AF71" s="89"/>
      <c r="AI71" s="56"/>
      <c r="AJ71" s="56"/>
      <c r="AK71" s="56"/>
      <c r="AL71" s="56"/>
      <c r="AM71" s="56"/>
    </row>
    <row r="72" spans="2:39" ht="12" customHeight="1" x14ac:dyDescent="0.15">
      <c r="B72" s="54"/>
      <c r="C72" s="45"/>
      <c r="D72" s="45"/>
      <c r="E72" s="45"/>
      <c r="F72" s="45"/>
      <c r="G72" s="86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3"/>
      <c r="AA72" s="53"/>
      <c r="AB72" s="53"/>
      <c r="AC72" s="53"/>
      <c r="AD72" s="53"/>
      <c r="AE72" s="53"/>
      <c r="AF72" s="89"/>
      <c r="AI72" s="56"/>
      <c r="AJ72" s="56"/>
      <c r="AK72" s="56"/>
      <c r="AL72" s="56"/>
      <c r="AM72" s="56"/>
    </row>
    <row r="73" spans="2:39" ht="12" customHeight="1" x14ac:dyDescent="0.15">
      <c r="B73" s="54"/>
      <c r="C73" s="45"/>
      <c r="D73" s="45"/>
      <c r="E73" s="45"/>
      <c r="F73" s="45"/>
      <c r="G73" s="86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3"/>
      <c r="AA73" s="53"/>
      <c r="AB73" s="53"/>
      <c r="AC73" s="53"/>
      <c r="AD73" s="53"/>
      <c r="AE73" s="53"/>
      <c r="AF73" s="89"/>
      <c r="AI73" s="56"/>
      <c r="AJ73" s="56"/>
      <c r="AK73" s="56"/>
      <c r="AL73" s="56"/>
      <c r="AM73" s="56"/>
    </row>
    <row r="74" spans="2:39" ht="12" customHeight="1" x14ac:dyDescent="0.15">
      <c r="B74" s="54"/>
      <c r="C74" s="45"/>
      <c r="D74" s="45"/>
      <c r="E74" s="45"/>
      <c r="F74" s="45"/>
      <c r="G74" s="86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3"/>
      <c r="AA74" s="53"/>
      <c r="AB74" s="53"/>
      <c r="AC74" s="53"/>
      <c r="AD74" s="53"/>
      <c r="AE74" s="53"/>
      <c r="AF74" s="89"/>
    </row>
    <row r="75" spans="2:39" ht="3" customHeight="1" x14ac:dyDescent="0.15">
      <c r="B75" s="54"/>
      <c r="C75" s="45"/>
      <c r="D75" s="45"/>
      <c r="E75" s="45"/>
      <c r="F75" s="45"/>
      <c r="G75" s="86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3"/>
      <c r="AA75" s="53"/>
      <c r="AB75" s="53"/>
      <c r="AC75" s="53"/>
      <c r="AD75" s="53"/>
      <c r="AE75" s="53"/>
      <c r="AF75" s="89"/>
    </row>
    <row r="76" spans="2:39" ht="12" customHeight="1" x14ac:dyDescent="0.15">
      <c r="B76" s="54"/>
      <c r="C76" s="45"/>
      <c r="D76" s="45"/>
      <c r="E76" s="45"/>
      <c r="F76" s="45"/>
      <c r="G76" s="45"/>
      <c r="Z76" s="53"/>
      <c r="AA76" s="53"/>
      <c r="AB76" s="53"/>
      <c r="AC76" s="53"/>
      <c r="AD76" s="53"/>
      <c r="AE76" s="53"/>
      <c r="AF76" s="89"/>
    </row>
    <row r="77" spans="2:39" ht="12" customHeight="1" x14ac:dyDescent="0.2">
      <c r="B77" s="45"/>
      <c r="C77" s="45"/>
      <c r="D77" s="50"/>
      <c r="E77" s="45"/>
      <c r="F77" s="45"/>
      <c r="G77" s="45"/>
      <c r="Z77" s="53"/>
      <c r="AA77" s="53"/>
      <c r="AB77" s="53"/>
      <c r="AC77" s="53"/>
      <c r="AD77" s="53"/>
      <c r="AE77" s="53"/>
      <c r="AF77" s="89"/>
    </row>
    <row r="78" spans="2:39" ht="12" customHeight="1" x14ac:dyDescent="0.2">
      <c r="B78" s="45"/>
      <c r="C78" s="45"/>
      <c r="D78" s="50"/>
      <c r="E78" s="52"/>
      <c r="F78" s="45"/>
      <c r="G78" s="45"/>
    </row>
    <row r="79" spans="2:39" ht="12" customHeight="1" x14ac:dyDescent="0.2">
      <c r="B79" s="51"/>
      <c r="C79" s="45"/>
      <c r="D79" s="50"/>
      <c r="E79" s="50"/>
      <c r="F79" s="52"/>
      <c r="G79" s="52"/>
    </row>
    <row r="80" spans="2:39" ht="12" customHeight="1" x14ac:dyDescent="0.2">
      <c r="B80" s="51"/>
      <c r="C80" s="45"/>
      <c r="D80" s="50"/>
      <c r="E80" s="45"/>
      <c r="F80" s="45"/>
      <c r="G80" s="45"/>
      <c r="Z80" s="46"/>
    </row>
    <row r="81" spans="2:26" ht="12" customHeight="1" x14ac:dyDescent="0.2">
      <c r="B81" s="49"/>
      <c r="C81" s="45"/>
      <c r="D81" s="48"/>
      <c r="E81" s="45"/>
      <c r="F81" s="45"/>
      <c r="G81" s="45"/>
      <c r="Z81" s="46"/>
    </row>
    <row r="82" spans="2:26" ht="12" customHeight="1" x14ac:dyDescent="0.2">
      <c r="B82" s="45"/>
      <c r="C82" s="45"/>
      <c r="D82" s="45"/>
      <c r="E82" s="45"/>
      <c r="F82" s="45"/>
      <c r="G82" s="45"/>
    </row>
    <row r="83" spans="2:26" ht="12" customHeight="1" x14ac:dyDescent="0.2">
      <c r="B83" s="45"/>
      <c r="C83" s="45"/>
      <c r="D83" s="45"/>
      <c r="E83" s="45"/>
      <c r="F83" s="45"/>
      <c r="G83" s="45"/>
    </row>
    <row r="84" spans="2:26" ht="12" customHeight="1" x14ac:dyDescent="0.2">
      <c r="B84" s="45"/>
      <c r="C84" s="45"/>
      <c r="D84" s="45"/>
      <c r="E84" s="45"/>
      <c r="F84" s="45"/>
      <c r="G84" s="45"/>
    </row>
    <row r="85" spans="2:26" ht="12" customHeight="1" x14ac:dyDescent="0.2">
      <c r="B85" s="45"/>
      <c r="C85" s="45"/>
      <c r="D85" s="45"/>
      <c r="E85" s="45"/>
      <c r="F85" s="45"/>
      <c r="G85" s="45"/>
    </row>
    <row r="86" spans="2:26" ht="12" customHeight="1" x14ac:dyDescent="0.2">
      <c r="B86" s="45"/>
      <c r="C86" s="45"/>
      <c r="D86" s="45"/>
      <c r="E86" s="45"/>
      <c r="F86" s="45"/>
      <c r="G86" s="45"/>
    </row>
    <row r="87" spans="2:26" ht="12" customHeight="1" x14ac:dyDescent="0.2">
      <c r="B87" s="45"/>
      <c r="C87" s="45"/>
      <c r="D87" s="45"/>
      <c r="E87" s="45"/>
      <c r="F87" s="45"/>
      <c r="G87" s="45"/>
    </row>
    <row r="88" spans="2:26" ht="12" customHeight="1" x14ac:dyDescent="0.2">
      <c r="B88" s="45"/>
      <c r="C88" s="45"/>
      <c r="D88" s="45"/>
      <c r="E88" s="45"/>
      <c r="F88" s="45"/>
      <c r="G88" s="45"/>
    </row>
    <row r="89" spans="2:26" ht="12" customHeight="1" x14ac:dyDescent="0.2">
      <c r="B89" s="45"/>
      <c r="C89" s="45"/>
      <c r="D89" s="45"/>
      <c r="E89" s="45"/>
      <c r="F89" s="45"/>
      <c r="G89" s="45"/>
    </row>
    <row r="90" spans="2:26" ht="12" customHeight="1" x14ac:dyDescent="0.2">
      <c r="B90" s="45"/>
      <c r="C90" s="45"/>
      <c r="D90" s="45"/>
      <c r="E90" s="45"/>
      <c r="F90" s="45"/>
      <c r="G90" s="45"/>
    </row>
    <row r="91" spans="2:26" ht="12" customHeight="1" x14ac:dyDescent="0.2">
      <c r="B91" s="45"/>
      <c r="C91" s="45"/>
      <c r="D91" s="45"/>
      <c r="E91" s="45"/>
      <c r="F91" s="45"/>
      <c r="G91" s="45"/>
    </row>
    <row r="92" spans="2:26" ht="12" customHeight="1" x14ac:dyDescent="0.2">
      <c r="B92" s="45"/>
      <c r="C92" s="45"/>
      <c r="D92" s="45"/>
      <c r="E92" s="45"/>
      <c r="F92" s="45"/>
      <c r="G92" s="45"/>
    </row>
    <row r="93" spans="2:26" ht="12" customHeight="1" x14ac:dyDescent="0.2">
      <c r="B93" s="45"/>
      <c r="C93" s="45"/>
      <c r="D93" s="45"/>
      <c r="E93" s="45"/>
      <c r="F93" s="45"/>
      <c r="G93" s="45"/>
    </row>
    <row r="94" spans="2:26" ht="12" customHeight="1" x14ac:dyDescent="0.2">
      <c r="B94" s="45"/>
      <c r="C94" s="45"/>
      <c r="D94" s="45"/>
      <c r="E94" s="45"/>
      <c r="F94" s="45"/>
      <c r="G94" s="45"/>
    </row>
    <row r="95" spans="2:26" ht="12" customHeight="1" x14ac:dyDescent="0.2">
      <c r="B95" s="45"/>
      <c r="C95" s="45"/>
      <c r="D95" s="45"/>
      <c r="E95" s="45"/>
      <c r="F95" s="45"/>
      <c r="G95" s="45"/>
    </row>
    <row r="96" spans="2:26" ht="12" customHeight="1" x14ac:dyDescent="0.2">
      <c r="B96" s="45"/>
      <c r="C96" s="45"/>
      <c r="D96" s="45"/>
      <c r="E96" s="45"/>
      <c r="F96" s="45"/>
      <c r="G96" s="45"/>
    </row>
  </sheetData>
  <mergeCells count="37">
    <mergeCell ref="Z34:AD34"/>
    <mergeCell ref="Z29:AD29"/>
    <mergeCell ref="Z30:AD30"/>
    <mergeCell ref="Z31:AD31"/>
    <mergeCell ref="Z32:AD32"/>
    <mergeCell ref="Z33:AD33"/>
    <mergeCell ref="AF44:AO44"/>
    <mergeCell ref="AF41:AH41"/>
    <mergeCell ref="AF40:AH40"/>
    <mergeCell ref="AN16:AN40"/>
    <mergeCell ref="AO16:AO40"/>
    <mergeCell ref="AF42:AO42"/>
    <mergeCell ref="AF17:AH17"/>
    <mergeCell ref="AF18:AF21"/>
    <mergeCell ref="AF22:AH22"/>
    <mergeCell ref="AF23:AF37"/>
    <mergeCell ref="AF38:AH38"/>
    <mergeCell ref="AA13:AD13"/>
    <mergeCell ref="Z12:AD12"/>
    <mergeCell ref="E11:F11"/>
    <mergeCell ref="Z11:AD11"/>
    <mergeCell ref="AF8:AO8"/>
    <mergeCell ref="AF9:AO9"/>
    <mergeCell ref="AF10:AO10"/>
    <mergeCell ref="AI11:AL11"/>
    <mergeCell ref="I9:R9"/>
    <mergeCell ref="Z10:AD10"/>
    <mergeCell ref="I27:R27"/>
    <mergeCell ref="I28:R28"/>
    <mergeCell ref="I19:R19"/>
    <mergeCell ref="I20:R20"/>
    <mergeCell ref="I21:R21"/>
    <mergeCell ref="I22:R22"/>
    <mergeCell ref="I26:R26"/>
    <mergeCell ref="I23:R23"/>
    <mergeCell ref="I24:R24"/>
    <mergeCell ref="I25:R25"/>
  </mergeCells>
  <hyperlinks>
    <hyperlink ref="AF46" r:id="rId1" display="http://www.asf.gob.mx/Trans/Informes/IR2018i/Documentos/Auditorias/2018_0045_a.pdf) se indica que la recaudación de las personas físicas incluidas en el padrón de Grandes contribuyentes del mes de diciembre de 2020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2"/>
  <headerFooter scaleWithDoc="0" alignWithMargins="0">
    <oddFooter>&amp;R&amp;8&amp;F
&amp;A
&amp;D&amp;T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zoomScale="150" zoomScaleNormal="150" workbookViewId="0">
      <selection activeCell="V26" sqref="V26"/>
    </sheetView>
  </sheetViews>
  <sheetFormatPr baseColWidth="10" defaultColWidth="11.42578125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1" width="11.42578125" customWidth="1"/>
    <col min="22" max="22" width="10.7109375" customWidth="1"/>
  </cols>
  <sheetData>
    <row r="8" spans="2:23" ht="12" customHeight="1" x14ac:dyDescent="0.2">
      <c r="B8" s="111"/>
      <c r="C8" s="111"/>
      <c r="D8" s="111"/>
      <c r="E8" s="256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2:23" ht="12" customHeight="1" x14ac:dyDescent="0.2">
      <c r="B9" s="111"/>
      <c r="C9" s="111"/>
      <c r="D9" s="111"/>
      <c r="E9" s="256"/>
      <c r="F9" s="111"/>
      <c r="G9" s="111"/>
      <c r="H9" s="111"/>
      <c r="I9" s="111"/>
      <c r="J9" s="111"/>
      <c r="K9" s="111"/>
      <c r="L9" s="111"/>
      <c r="M9" s="111"/>
      <c r="N9" s="111"/>
      <c r="O9" s="114" t="s">
        <v>315</v>
      </c>
      <c r="P9" s="291"/>
      <c r="Q9" s="291"/>
      <c r="R9" s="115"/>
      <c r="S9" s="115"/>
      <c r="T9" s="115"/>
      <c r="U9" s="115"/>
      <c r="V9" s="115"/>
      <c r="W9" s="171"/>
    </row>
    <row r="10" spans="2:23" ht="12" customHeight="1" x14ac:dyDescent="0.2">
      <c r="B10" s="111"/>
      <c r="C10" s="111"/>
      <c r="D10" s="116"/>
      <c r="E10" s="256"/>
      <c r="F10" s="111"/>
      <c r="G10" s="111"/>
      <c r="H10" s="111"/>
      <c r="I10" s="111"/>
      <c r="J10" s="111"/>
      <c r="K10" s="111"/>
      <c r="L10" s="111"/>
      <c r="M10" s="111"/>
      <c r="N10" s="111"/>
      <c r="O10" s="291" t="s">
        <v>374</v>
      </c>
      <c r="P10" s="291"/>
      <c r="Q10" s="291"/>
      <c r="R10" s="115"/>
      <c r="S10" s="115"/>
      <c r="T10" s="115"/>
      <c r="U10" s="115"/>
      <c r="V10" s="115"/>
      <c r="W10" s="171"/>
    </row>
    <row r="11" spans="2:23" ht="12" customHeight="1" thickBot="1" x14ac:dyDescent="0.25">
      <c r="B11" s="111"/>
      <c r="C11" s="111"/>
      <c r="D11" s="116"/>
      <c r="E11" s="256"/>
      <c r="F11" s="111"/>
      <c r="G11" s="111"/>
      <c r="H11" s="111"/>
      <c r="I11" s="118" t="s">
        <v>315</v>
      </c>
      <c r="J11" s="90"/>
      <c r="K11" s="90"/>
      <c r="L11" s="90"/>
      <c r="M11" s="111"/>
      <c r="N11" s="111"/>
      <c r="O11" s="361" t="s">
        <v>480</v>
      </c>
      <c r="P11" s="361"/>
      <c r="Q11" s="291"/>
      <c r="R11" s="115"/>
      <c r="S11" s="115"/>
      <c r="T11" s="115"/>
      <c r="U11" s="115"/>
      <c r="V11" s="115"/>
      <c r="W11" s="171"/>
    </row>
    <row r="12" spans="2:23" ht="12" customHeight="1" thickBot="1" x14ac:dyDescent="0.25">
      <c r="B12" s="111"/>
      <c r="C12" s="111"/>
      <c r="D12" s="116"/>
      <c r="E12" s="111"/>
      <c r="F12" s="111"/>
      <c r="G12" s="111"/>
      <c r="H12" s="111"/>
      <c r="I12" s="118" t="s">
        <v>117</v>
      </c>
      <c r="J12" s="90"/>
      <c r="K12" s="90"/>
      <c r="L12" s="90"/>
      <c r="M12" s="111"/>
      <c r="N12" s="111"/>
      <c r="O12" s="119"/>
      <c r="P12" s="120"/>
      <c r="Q12" s="120"/>
      <c r="R12" s="120"/>
      <c r="S12" s="121" t="s">
        <v>51</v>
      </c>
      <c r="T12" s="120"/>
      <c r="U12" s="120"/>
      <c r="V12" s="120"/>
      <c r="W12" s="171"/>
    </row>
    <row r="13" spans="2:23" ht="12" customHeight="1" thickBot="1" x14ac:dyDescent="0.25">
      <c r="B13" s="111"/>
      <c r="C13" s="111"/>
      <c r="D13" s="111"/>
      <c r="E13" s="542" t="s">
        <v>316</v>
      </c>
      <c r="F13" s="542"/>
      <c r="G13" s="111"/>
      <c r="H13" s="111"/>
      <c r="I13" s="361" t="s">
        <v>480</v>
      </c>
      <c r="J13" s="115"/>
      <c r="K13" s="115"/>
      <c r="L13" s="115"/>
      <c r="M13" s="111"/>
      <c r="N13" s="111"/>
      <c r="O13" s="122"/>
      <c r="P13" s="122"/>
      <c r="Q13" s="122"/>
      <c r="R13" s="543" t="s">
        <v>91</v>
      </c>
      <c r="S13" s="543"/>
      <c r="T13" s="543" t="s">
        <v>469</v>
      </c>
      <c r="U13" s="543"/>
      <c r="V13" s="122"/>
      <c r="W13" s="171"/>
    </row>
    <row r="14" spans="2:23" ht="12" customHeight="1" thickBot="1" x14ac:dyDescent="0.25">
      <c r="B14" s="288" t="s">
        <v>315</v>
      </c>
      <c r="C14" s="118"/>
      <c r="D14" s="111"/>
      <c r="E14" s="118" t="s">
        <v>118</v>
      </c>
      <c r="F14" s="90"/>
      <c r="G14" s="111"/>
      <c r="H14" s="111"/>
      <c r="I14" s="119"/>
      <c r="J14" s="123"/>
      <c r="K14" s="124" t="s">
        <v>51</v>
      </c>
      <c r="L14" s="123"/>
      <c r="M14" s="111"/>
      <c r="N14" s="111"/>
      <c r="O14" s="125" t="s">
        <v>119</v>
      </c>
      <c r="P14" s="122"/>
      <c r="Q14" s="126" t="s">
        <v>120</v>
      </c>
      <c r="R14" s="127" t="s">
        <v>111</v>
      </c>
      <c r="S14" s="127" t="s">
        <v>110</v>
      </c>
      <c r="T14" s="122"/>
      <c r="U14" s="122"/>
      <c r="V14" s="128" t="s">
        <v>55</v>
      </c>
      <c r="W14" s="171"/>
    </row>
    <row r="15" spans="2:23" ht="12" customHeight="1" thickBot="1" x14ac:dyDescent="0.25">
      <c r="B15" s="464" t="s">
        <v>480</v>
      </c>
      <c r="C15" s="90"/>
      <c r="D15" s="111"/>
      <c r="E15" s="464" t="s">
        <v>480</v>
      </c>
      <c r="F15" s="90"/>
      <c r="G15" s="111"/>
      <c r="H15" s="111"/>
      <c r="I15" s="129" t="s">
        <v>50</v>
      </c>
      <c r="J15" s="130" t="s">
        <v>52</v>
      </c>
      <c r="K15" s="131" t="s">
        <v>112</v>
      </c>
      <c r="L15" s="131" t="s">
        <v>112</v>
      </c>
      <c r="M15" s="111"/>
      <c r="N15" s="111"/>
      <c r="O15" s="128" t="s">
        <v>381</v>
      </c>
      <c r="P15" s="132" t="s">
        <v>52</v>
      </c>
      <c r="Q15" s="132" t="s">
        <v>104</v>
      </c>
      <c r="R15" s="129" t="s">
        <v>121</v>
      </c>
      <c r="S15" s="129" t="s">
        <v>121</v>
      </c>
      <c r="T15" s="129" t="s">
        <v>112</v>
      </c>
      <c r="U15" s="129" t="s">
        <v>112</v>
      </c>
      <c r="V15" s="125" t="s">
        <v>473</v>
      </c>
      <c r="W15" s="171"/>
    </row>
    <row r="16" spans="2:23" ht="12" customHeight="1" thickBot="1" x14ac:dyDescent="0.25">
      <c r="B16" s="41" t="s">
        <v>50</v>
      </c>
      <c r="C16" s="41" t="s">
        <v>51</v>
      </c>
      <c r="D16" s="111"/>
      <c r="E16" s="41" t="s">
        <v>50</v>
      </c>
      <c r="F16" s="133" t="s">
        <v>122</v>
      </c>
      <c r="G16" s="111"/>
      <c r="H16" s="111"/>
      <c r="I16" s="122"/>
      <c r="J16" s="122"/>
      <c r="K16" s="130" t="s">
        <v>104</v>
      </c>
      <c r="L16" s="130" t="s">
        <v>123</v>
      </c>
      <c r="M16" s="111"/>
      <c r="N16" s="111"/>
      <c r="O16" s="122"/>
      <c r="P16" s="132"/>
      <c r="Q16" s="132"/>
      <c r="R16" s="126" t="s">
        <v>124</v>
      </c>
      <c r="S16" s="126" t="s">
        <v>124</v>
      </c>
      <c r="T16" s="126" t="s">
        <v>125</v>
      </c>
      <c r="U16" s="126" t="s">
        <v>126</v>
      </c>
      <c r="V16" s="459"/>
      <c r="W16" s="171"/>
    </row>
    <row r="17" spans="2:23" ht="3" customHeight="1" thickBot="1" x14ac:dyDescent="0.25">
      <c r="B17" s="110"/>
      <c r="C17" s="259"/>
      <c r="D17" s="111"/>
      <c r="E17" s="152"/>
      <c r="F17" s="260"/>
      <c r="G17" s="111"/>
      <c r="H17" s="111"/>
      <c r="I17" s="153"/>
      <c r="J17" s="154"/>
      <c r="K17" s="155"/>
      <c r="L17" s="155"/>
      <c r="M17" s="111"/>
      <c r="N17" s="111"/>
      <c r="O17" s="110"/>
      <c r="P17" s="110"/>
      <c r="Q17" s="110"/>
      <c r="R17" s="110"/>
      <c r="S17" s="110"/>
      <c r="T17" s="110"/>
      <c r="U17" s="110"/>
      <c r="V17" s="110"/>
      <c r="W17" s="171"/>
    </row>
    <row r="18" spans="2:23" ht="12" customHeight="1" thickTop="1" thickBot="1" x14ac:dyDescent="0.25">
      <c r="B18" s="315" t="s">
        <v>52</v>
      </c>
      <c r="C18" s="446">
        <v>1006726.6378070002</v>
      </c>
      <c r="D18" s="171"/>
      <c r="E18" s="442" t="s">
        <v>52</v>
      </c>
      <c r="F18" s="443">
        <f>SUM(F19:F21)</f>
        <v>3505503</v>
      </c>
      <c r="G18" s="171"/>
      <c r="H18" s="171"/>
      <c r="I18" s="444" t="s">
        <v>52</v>
      </c>
      <c r="J18" s="320">
        <v>1006726.6378070001</v>
      </c>
      <c r="K18" s="320">
        <v>982284.75098200014</v>
      </c>
      <c r="L18" s="320">
        <v>24441.886824999998</v>
      </c>
      <c r="M18" s="111"/>
      <c r="N18" s="111"/>
      <c r="O18" s="394"/>
      <c r="P18" s="394"/>
      <c r="Q18" s="394"/>
      <c r="R18" s="394"/>
      <c r="S18" s="394"/>
      <c r="T18" s="394"/>
      <c r="U18" s="394"/>
      <c r="V18" s="394"/>
      <c r="W18" s="171"/>
    </row>
    <row r="19" spans="2:23" ht="12" customHeight="1" thickTop="1" x14ac:dyDescent="0.2">
      <c r="B19" s="324" t="s">
        <v>408</v>
      </c>
      <c r="C19" s="378">
        <v>501057.16305000015</v>
      </c>
      <c r="D19" s="135"/>
      <c r="E19" s="324" t="s">
        <v>127</v>
      </c>
      <c r="F19" s="365">
        <v>654587</v>
      </c>
      <c r="G19" s="111"/>
      <c r="H19" s="111"/>
      <c r="I19" s="327" t="s">
        <v>128</v>
      </c>
      <c r="J19" s="376">
        <v>9356.401589000001</v>
      </c>
      <c r="K19" s="376">
        <v>8046.7975230000002</v>
      </c>
      <c r="L19" s="376">
        <v>1309.6040660000001</v>
      </c>
      <c r="M19" s="111"/>
      <c r="N19" s="111"/>
      <c r="O19" s="441" t="s">
        <v>52</v>
      </c>
      <c r="P19" s="320">
        <v>1006726.6378070001</v>
      </c>
      <c r="Q19" s="320">
        <v>528893.83533800009</v>
      </c>
      <c r="R19" s="320">
        <v>13287.814152999999</v>
      </c>
      <c r="S19" s="320">
        <v>8659.4062810000014</v>
      </c>
      <c r="T19" s="320">
        <v>451126.54299099999</v>
      </c>
      <c r="U19" s="320">
        <v>2494.6663909999993</v>
      </c>
      <c r="V19" s="320">
        <v>2264.3726530000567</v>
      </c>
      <c r="W19" s="171"/>
    </row>
    <row r="20" spans="2:23" ht="12" customHeight="1" x14ac:dyDescent="0.2">
      <c r="B20" s="325" t="s">
        <v>129</v>
      </c>
      <c r="C20" s="378">
        <v>21231.493914000002</v>
      </c>
      <c r="D20" s="135"/>
      <c r="E20" s="324" t="s">
        <v>129</v>
      </c>
      <c r="F20" s="365">
        <v>2564155</v>
      </c>
      <c r="G20" s="111"/>
      <c r="H20" s="111"/>
      <c r="I20" s="327" t="s">
        <v>130</v>
      </c>
      <c r="J20" s="376">
        <v>36439.719022999998</v>
      </c>
      <c r="K20" s="376">
        <v>37314.214151</v>
      </c>
      <c r="L20" s="376">
        <v>-874.49512800000002</v>
      </c>
      <c r="M20" s="111"/>
      <c r="N20" s="111"/>
      <c r="O20" s="321" t="s">
        <v>88</v>
      </c>
      <c r="P20" s="376">
        <v>21245.993010000002</v>
      </c>
      <c r="Q20" s="376">
        <v>9581.2760269999999</v>
      </c>
      <c r="R20" s="376">
        <v>2101.9934370000001</v>
      </c>
      <c r="S20" s="376">
        <v>-5145.4632309999997</v>
      </c>
      <c r="T20" s="376">
        <v>14233.743913</v>
      </c>
      <c r="U20" s="376">
        <v>474.44286399999999</v>
      </c>
      <c r="V20" s="376">
        <v>0</v>
      </c>
      <c r="W20" s="171"/>
    </row>
    <row r="21" spans="2:23" ht="12" customHeight="1" thickBot="1" x14ac:dyDescent="0.25">
      <c r="B21" s="325" t="s">
        <v>131</v>
      </c>
      <c r="C21" s="378">
        <v>30816.771461</v>
      </c>
      <c r="D21" s="135"/>
      <c r="E21" s="326" t="s">
        <v>443</v>
      </c>
      <c r="F21" s="366">
        <v>286761</v>
      </c>
      <c r="G21" s="111"/>
      <c r="H21" s="111"/>
      <c r="I21" s="327" t="s">
        <v>132</v>
      </c>
      <c r="J21" s="376">
        <v>21402.385633999998</v>
      </c>
      <c r="K21" s="376">
        <v>21855.366236999998</v>
      </c>
      <c r="L21" s="376">
        <v>-452.98060300000003</v>
      </c>
      <c r="M21" s="111"/>
      <c r="N21" s="111"/>
      <c r="O21" s="321" t="s">
        <v>86</v>
      </c>
      <c r="P21" s="376">
        <v>-3645.3961879999997</v>
      </c>
      <c r="Q21" s="376">
        <v>550.5081090000001</v>
      </c>
      <c r="R21" s="376">
        <v>756.98547400000007</v>
      </c>
      <c r="S21" s="376">
        <v>-5512.3558119999998</v>
      </c>
      <c r="T21" s="376">
        <v>348.58996300000001</v>
      </c>
      <c r="U21" s="376">
        <v>210.87607800000001</v>
      </c>
      <c r="V21" s="376">
        <v>0</v>
      </c>
      <c r="W21" s="171"/>
    </row>
    <row r="22" spans="2:23" ht="12" customHeight="1" thickBot="1" x14ac:dyDescent="0.25">
      <c r="B22" s="326" t="s">
        <v>133</v>
      </c>
      <c r="C22" s="379">
        <v>453621.20938199997</v>
      </c>
      <c r="D22" s="135"/>
      <c r="E22" s="404" t="s">
        <v>38</v>
      </c>
      <c r="F22" s="111"/>
      <c r="G22" s="111"/>
      <c r="H22" s="111"/>
      <c r="I22" s="327" t="s">
        <v>134</v>
      </c>
      <c r="J22" s="376">
        <v>25144.309727</v>
      </c>
      <c r="K22" s="376">
        <v>24455.427909999999</v>
      </c>
      <c r="L22" s="376">
        <v>688.88181700000007</v>
      </c>
      <c r="M22" s="111"/>
      <c r="N22" s="111"/>
      <c r="O22" s="321" t="s">
        <v>84</v>
      </c>
      <c r="P22" s="376">
        <v>-2454.0117010000004</v>
      </c>
      <c r="Q22" s="376">
        <v>508.40046699999999</v>
      </c>
      <c r="R22" s="376">
        <v>629.5421409999999</v>
      </c>
      <c r="S22" s="376">
        <v>-3995.0271819999998</v>
      </c>
      <c r="T22" s="376">
        <v>247.326538</v>
      </c>
      <c r="U22" s="376">
        <v>155.74633499999999</v>
      </c>
      <c r="V22" s="376">
        <v>0</v>
      </c>
      <c r="W22" s="171"/>
    </row>
    <row r="23" spans="2:23" ht="12" customHeight="1" x14ac:dyDescent="0.2">
      <c r="B23" s="480" t="s">
        <v>38</v>
      </c>
      <c r="C23" s="480"/>
      <c r="D23" s="135"/>
      <c r="E23" s="301" t="s">
        <v>136</v>
      </c>
      <c r="F23" s="302"/>
      <c r="G23" s="111"/>
      <c r="H23" s="111"/>
      <c r="I23" s="327" t="s">
        <v>135</v>
      </c>
      <c r="J23" s="376">
        <v>184849.12765900002</v>
      </c>
      <c r="K23" s="376">
        <v>186379.73822600002</v>
      </c>
      <c r="L23" s="376">
        <v>-1530.6105669999999</v>
      </c>
      <c r="M23" s="111"/>
      <c r="N23" s="111"/>
      <c r="O23" s="321" t="s">
        <v>82</v>
      </c>
      <c r="P23" s="376">
        <v>-662.03701700000011</v>
      </c>
      <c r="Q23" s="376">
        <v>460.61368199999998</v>
      </c>
      <c r="R23" s="376">
        <v>554.30412699999999</v>
      </c>
      <c r="S23" s="376">
        <v>-2048.8182710000001</v>
      </c>
      <c r="T23" s="376">
        <v>244.23523699999998</v>
      </c>
      <c r="U23" s="376">
        <v>127.628208</v>
      </c>
      <c r="V23" s="376">
        <v>0</v>
      </c>
      <c r="W23" s="171"/>
    </row>
    <row r="24" spans="2:23" ht="12" customHeight="1" x14ac:dyDescent="0.2">
      <c r="B24" s="480" t="s">
        <v>39</v>
      </c>
      <c r="C24" s="480"/>
      <c r="D24" s="135"/>
      <c r="E24" s="404" t="s">
        <v>493</v>
      </c>
      <c r="F24" s="404"/>
      <c r="G24" s="111"/>
      <c r="H24" s="111"/>
      <c r="I24" s="327" t="s">
        <v>137</v>
      </c>
      <c r="J24" s="376">
        <v>80280.117440999995</v>
      </c>
      <c r="K24" s="376">
        <v>78793.119103999998</v>
      </c>
      <c r="L24" s="376">
        <v>1486.998337</v>
      </c>
      <c r="M24" s="111"/>
      <c r="N24" s="111"/>
      <c r="O24" s="321" t="s">
        <v>80</v>
      </c>
      <c r="P24" s="376">
        <v>14610.662355</v>
      </c>
      <c r="Q24" s="376">
        <v>5885.7267630000006</v>
      </c>
      <c r="R24" s="376">
        <v>3474.9911830000001</v>
      </c>
      <c r="S24" s="376">
        <v>1158.0182360000001</v>
      </c>
      <c r="T24" s="376">
        <v>3317.1160929999996</v>
      </c>
      <c r="U24" s="376">
        <v>774.81007999999997</v>
      </c>
      <c r="V24" s="376">
        <v>0</v>
      </c>
      <c r="W24" s="171"/>
    </row>
    <row r="25" spans="2:23" ht="12" customHeight="1" x14ac:dyDescent="0.2">
      <c r="B25" s="480" t="s">
        <v>138</v>
      </c>
      <c r="C25" s="480"/>
      <c r="D25" s="135"/>
      <c r="E25" s="404" t="s">
        <v>494</v>
      </c>
      <c r="F25" s="404"/>
      <c r="G25" s="111"/>
      <c r="H25" s="111"/>
      <c r="I25" s="327" t="s">
        <v>139</v>
      </c>
      <c r="J25" s="376">
        <v>61001.289476999998</v>
      </c>
      <c r="K25" s="376">
        <v>59102.821329999999</v>
      </c>
      <c r="L25" s="376">
        <v>1898.4681469999998</v>
      </c>
      <c r="M25" s="111"/>
      <c r="N25" s="111"/>
      <c r="O25" s="321" t="s">
        <v>77</v>
      </c>
      <c r="P25" s="376">
        <v>15395.483079</v>
      </c>
      <c r="Q25" s="376">
        <v>6689.2158249999993</v>
      </c>
      <c r="R25" s="376">
        <v>1218.3494539999999</v>
      </c>
      <c r="S25" s="376">
        <v>3756.985455</v>
      </c>
      <c r="T25" s="376">
        <v>3498.504715</v>
      </c>
      <c r="U25" s="376">
        <v>232.42762999999999</v>
      </c>
      <c r="V25" s="376">
        <v>0</v>
      </c>
      <c r="W25" s="171"/>
    </row>
    <row r="26" spans="2:23" ht="12" customHeight="1" x14ac:dyDescent="0.2">
      <c r="B26" s="480" t="s">
        <v>53</v>
      </c>
      <c r="C26" s="480"/>
      <c r="D26" s="111"/>
      <c r="E26" s="404" t="s">
        <v>495</v>
      </c>
      <c r="F26" s="404"/>
      <c r="G26" s="111"/>
      <c r="H26" s="111"/>
      <c r="I26" s="316" t="s">
        <v>74</v>
      </c>
      <c r="J26" s="376">
        <v>32888.971631</v>
      </c>
      <c r="K26" s="376">
        <v>31834.270813000003</v>
      </c>
      <c r="L26" s="376">
        <v>1054.700818</v>
      </c>
      <c r="M26" s="111"/>
      <c r="N26" s="111"/>
      <c r="O26" s="321" t="s">
        <v>75</v>
      </c>
      <c r="P26" s="376">
        <v>18912.899676000001</v>
      </c>
      <c r="Q26" s="376">
        <v>7865.1435939999992</v>
      </c>
      <c r="R26" s="376">
        <v>1128.3032539999999</v>
      </c>
      <c r="S26" s="376">
        <v>3928.7540570000001</v>
      </c>
      <c r="T26" s="376">
        <v>5873.057769</v>
      </c>
      <c r="U26" s="376">
        <v>117.64100199999999</v>
      </c>
      <c r="V26" s="376">
        <v>0</v>
      </c>
      <c r="W26" s="171"/>
    </row>
    <row r="27" spans="2:23" ht="12" customHeight="1" x14ac:dyDescent="0.2">
      <c r="B27" s="137"/>
      <c r="C27" s="136"/>
      <c r="D27" s="111"/>
      <c r="E27" s="404" t="s">
        <v>496</v>
      </c>
      <c r="F27" s="404"/>
      <c r="G27" s="111"/>
      <c r="H27" s="111"/>
      <c r="I27" s="327" t="s">
        <v>140</v>
      </c>
      <c r="J27" s="376">
        <v>19602.463473999996</v>
      </c>
      <c r="K27" s="376">
        <v>19585.856046999997</v>
      </c>
      <c r="L27" s="376">
        <v>16.607426999999998</v>
      </c>
      <c r="M27" s="111"/>
      <c r="N27" s="111"/>
      <c r="O27" s="321" t="s">
        <v>73</v>
      </c>
      <c r="P27" s="376">
        <v>38492.467127999997</v>
      </c>
      <c r="Q27" s="376">
        <v>15038.474474000001</v>
      </c>
      <c r="R27" s="376">
        <v>969.55698800000005</v>
      </c>
      <c r="S27" s="376">
        <v>9330.8202009999986</v>
      </c>
      <c r="T27" s="376">
        <v>13075.303382</v>
      </c>
      <c r="U27" s="376">
        <v>78.312083000000001</v>
      </c>
      <c r="V27" s="376">
        <v>0</v>
      </c>
      <c r="W27" s="171"/>
    </row>
    <row r="28" spans="2:23" ht="12" customHeight="1" x14ac:dyDescent="0.2">
      <c r="B28" s="137"/>
      <c r="C28" s="136"/>
      <c r="D28" s="111"/>
      <c r="E28" s="404" t="s">
        <v>497</v>
      </c>
      <c r="F28" s="404"/>
      <c r="G28" s="111"/>
      <c r="H28" s="111"/>
      <c r="I28" s="327" t="s">
        <v>70</v>
      </c>
      <c r="J28" s="376">
        <v>103882.820553</v>
      </c>
      <c r="K28" s="376">
        <v>102798.362634</v>
      </c>
      <c r="L28" s="376">
        <v>1084.4579189999999</v>
      </c>
      <c r="M28" s="111"/>
      <c r="N28" s="111"/>
      <c r="O28" s="321" t="s">
        <v>71</v>
      </c>
      <c r="P28" s="376">
        <v>33015.326007000003</v>
      </c>
      <c r="Q28" s="376">
        <v>15676.160347999999</v>
      </c>
      <c r="R28" s="376">
        <v>665.88757499999997</v>
      </c>
      <c r="S28" s="376">
        <v>2467.7877570000001</v>
      </c>
      <c r="T28" s="376">
        <v>14181.797003</v>
      </c>
      <c r="U28" s="376">
        <v>23.693324</v>
      </c>
      <c r="V28" s="376">
        <v>0</v>
      </c>
      <c r="W28" s="111"/>
    </row>
    <row r="29" spans="2:23" ht="12" customHeight="1" x14ac:dyDescent="0.2">
      <c r="B29" s="138"/>
      <c r="C29" s="139"/>
      <c r="D29" s="140"/>
      <c r="E29" s="404" t="s">
        <v>53</v>
      </c>
      <c r="F29" s="404"/>
      <c r="G29" s="111"/>
      <c r="H29" s="111"/>
      <c r="I29" s="327" t="s">
        <v>141</v>
      </c>
      <c r="J29" s="376">
        <v>35226.129835</v>
      </c>
      <c r="K29" s="376">
        <v>26725.788439</v>
      </c>
      <c r="L29" s="376">
        <v>8500.3413959999998</v>
      </c>
      <c r="M29" s="111"/>
      <c r="N29" s="111"/>
      <c r="O29" s="321" t="s">
        <v>68</v>
      </c>
      <c r="P29" s="376">
        <v>123397.32358999999</v>
      </c>
      <c r="Q29" s="376">
        <v>63763.155253999998</v>
      </c>
      <c r="R29" s="376">
        <v>800.794847</v>
      </c>
      <c r="S29" s="376">
        <v>3400.4354219999996</v>
      </c>
      <c r="T29" s="376">
        <v>55405.436583999995</v>
      </c>
      <c r="U29" s="376">
        <v>27.501483</v>
      </c>
      <c r="V29" s="376">
        <v>0</v>
      </c>
      <c r="W29" s="111"/>
    </row>
    <row r="30" spans="2:23" ht="12" customHeight="1" x14ac:dyDescent="0.2">
      <c r="B30" s="138"/>
      <c r="C30" s="140"/>
      <c r="D30" s="140"/>
      <c r="E30" s="111"/>
      <c r="F30" s="136"/>
      <c r="G30" s="111"/>
      <c r="H30" s="111"/>
      <c r="I30" s="327" t="s">
        <v>142</v>
      </c>
      <c r="J30" s="376">
        <v>73955.492939000003</v>
      </c>
      <c r="K30" s="376">
        <v>69827.174347000007</v>
      </c>
      <c r="L30" s="376">
        <v>4128.3185920000005</v>
      </c>
      <c r="M30" s="111"/>
      <c r="N30" s="111"/>
      <c r="O30" s="321" t="s">
        <v>66</v>
      </c>
      <c r="P30" s="376">
        <v>578842.8895380001</v>
      </c>
      <c r="Q30" s="376">
        <v>387610.88595200004</v>
      </c>
      <c r="R30" s="376">
        <v>219.630437</v>
      </c>
      <c r="S30" s="376">
        <v>4247.1789910000007</v>
      </c>
      <c r="T30" s="376">
        <v>186765.098845</v>
      </c>
      <c r="U30" s="376">
        <v>9.5313000000000009E-2</v>
      </c>
      <c r="V30" s="376">
        <v>0</v>
      </c>
      <c r="W30" s="111"/>
    </row>
    <row r="31" spans="2:23" ht="12" customHeight="1" thickBot="1" x14ac:dyDescent="0.25">
      <c r="B31" s="138"/>
      <c r="C31" s="141"/>
      <c r="D31" s="140"/>
      <c r="G31" s="111"/>
      <c r="H31" s="111"/>
      <c r="I31" s="327" t="s">
        <v>143</v>
      </c>
      <c r="J31" s="376">
        <v>17844.484571000001</v>
      </c>
      <c r="K31" s="376">
        <v>16937.248336000001</v>
      </c>
      <c r="L31" s="376">
        <v>907.23623499999997</v>
      </c>
      <c r="M31" s="111"/>
      <c r="N31" s="111"/>
      <c r="O31" s="322" t="s">
        <v>504</v>
      </c>
      <c r="P31" s="377">
        <v>169575.03833000004</v>
      </c>
      <c r="Q31" s="377">
        <v>15264.274843000001</v>
      </c>
      <c r="R31" s="377">
        <v>767.475236</v>
      </c>
      <c r="S31" s="377">
        <v>-2928.9093420000004</v>
      </c>
      <c r="T31" s="377">
        <v>153936.332949</v>
      </c>
      <c r="U31" s="377">
        <v>271.49199099999998</v>
      </c>
      <c r="V31" s="377">
        <v>2264.3726530000567</v>
      </c>
      <c r="W31" s="111"/>
    </row>
    <row r="32" spans="2:23" ht="12" customHeight="1" x14ac:dyDescent="0.2">
      <c r="B32" s="138"/>
      <c r="C32" s="141"/>
      <c r="D32" s="140"/>
      <c r="E32" s="111"/>
      <c r="F32" s="142"/>
      <c r="G32" s="111"/>
      <c r="H32" s="111"/>
      <c r="I32" s="327" t="s">
        <v>144</v>
      </c>
      <c r="J32" s="376">
        <v>97091.703114999997</v>
      </c>
      <c r="K32" s="376">
        <v>95983.828477999996</v>
      </c>
      <c r="L32" s="376">
        <v>1107.8746369999999</v>
      </c>
      <c r="M32" s="111"/>
      <c r="N32" s="111"/>
      <c r="O32" s="305" t="s">
        <v>38</v>
      </c>
      <c r="P32" s="305"/>
      <c r="Q32" s="305"/>
      <c r="R32" s="305"/>
      <c r="S32" s="305"/>
      <c r="T32" s="305"/>
      <c r="U32" s="305"/>
      <c r="V32" s="305"/>
      <c r="W32" s="111"/>
    </row>
    <row r="33" spans="2:23" ht="12" customHeight="1" x14ac:dyDescent="0.2">
      <c r="B33" s="138"/>
      <c r="C33" s="145"/>
      <c r="D33" s="140"/>
      <c r="E33" s="111"/>
      <c r="F33" s="142"/>
      <c r="G33" s="111"/>
      <c r="H33" s="111"/>
      <c r="I33" s="327" t="s">
        <v>145</v>
      </c>
      <c r="J33" s="376">
        <v>48503.695376000003</v>
      </c>
      <c r="K33" s="376">
        <v>49275.272329000007</v>
      </c>
      <c r="L33" s="376">
        <v>-771.576953</v>
      </c>
      <c r="M33" s="111"/>
      <c r="N33" s="111"/>
      <c r="O33" s="143" t="s">
        <v>39</v>
      </c>
      <c r="P33" s="143"/>
      <c r="Q33" s="143"/>
      <c r="R33" s="143"/>
      <c r="S33" s="143"/>
      <c r="T33" s="143"/>
      <c r="U33" s="143"/>
      <c r="V33" s="143"/>
      <c r="W33" s="111"/>
    </row>
    <row r="34" spans="2:23" ht="12" customHeight="1" x14ac:dyDescent="0.2">
      <c r="B34" s="138"/>
      <c r="C34" s="144"/>
      <c r="D34" s="140"/>
      <c r="E34" s="111"/>
      <c r="F34" s="136"/>
      <c r="G34" s="111"/>
      <c r="H34" s="111"/>
      <c r="I34" s="327" t="s">
        <v>146</v>
      </c>
      <c r="J34" s="376">
        <v>38300.689782000001</v>
      </c>
      <c r="K34" s="376">
        <v>38019.184422999999</v>
      </c>
      <c r="L34" s="376">
        <v>281.505359</v>
      </c>
      <c r="M34" s="111"/>
      <c r="N34" s="111"/>
      <c r="O34" s="306" t="s">
        <v>441</v>
      </c>
      <c r="P34" s="306"/>
      <c r="Q34" s="306"/>
      <c r="R34" s="306"/>
      <c r="S34" s="306"/>
      <c r="T34" s="306"/>
      <c r="U34" s="306"/>
      <c r="V34" s="306"/>
      <c r="W34" s="111"/>
    </row>
    <row r="35" spans="2:23" ht="12" customHeight="1" x14ac:dyDescent="0.2">
      <c r="B35" s="138"/>
      <c r="C35" s="257"/>
      <c r="D35" s="140"/>
      <c r="E35" s="111"/>
      <c r="F35" s="136"/>
      <c r="G35" s="111"/>
      <c r="H35" s="111"/>
      <c r="I35" s="327" t="s">
        <v>147</v>
      </c>
      <c r="J35" s="376">
        <v>2971.5484289999999</v>
      </c>
      <c r="K35" s="376">
        <v>2837.496956</v>
      </c>
      <c r="L35" s="376">
        <v>134.05147299999999</v>
      </c>
      <c r="M35" s="111"/>
      <c r="N35" s="111"/>
      <c r="O35" s="306" t="s">
        <v>445</v>
      </c>
      <c r="P35" s="306"/>
      <c r="Q35" s="306"/>
      <c r="R35" s="306"/>
      <c r="S35" s="306"/>
      <c r="T35" s="306"/>
      <c r="U35" s="306"/>
      <c r="V35" s="306"/>
      <c r="W35" s="111"/>
    </row>
    <row r="36" spans="2:23" ht="12" customHeight="1" x14ac:dyDescent="0.2">
      <c r="B36" s="138"/>
      <c r="C36" s="140"/>
      <c r="D36" s="140"/>
      <c r="E36" s="19"/>
      <c r="F36" s="136"/>
      <c r="G36" s="111"/>
      <c r="H36" s="111"/>
      <c r="I36" s="328" t="s">
        <v>148</v>
      </c>
      <c r="J36" s="376">
        <v>5180.3243009999997</v>
      </c>
      <c r="K36" s="376">
        <v>5046.4901449999998</v>
      </c>
      <c r="L36" s="376">
        <v>133.83415600000001</v>
      </c>
      <c r="M36" s="111"/>
      <c r="N36" s="111"/>
      <c r="O36" s="306" t="s">
        <v>470</v>
      </c>
      <c r="P36" s="111"/>
      <c r="Q36" s="111"/>
      <c r="R36" s="111"/>
      <c r="S36" s="111"/>
      <c r="T36" s="111"/>
      <c r="U36" s="111"/>
      <c r="V36" s="111"/>
      <c r="W36" s="111"/>
    </row>
    <row r="37" spans="2:23" ht="12" customHeight="1" x14ac:dyDescent="0.2">
      <c r="B37" s="138"/>
      <c r="C37" s="140"/>
      <c r="D37" s="140"/>
      <c r="E37" s="136"/>
      <c r="F37" s="136"/>
      <c r="G37" s="111"/>
      <c r="H37" s="111"/>
      <c r="I37" s="327" t="s">
        <v>149</v>
      </c>
      <c r="J37" s="376">
        <v>13874.586283000001</v>
      </c>
      <c r="K37" s="376">
        <v>8276.1823690000001</v>
      </c>
      <c r="L37" s="376">
        <v>5598.4039139999995</v>
      </c>
      <c r="M37" s="111"/>
      <c r="N37" s="111"/>
      <c r="O37" s="143" t="s">
        <v>471</v>
      </c>
      <c r="P37" s="143"/>
      <c r="Q37" s="143"/>
      <c r="R37" s="143"/>
      <c r="S37" s="143"/>
      <c r="T37" s="143"/>
      <c r="U37" s="143"/>
      <c r="V37" s="143"/>
      <c r="W37" s="111"/>
    </row>
    <row r="38" spans="2:23" ht="12" customHeight="1" x14ac:dyDescent="0.2">
      <c r="B38" s="138"/>
      <c r="C38" s="140"/>
      <c r="D38" s="140"/>
      <c r="E38" s="136"/>
      <c r="F38" s="136"/>
      <c r="G38" s="111"/>
      <c r="H38" s="111"/>
      <c r="I38" s="327" t="s">
        <v>150</v>
      </c>
      <c r="J38" s="376">
        <v>77784.715408000004</v>
      </c>
      <c r="K38" s="376">
        <v>79584.847762999998</v>
      </c>
      <c r="L38" s="376">
        <v>-1800.132355</v>
      </c>
      <c r="M38" s="111"/>
      <c r="N38" s="111"/>
      <c r="O38" s="143" t="s">
        <v>472</v>
      </c>
      <c r="P38" s="111"/>
      <c r="Q38" s="111"/>
      <c r="R38" s="111"/>
      <c r="S38" s="111"/>
      <c r="T38" s="111"/>
      <c r="U38" s="111"/>
      <c r="V38" s="111"/>
      <c r="W38" s="111"/>
    </row>
    <row r="39" spans="2:23" ht="12" customHeight="1" x14ac:dyDescent="0.2">
      <c r="B39" s="138"/>
      <c r="C39" s="141"/>
      <c r="D39" s="140"/>
      <c r="E39" s="136"/>
      <c r="F39" s="111"/>
      <c r="G39" s="111"/>
      <c r="H39" s="111"/>
      <c r="I39" s="327" t="s">
        <v>151</v>
      </c>
      <c r="J39" s="376">
        <v>18881.288907000002</v>
      </c>
      <c r="K39" s="376">
        <v>17340.890769000001</v>
      </c>
      <c r="L39" s="376">
        <v>1540.398138</v>
      </c>
      <c r="M39" s="111"/>
      <c r="N39" s="111"/>
      <c r="O39" s="143" t="s">
        <v>53</v>
      </c>
      <c r="P39" s="445"/>
      <c r="Q39" s="111"/>
      <c r="R39" s="111"/>
      <c r="S39" s="111"/>
      <c r="T39" s="111"/>
      <c r="U39" s="111"/>
      <c r="V39" s="111"/>
      <c r="W39" s="111"/>
    </row>
    <row r="40" spans="2:23" ht="12" customHeight="1" thickBot="1" x14ac:dyDescent="0.25">
      <c r="B40" s="138"/>
      <c r="C40" s="141"/>
      <c r="D40" s="140"/>
      <c r="E40" s="136"/>
      <c r="F40" s="111"/>
      <c r="G40" s="111"/>
      <c r="H40" s="111"/>
      <c r="I40" s="303" t="s">
        <v>444</v>
      </c>
      <c r="J40" s="377">
        <v>2264.3726530000567</v>
      </c>
      <c r="K40" s="377">
        <v>2264.3726530000567</v>
      </c>
      <c r="L40" s="377">
        <v>0</v>
      </c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</row>
    <row r="41" spans="2:23" ht="12" customHeight="1" x14ac:dyDescent="0.2">
      <c r="B41" s="138"/>
      <c r="C41" s="141"/>
      <c r="D41" s="140"/>
      <c r="E41" s="136"/>
      <c r="F41" s="111"/>
      <c r="G41" s="111"/>
      <c r="H41" s="111"/>
      <c r="I41" s="304" t="s">
        <v>38</v>
      </c>
      <c r="J41" s="304"/>
      <c r="K41" s="304"/>
      <c r="L41" s="304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</row>
    <row r="42" spans="2:23" ht="12" customHeight="1" x14ac:dyDescent="0.2">
      <c r="B42" s="138"/>
      <c r="C42" s="147"/>
      <c r="D42" s="140"/>
      <c r="E42" s="136"/>
      <c r="F42" s="111"/>
      <c r="G42" s="111"/>
      <c r="H42" s="111"/>
      <c r="I42" s="479" t="s">
        <v>39</v>
      </c>
      <c r="J42" s="479"/>
      <c r="K42" s="479"/>
      <c r="L42" s="479"/>
      <c r="M42" s="111"/>
      <c r="N42" s="111"/>
      <c r="O42" s="111"/>
      <c r="P42" s="143"/>
      <c r="Q42" s="143"/>
      <c r="R42" s="143"/>
      <c r="S42" s="143"/>
      <c r="T42" s="143"/>
      <c r="U42" s="143"/>
      <c r="V42" s="143"/>
      <c r="W42" s="111"/>
    </row>
    <row r="43" spans="2:23" ht="12" customHeight="1" x14ac:dyDescent="0.2">
      <c r="B43" s="148"/>
      <c r="C43" s="258"/>
      <c r="D43" s="140"/>
      <c r="E43" s="136"/>
      <c r="F43" s="111"/>
      <c r="G43" s="111"/>
      <c r="H43" s="111"/>
      <c r="I43" s="479" t="s">
        <v>409</v>
      </c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</row>
    <row r="44" spans="2:23" ht="12" customHeight="1" x14ac:dyDescent="0.2">
      <c r="B44" s="148"/>
      <c r="C44" s="148"/>
      <c r="D44" s="140"/>
      <c r="E44" s="136"/>
      <c r="F44" s="111"/>
      <c r="G44" s="111"/>
      <c r="H44" s="111"/>
      <c r="I44" s="544" t="s">
        <v>53</v>
      </c>
      <c r="J44" s="544"/>
      <c r="K44" s="544"/>
      <c r="L44" s="544"/>
      <c r="M44" s="149"/>
      <c r="N44" s="111"/>
      <c r="O44" s="111"/>
      <c r="P44" s="111"/>
      <c r="Q44" s="111"/>
      <c r="R44" s="111"/>
      <c r="S44" s="111"/>
      <c r="T44" s="111"/>
      <c r="U44" s="111"/>
      <c r="V44" s="111"/>
      <c r="W44" s="111"/>
    </row>
    <row r="45" spans="2:23" ht="12" customHeight="1" x14ac:dyDescent="0.2">
      <c r="B45" s="541"/>
      <c r="C45" s="541"/>
      <c r="D45" s="140"/>
      <c r="E45" s="136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</row>
    <row r="46" spans="2:23" ht="12" customHeight="1" x14ac:dyDescent="0.2">
      <c r="B46" s="151"/>
      <c r="C46" s="151"/>
      <c r="D46" s="140"/>
      <c r="E46" s="136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</row>
  </sheetData>
  <mergeCells count="5">
    <mergeCell ref="B45:C45"/>
    <mergeCell ref="E13:F13"/>
    <mergeCell ref="R13:S13"/>
    <mergeCell ref="T13:U13"/>
    <mergeCell ref="I44:L4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opLeftCell="E8" zoomScale="130" zoomScaleNormal="130" workbookViewId="0">
      <selection activeCell="G12" sqref="G12"/>
    </sheetView>
  </sheetViews>
  <sheetFormatPr baseColWidth="10" defaultColWidth="11.42578125" defaultRowHeight="12.75" customHeight="1" x14ac:dyDescent="0.2"/>
  <cols>
    <col min="1" max="1" width="10.85546875" style="165" customWidth="1"/>
    <col min="2" max="3" width="20.7109375" style="165" customWidth="1"/>
    <col min="4" max="5" width="11.5703125" style="165" customWidth="1"/>
    <col min="6" max="6" width="30.28515625" style="165" customWidth="1"/>
    <col min="7" max="7" width="23" style="165" customWidth="1"/>
    <col min="8" max="8" width="11.5703125" style="165" bestFit="1" customWidth="1"/>
    <col min="9" max="9" width="11.42578125" style="165"/>
    <col min="10" max="10" width="50.7109375" style="165" customWidth="1"/>
    <col min="11" max="12" width="11.5703125" style="165" bestFit="1" customWidth="1"/>
    <col min="13" max="13" width="10.7109375" style="165" customWidth="1"/>
    <col min="14" max="14" width="15.7109375" style="165" customWidth="1"/>
    <col min="15" max="16" width="12.7109375" style="165" customWidth="1"/>
    <col min="17" max="17" width="20.7109375" style="165" customWidth="1"/>
    <col min="18" max="21" width="12.7109375" style="165" customWidth="1"/>
    <col min="22" max="22" width="15.570312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2.75" customHeight="1" x14ac:dyDescent="0.2">
      <c r="A1" s="111"/>
      <c r="B1" s="141"/>
      <c r="C1" s="14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69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2.75" customHeight="1" x14ac:dyDescent="0.2">
      <c r="A2" s="111"/>
      <c r="B2" s="140"/>
      <c r="C2" s="14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69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ht="12.75" customHeight="1" x14ac:dyDescent="0.2">
      <c r="A3" s="171"/>
      <c r="B3" s="140"/>
      <c r="C3" s="14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69"/>
      <c r="O3" s="111"/>
      <c r="P3" s="111"/>
      <c r="Q3" s="554" t="s">
        <v>318</v>
      </c>
      <c r="R3" s="554"/>
      <c r="S3" s="554"/>
      <c r="T3" s="554"/>
      <c r="U3" s="554"/>
      <c r="V3" s="554"/>
      <c r="W3" s="111"/>
      <c r="X3" s="111"/>
    </row>
    <row r="4" spans="1:24" ht="12.75" customHeight="1" x14ac:dyDescent="0.2">
      <c r="A4" s="171"/>
      <c r="B4" s="170"/>
      <c r="C4" s="140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69"/>
      <c r="O4" s="111"/>
      <c r="P4" s="111"/>
      <c r="Q4" s="554" t="s">
        <v>113</v>
      </c>
      <c r="R4" s="554"/>
      <c r="S4" s="554"/>
      <c r="T4" s="554"/>
      <c r="U4" s="554"/>
      <c r="V4" s="554"/>
      <c r="W4" s="111"/>
      <c r="X4" s="117"/>
    </row>
    <row r="5" spans="1:24" ht="12.75" customHeight="1" thickBot="1" x14ac:dyDescent="0.25">
      <c r="A5" s="171"/>
      <c r="B5" s="140"/>
      <c r="C5" s="140"/>
      <c r="D5" s="111"/>
      <c r="E5" s="111"/>
      <c r="F5" s="171"/>
      <c r="G5" s="171"/>
      <c r="H5" s="111"/>
      <c r="I5" s="111"/>
      <c r="J5" s="282" t="s">
        <v>318</v>
      </c>
      <c r="K5" s="90"/>
      <c r="L5" s="90"/>
      <c r="M5" s="90"/>
      <c r="N5" s="169"/>
      <c r="O5" s="111"/>
      <c r="P5" s="111"/>
      <c r="Q5" s="551" t="s">
        <v>480</v>
      </c>
      <c r="R5" s="551"/>
      <c r="S5" s="551"/>
      <c r="T5" s="551"/>
      <c r="U5" s="551"/>
      <c r="V5" s="551"/>
      <c r="W5" s="111"/>
      <c r="X5" s="117"/>
    </row>
    <row r="6" spans="1:24" ht="12.75" customHeight="1" thickBot="1" x14ac:dyDescent="0.25">
      <c r="A6" s="171"/>
      <c r="B6" s="111"/>
      <c r="C6" s="111"/>
      <c r="D6" s="111"/>
      <c r="E6" s="111"/>
      <c r="F6" s="542" t="s">
        <v>319</v>
      </c>
      <c r="G6" s="542"/>
      <c r="H6" s="111"/>
      <c r="I6" s="111"/>
      <c r="J6" s="118" t="s">
        <v>117</v>
      </c>
      <c r="K6" s="90"/>
      <c r="L6" s="90"/>
      <c r="M6" s="90"/>
      <c r="N6" s="169"/>
      <c r="O6" s="111"/>
      <c r="P6" s="111"/>
      <c r="Q6" s="119"/>
      <c r="R6" s="120"/>
      <c r="S6" s="121"/>
      <c r="T6" s="121" t="s">
        <v>51</v>
      </c>
      <c r="U6" s="120"/>
      <c r="V6" s="120"/>
      <c r="W6" s="111"/>
      <c r="X6" s="117"/>
    </row>
    <row r="7" spans="1:24" ht="12.75" customHeight="1" thickBot="1" x14ac:dyDescent="0.25">
      <c r="A7" s="171"/>
      <c r="B7" s="545" t="s">
        <v>317</v>
      </c>
      <c r="C7" s="545"/>
      <c r="D7" s="111"/>
      <c r="E7" s="111"/>
      <c r="F7" s="514" t="s">
        <v>152</v>
      </c>
      <c r="G7" s="514"/>
      <c r="H7" s="111"/>
      <c r="I7" s="111"/>
      <c r="J7" s="464" t="s">
        <v>480</v>
      </c>
      <c r="K7" s="90"/>
      <c r="L7" s="90"/>
      <c r="M7" s="90"/>
      <c r="N7" s="169"/>
      <c r="O7" s="111"/>
      <c r="P7" s="111"/>
      <c r="Q7" s="122"/>
      <c r="R7" s="122"/>
      <c r="S7" s="122"/>
      <c r="T7" s="546" t="s">
        <v>91</v>
      </c>
      <c r="U7" s="546"/>
      <c r="V7" s="122"/>
      <c r="W7" s="111"/>
      <c r="X7" s="117"/>
    </row>
    <row r="8" spans="1:24" ht="12.75" customHeight="1" thickBot="1" x14ac:dyDescent="0.25">
      <c r="A8" s="171"/>
      <c r="B8" s="172" t="s">
        <v>100</v>
      </c>
      <c r="C8" s="172"/>
      <c r="D8" s="111"/>
      <c r="E8" s="111"/>
      <c r="F8" s="514" t="s">
        <v>362</v>
      </c>
      <c r="G8" s="514"/>
      <c r="H8" s="111"/>
      <c r="I8" s="111"/>
      <c r="J8" s="119"/>
      <c r="K8" s="552" t="s">
        <v>51</v>
      </c>
      <c r="L8" s="552"/>
      <c r="M8" s="552"/>
      <c r="N8" s="169"/>
      <c r="O8" s="111"/>
      <c r="P8" s="111"/>
      <c r="Q8" s="125" t="s">
        <v>119</v>
      </c>
      <c r="R8" s="122"/>
      <c r="S8" s="126" t="s">
        <v>120</v>
      </c>
      <c r="T8" s="127" t="s">
        <v>111</v>
      </c>
      <c r="U8" s="127" t="s">
        <v>110</v>
      </c>
      <c r="V8" s="128"/>
      <c r="W8" s="111"/>
      <c r="X8" s="117"/>
    </row>
    <row r="9" spans="1:24" ht="12.75" customHeight="1" thickBot="1" x14ac:dyDescent="0.25">
      <c r="A9" s="171"/>
      <c r="B9" s="362" t="s">
        <v>480</v>
      </c>
      <c r="C9" s="362"/>
      <c r="D9" s="111"/>
      <c r="E9" s="111"/>
      <c r="F9" s="553" t="s">
        <v>480</v>
      </c>
      <c r="G9" s="516"/>
      <c r="H9" s="111"/>
      <c r="I9" s="111"/>
      <c r="J9" s="129" t="s">
        <v>50</v>
      </c>
      <c r="K9" s="129" t="s">
        <v>52</v>
      </c>
      <c r="L9" s="127" t="s">
        <v>112</v>
      </c>
      <c r="M9" s="127" t="s">
        <v>120</v>
      </c>
      <c r="N9" s="169"/>
      <c r="O9" s="111"/>
      <c r="P9" s="111"/>
      <c r="Q9" s="128" t="s">
        <v>381</v>
      </c>
      <c r="R9" s="132" t="s">
        <v>52</v>
      </c>
      <c r="S9" s="132" t="s">
        <v>104</v>
      </c>
      <c r="T9" s="129" t="s">
        <v>121</v>
      </c>
      <c r="U9" s="129" t="s">
        <v>121</v>
      </c>
      <c r="V9" s="125" t="s">
        <v>405</v>
      </c>
      <c r="W9" s="111"/>
      <c r="X9" s="111"/>
    </row>
    <row r="10" spans="1:24" ht="12.75" customHeight="1" thickBot="1" x14ac:dyDescent="0.25">
      <c r="A10" s="171"/>
      <c r="B10" s="41" t="s">
        <v>50</v>
      </c>
      <c r="C10" s="41" t="s">
        <v>51</v>
      </c>
      <c r="D10" s="111"/>
      <c r="E10" s="111"/>
      <c r="F10" s="41" t="s">
        <v>50</v>
      </c>
      <c r="G10" s="133" t="s">
        <v>122</v>
      </c>
      <c r="H10" s="111"/>
      <c r="I10" s="111"/>
      <c r="J10" s="122"/>
      <c r="K10" s="129"/>
      <c r="L10" s="129" t="s">
        <v>104</v>
      </c>
      <c r="M10" s="129" t="s">
        <v>123</v>
      </c>
      <c r="N10" s="169"/>
      <c r="O10" s="111"/>
      <c r="P10" s="111"/>
      <c r="Q10" s="122"/>
      <c r="R10" s="132"/>
      <c r="S10" s="132"/>
      <c r="T10" s="126" t="s">
        <v>124</v>
      </c>
      <c r="U10" s="126" t="s">
        <v>124</v>
      </c>
      <c r="V10" s="122"/>
      <c r="W10" s="111"/>
      <c r="X10" s="111"/>
    </row>
    <row r="11" spans="1:24" ht="3" customHeight="1" thickTop="1" thickBot="1" x14ac:dyDescent="0.25">
      <c r="A11" s="171"/>
      <c r="B11" s="173"/>
      <c r="C11" s="174"/>
      <c r="D11" s="111"/>
      <c r="E11" s="111"/>
      <c r="F11" s="153"/>
      <c r="G11" s="194"/>
      <c r="H11" s="111"/>
      <c r="I11" s="111"/>
      <c r="J11" s="110"/>
      <c r="K11" s="110"/>
      <c r="L11" s="110"/>
      <c r="M11" s="110"/>
      <c r="N11" s="169"/>
      <c r="O11" s="111"/>
      <c r="P11" s="111"/>
      <c r="Q11" s="110"/>
      <c r="R11" s="110"/>
      <c r="S11" s="110"/>
      <c r="T11" s="110"/>
      <c r="U11" s="110"/>
      <c r="V11" s="110"/>
      <c r="W11" s="111"/>
      <c r="X11" s="134"/>
    </row>
    <row r="12" spans="1:24" ht="12.75" customHeight="1" thickTop="1" x14ac:dyDescent="0.2">
      <c r="A12" s="171"/>
      <c r="B12" s="315" t="s">
        <v>52</v>
      </c>
      <c r="C12" s="447">
        <v>559145.59193100012</v>
      </c>
      <c r="D12" s="171"/>
      <c r="E12" s="171"/>
      <c r="F12" s="315" t="s">
        <v>52</v>
      </c>
      <c r="G12" s="448">
        <v>1669127</v>
      </c>
      <c r="H12" s="171"/>
      <c r="I12" s="171"/>
      <c r="J12" s="315" t="s">
        <v>52</v>
      </c>
      <c r="K12" s="449">
        <v>559145.59193100012</v>
      </c>
      <c r="L12" s="449">
        <v>544318.93115800014</v>
      </c>
      <c r="M12" s="449">
        <v>14826.660773</v>
      </c>
      <c r="N12" s="169"/>
      <c r="O12" s="175"/>
      <c r="P12" s="111"/>
      <c r="Q12" s="441" t="s">
        <v>52</v>
      </c>
      <c r="R12" s="320">
        <v>559145.59193100012</v>
      </c>
      <c r="S12" s="320">
        <v>192935.84213199996</v>
      </c>
      <c r="T12" s="320">
        <v>7543.6278780000011</v>
      </c>
      <c r="U12" s="320">
        <v>7283.0328950000003</v>
      </c>
      <c r="V12" s="320">
        <v>351383.08902600012</v>
      </c>
      <c r="W12" s="111"/>
      <c r="X12" s="134"/>
    </row>
    <row r="13" spans="1:24" ht="12.75" customHeight="1" x14ac:dyDescent="0.2">
      <c r="A13" s="171"/>
      <c r="B13" s="325" t="s">
        <v>127</v>
      </c>
      <c r="C13" s="487">
        <v>544318.93115800014</v>
      </c>
      <c r="D13" s="111"/>
      <c r="E13" s="111"/>
      <c r="F13" s="325" t="s">
        <v>127</v>
      </c>
      <c r="G13" s="380">
        <v>454344</v>
      </c>
      <c r="H13" s="111"/>
      <c r="I13" s="111"/>
      <c r="J13" s="325" t="s">
        <v>128</v>
      </c>
      <c r="K13" s="329">
        <v>-13101.456560999999</v>
      </c>
      <c r="L13" s="329">
        <v>-12059.66827</v>
      </c>
      <c r="M13" s="329">
        <v>-1041.7882910000001</v>
      </c>
      <c r="N13" s="169"/>
      <c r="O13" s="175"/>
      <c r="P13" s="111"/>
      <c r="Q13" s="321" t="s">
        <v>88</v>
      </c>
      <c r="R13" s="376">
        <v>12068.919285</v>
      </c>
      <c r="S13" s="376">
        <v>8738.2330669999992</v>
      </c>
      <c r="T13" s="376">
        <v>2307.6472530000001</v>
      </c>
      <c r="U13" s="376">
        <v>1023.038965</v>
      </c>
      <c r="V13" s="376">
        <v>0</v>
      </c>
      <c r="W13" s="111"/>
      <c r="X13" s="176"/>
    </row>
    <row r="14" spans="1:24" ht="12.75" customHeight="1" thickBot="1" x14ac:dyDescent="0.25">
      <c r="A14" s="171"/>
      <c r="B14" s="326" t="s">
        <v>129</v>
      </c>
      <c r="C14" s="330">
        <v>14826.660773</v>
      </c>
      <c r="D14" s="111"/>
      <c r="E14" s="111"/>
      <c r="F14" s="326" t="s">
        <v>129</v>
      </c>
      <c r="G14" s="381">
        <v>1214783</v>
      </c>
      <c r="H14" s="111"/>
      <c r="I14" s="177"/>
      <c r="J14" s="325" t="s">
        <v>130</v>
      </c>
      <c r="K14" s="329">
        <v>-5693.7476229999993</v>
      </c>
      <c r="L14" s="329">
        <v>-5724.269601</v>
      </c>
      <c r="M14" s="329">
        <v>30.521978000000001</v>
      </c>
      <c r="N14" s="178"/>
      <c r="O14" s="175"/>
      <c r="P14" s="111"/>
      <c r="Q14" s="321" t="s">
        <v>86</v>
      </c>
      <c r="R14" s="376">
        <v>1972.8891290000001</v>
      </c>
      <c r="S14" s="376">
        <v>315.88953399999997</v>
      </c>
      <c r="T14" s="376">
        <v>1078.7207020000001</v>
      </c>
      <c r="U14" s="376">
        <v>578.27889300000004</v>
      </c>
      <c r="V14" s="376">
        <v>0</v>
      </c>
      <c r="W14" s="111"/>
      <c r="X14" s="176"/>
    </row>
    <row r="15" spans="1:24" ht="12.75" customHeight="1" x14ac:dyDescent="0.2">
      <c r="A15" s="171"/>
      <c r="B15" s="550" t="s">
        <v>38</v>
      </c>
      <c r="C15" s="550"/>
      <c r="D15" s="111"/>
      <c r="E15" s="111"/>
      <c r="F15" s="550" t="s">
        <v>38</v>
      </c>
      <c r="G15" s="550"/>
      <c r="H15" s="111"/>
      <c r="I15" s="177"/>
      <c r="J15" s="325" t="s">
        <v>132</v>
      </c>
      <c r="K15" s="329">
        <v>5569.7919380000003</v>
      </c>
      <c r="L15" s="329">
        <v>5562.7635680000003</v>
      </c>
      <c r="M15" s="329">
        <v>7.0283699999999998</v>
      </c>
      <c r="N15" s="178"/>
      <c r="O15" s="175"/>
      <c r="P15" s="111"/>
      <c r="Q15" s="321" t="s">
        <v>84</v>
      </c>
      <c r="R15" s="376">
        <v>1101.264056</v>
      </c>
      <c r="S15" s="376">
        <v>-49.425874</v>
      </c>
      <c r="T15" s="376">
        <v>748.88575900000001</v>
      </c>
      <c r="U15" s="376">
        <v>401.804171</v>
      </c>
      <c r="V15" s="376">
        <v>0</v>
      </c>
      <c r="W15" s="111"/>
      <c r="X15" s="176"/>
    </row>
    <row r="16" spans="1:24" ht="12.75" customHeight="1" x14ac:dyDescent="0.2">
      <c r="A16" s="171"/>
      <c r="B16" s="539" t="s">
        <v>39</v>
      </c>
      <c r="C16" s="539"/>
      <c r="D16" s="111"/>
      <c r="E16" s="111"/>
      <c r="F16" s="500" t="s">
        <v>136</v>
      </c>
      <c r="G16" s="500"/>
      <c r="H16" s="111"/>
      <c r="I16" s="111"/>
      <c r="J16" s="325" t="s">
        <v>134</v>
      </c>
      <c r="K16" s="329">
        <v>22740.995234999999</v>
      </c>
      <c r="L16" s="329">
        <v>21852.989515000001</v>
      </c>
      <c r="M16" s="329">
        <v>888.00572</v>
      </c>
      <c r="N16" s="178"/>
      <c r="O16" s="175"/>
      <c r="P16" s="111"/>
      <c r="Q16" s="321" t="s">
        <v>82</v>
      </c>
      <c r="R16" s="376">
        <v>1178.2097269999999</v>
      </c>
      <c r="S16" s="376">
        <v>327.451435</v>
      </c>
      <c r="T16" s="376">
        <v>544.02743899999996</v>
      </c>
      <c r="U16" s="376">
        <v>306.73085300000002</v>
      </c>
      <c r="V16" s="376">
        <v>0</v>
      </c>
      <c r="W16" s="111"/>
      <c r="X16" s="176"/>
    </row>
    <row r="17" spans="1:24" ht="12.75" customHeight="1" x14ac:dyDescent="0.2">
      <c r="A17" s="171"/>
      <c r="B17" s="539" t="s">
        <v>53</v>
      </c>
      <c r="C17" s="539"/>
      <c r="D17" s="111"/>
      <c r="E17" s="111"/>
      <c r="F17" s="500" t="s">
        <v>498</v>
      </c>
      <c r="G17" s="500"/>
      <c r="H17" s="111"/>
      <c r="I17" s="111"/>
      <c r="J17" s="325" t="s">
        <v>135</v>
      </c>
      <c r="K17" s="329">
        <v>-98505.378829000008</v>
      </c>
      <c r="L17" s="329">
        <v>-99008.285950999998</v>
      </c>
      <c r="M17" s="329">
        <v>502.90712199999996</v>
      </c>
      <c r="N17" s="178"/>
      <c r="O17" s="175"/>
      <c r="P17" s="111"/>
      <c r="Q17" s="321" t="s">
        <v>80</v>
      </c>
      <c r="R17" s="376">
        <v>8315.5353460000006</v>
      </c>
      <c r="S17" s="376">
        <v>4935.1614350000009</v>
      </c>
      <c r="T17" s="376">
        <v>1877.4022380000001</v>
      </c>
      <c r="U17" s="376">
        <v>1502.971673</v>
      </c>
      <c r="V17" s="376">
        <v>0</v>
      </c>
      <c r="W17" s="111"/>
      <c r="X17" s="176"/>
    </row>
    <row r="18" spans="1:24" ht="12.75" customHeight="1" x14ac:dyDescent="0.2">
      <c r="A18" s="171"/>
      <c r="B18" s="111"/>
      <c r="C18" s="111"/>
      <c r="D18" s="111"/>
      <c r="E18" s="111"/>
      <c r="F18" s="500" t="s">
        <v>499</v>
      </c>
      <c r="G18" s="500"/>
      <c r="H18" s="111"/>
      <c r="I18" s="111"/>
      <c r="J18" s="325" t="s">
        <v>137</v>
      </c>
      <c r="K18" s="329">
        <v>7427.9620860000005</v>
      </c>
      <c r="L18" s="329">
        <v>7561.1375130000006</v>
      </c>
      <c r="M18" s="329">
        <v>-133.17542699999998</v>
      </c>
      <c r="N18" s="178"/>
      <c r="O18" s="175"/>
      <c r="P18" s="111"/>
      <c r="Q18" s="321" t="s">
        <v>77</v>
      </c>
      <c r="R18" s="376">
        <v>5999.3128259999994</v>
      </c>
      <c r="S18" s="376">
        <v>5317.6741099999999</v>
      </c>
      <c r="T18" s="376">
        <v>139.61200200000002</v>
      </c>
      <c r="U18" s="376">
        <v>542.02671399999997</v>
      </c>
      <c r="V18" s="376">
        <v>0</v>
      </c>
      <c r="W18" s="111"/>
      <c r="X18" s="176"/>
    </row>
    <row r="19" spans="1:24" ht="12.75" customHeight="1" x14ac:dyDescent="0.2">
      <c r="A19" s="171"/>
      <c r="B19" s="111"/>
      <c r="C19" s="111"/>
      <c r="D19" s="111"/>
      <c r="E19" s="111"/>
      <c r="F19" s="500" t="s">
        <v>53</v>
      </c>
      <c r="G19" s="500"/>
      <c r="H19" s="111"/>
      <c r="I19" s="111"/>
      <c r="J19" s="325" t="s">
        <v>139</v>
      </c>
      <c r="K19" s="329">
        <v>30728.992557000001</v>
      </c>
      <c r="L19" s="329">
        <v>28640.286754999997</v>
      </c>
      <c r="M19" s="329">
        <v>2088.7058019999999</v>
      </c>
      <c r="N19" s="178"/>
      <c r="O19" s="175"/>
      <c r="P19" s="111"/>
      <c r="Q19" s="321" t="s">
        <v>75</v>
      </c>
      <c r="R19" s="376">
        <v>7547.8525389999995</v>
      </c>
      <c r="S19" s="376">
        <v>7078.0554519999996</v>
      </c>
      <c r="T19" s="376">
        <v>82.810287000000002</v>
      </c>
      <c r="U19" s="376">
        <v>386.98680000000002</v>
      </c>
      <c r="V19" s="376">
        <v>0</v>
      </c>
      <c r="W19" s="111"/>
      <c r="X19" s="176"/>
    </row>
    <row r="20" spans="1:24" ht="12.75" customHeight="1" x14ac:dyDescent="0.2">
      <c r="A20" s="179"/>
      <c r="B20" s="111"/>
      <c r="C20" s="111"/>
      <c r="D20" s="111"/>
      <c r="E20" s="111"/>
      <c r="F20" s="111"/>
      <c r="G20" s="111"/>
      <c r="H20" s="111"/>
      <c r="I20" s="111"/>
      <c r="J20" s="316" t="s">
        <v>74</v>
      </c>
      <c r="K20" s="329">
        <v>19070.180332</v>
      </c>
      <c r="L20" s="329">
        <v>18571.516527</v>
      </c>
      <c r="M20" s="329">
        <v>498.66380499999997</v>
      </c>
      <c r="N20" s="178"/>
      <c r="O20" s="175"/>
      <c r="P20" s="111"/>
      <c r="Q20" s="321" t="s">
        <v>73</v>
      </c>
      <c r="R20" s="376">
        <v>14677.193364999999</v>
      </c>
      <c r="S20" s="376">
        <v>13597.838929</v>
      </c>
      <c r="T20" s="376">
        <v>169.66404399999999</v>
      </c>
      <c r="U20" s="376">
        <v>909.69039199999997</v>
      </c>
      <c r="V20" s="376">
        <v>0</v>
      </c>
      <c r="W20" s="111"/>
      <c r="X20" s="176"/>
    </row>
    <row r="21" spans="1:24" ht="12.75" customHeight="1" x14ac:dyDescent="0.2">
      <c r="A21" s="179"/>
      <c r="B21" s="111"/>
      <c r="C21" s="111"/>
      <c r="D21" s="111"/>
      <c r="E21" s="111"/>
      <c r="F21" s="111"/>
      <c r="G21" s="111"/>
      <c r="H21" s="111"/>
      <c r="I21" s="111"/>
      <c r="J21" s="325" t="s">
        <v>140</v>
      </c>
      <c r="K21" s="329">
        <v>15836.537251999998</v>
      </c>
      <c r="L21" s="329">
        <v>15668.142539999999</v>
      </c>
      <c r="M21" s="329">
        <v>168.394712</v>
      </c>
      <c r="N21" s="178"/>
      <c r="O21" s="175"/>
      <c r="P21" s="111"/>
      <c r="Q21" s="321" t="s">
        <v>71</v>
      </c>
      <c r="R21" s="376">
        <v>13036.309373</v>
      </c>
      <c r="S21" s="376">
        <v>12870.996003</v>
      </c>
      <c r="T21" s="376">
        <v>0.96973900000000002</v>
      </c>
      <c r="U21" s="376">
        <v>164.34363099999999</v>
      </c>
      <c r="V21" s="376">
        <v>0</v>
      </c>
      <c r="W21" s="111"/>
      <c r="X21" s="176"/>
    </row>
    <row r="22" spans="1:24" ht="12.75" customHeight="1" x14ac:dyDescent="0.2">
      <c r="A22" s="135"/>
      <c r="B22" s="111"/>
      <c r="C22" s="111"/>
      <c r="D22" s="111"/>
      <c r="E22" s="140"/>
      <c r="F22" s="140"/>
      <c r="G22" s="140"/>
      <c r="H22" s="140"/>
      <c r="I22" s="111"/>
      <c r="J22" s="325" t="s">
        <v>70</v>
      </c>
      <c r="K22" s="329">
        <v>54838.004130999994</v>
      </c>
      <c r="L22" s="329">
        <v>54703.60168</v>
      </c>
      <c r="M22" s="329">
        <v>134.40245100000001</v>
      </c>
      <c r="N22" s="178"/>
      <c r="O22" s="175"/>
      <c r="P22" s="111"/>
      <c r="Q22" s="321" t="s">
        <v>68</v>
      </c>
      <c r="R22" s="376">
        <v>38045.563107999995</v>
      </c>
      <c r="S22" s="376">
        <v>37811.009492999998</v>
      </c>
      <c r="T22" s="376">
        <v>126.21888</v>
      </c>
      <c r="U22" s="376">
        <v>108.33473499999999</v>
      </c>
      <c r="V22" s="376">
        <v>0</v>
      </c>
      <c r="W22" s="111"/>
      <c r="X22" s="176"/>
    </row>
    <row r="23" spans="1:24" ht="12.75" customHeight="1" x14ac:dyDescent="0.2">
      <c r="A23" s="135"/>
      <c r="B23" s="111"/>
      <c r="C23" s="111"/>
      <c r="D23" s="111"/>
      <c r="E23" s="141"/>
      <c r="F23" s="141"/>
      <c r="G23" s="140"/>
      <c r="H23" s="140"/>
      <c r="I23" s="111"/>
      <c r="J23" s="325" t="s">
        <v>141</v>
      </c>
      <c r="K23" s="329">
        <v>17414.420633000002</v>
      </c>
      <c r="L23" s="329">
        <v>13856.905307999999</v>
      </c>
      <c r="M23" s="329">
        <v>3557.5153250000003</v>
      </c>
      <c r="N23" s="178"/>
      <c r="O23" s="175"/>
      <c r="P23" s="111"/>
      <c r="Q23" s="321" t="s">
        <v>66</v>
      </c>
      <c r="R23" s="376">
        <v>86476.404073999991</v>
      </c>
      <c r="S23" s="376">
        <v>86423.998475999993</v>
      </c>
      <c r="T23" s="376">
        <v>-5.56189</v>
      </c>
      <c r="U23" s="376">
        <v>57.967487999999996</v>
      </c>
      <c r="V23" s="376">
        <v>0</v>
      </c>
      <c r="W23" s="111"/>
      <c r="X23" s="176"/>
    </row>
    <row r="24" spans="1:24" ht="12.75" customHeight="1" thickBot="1" x14ac:dyDescent="0.25">
      <c r="A24" s="135"/>
      <c r="B24" s="111"/>
      <c r="C24" s="111"/>
      <c r="D24" s="111"/>
      <c r="E24" s="141"/>
      <c r="F24" s="141"/>
      <c r="G24" s="140"/>
      <c r="H24" s="140"/>
      <c r="I24" s="111"/>
      <c r="J24" s="325" t="s">
        <v>142</v>
      </c>
      <c r="K24" s="329">
        <v>44003.576116000004</v>
      </c>
      <c r="L24" s="329">
        <v>40125.152031000005</v>
      </c>
      <c r="M24" s="329">
        <v>3878.4240850000001</v>
      </c>
      <c r="N24" s="178"/>
      <c r="O24" s="175"/>
      <c r="P24" s="111"/>
      <c r="Q24" s="322" t="s">
        <v>505</v>
      </c>
      <c r="R24" s="377">
        <v>368726.13910300011</v>
      </c>
      <c r="S24" s="377">
        <v>15568.960071999998</v>
      </c>
      <c r="T24" s="377">
        <v>473.231425</v>
      </c>
      <c r="U24" s="377">
        <v>1300.8585800000001</v>
      </c>
      <c r="V24" s="377">
        <v>351383.08902600012</v>
      </c>
      <c r="W24" s="111"/>
      <c r="X24" s="176"/>
    </row>
    <row r="25" spans="1:24" ht="12.75" customHeight="1" x14ac:dyDescent="0.2">
      <c r="A25" s="135"/>
      <c r="B25" s="111"/>
      <c r="C25" s="111"/>
      <c r="D25" s="111"/>
      <c r="E25" s="140"/>
      <c r="F25" s="140"/>
      <c r="G25" s="140"/>
      <c r="H25" s="140"/>
      <c r="I25" s="111"/>
      <c r="J25" s="325" t="s">
        <v>143</v>
      </c>
      <c r="K25" s="329">
        <v>5464.1247750000002</v>
      </c>
      <c r="L25" s="329">
        <v>5455.5476670000007</v>
      </c>
      <c r="M25" s="329">
        <v>8.5771080000000008</v>
      </c>
      <c r="N25" s="178"/>
      <c r="O25" s="175"/>
      <c r="P25" s="111"/>
      <c r="Q25" s="477" t="s">
        <v>38</v>
      </c>
      <c r="R25" s="477"/>
      <c r="S25" s="477"/>
      <c r="T25" s="477"/>
      <c r="U25" s="477"/>
      <c r="V25" s="477"/>
      <c r="W25" s="111"/>
      <c r="X25" s="176"/>
    </row>
    <row r="26" spans="1:24" ht="12.75" customHeight="1" x14ac:dyDescent="0.2">
      <c r="A26" s="135"/>
      <c r="B26" s="111"/>
      <c r="C26" s="111"/>
      <c r="D26" s="111"/>
      <c r="E26" s="180"/>
      <c r="F26" s="180"/>
      <c r="G26" s="181"/>
      <c r="H26" s="181"/>
      <c r="I26" s="111"/>
      <c r="J26" s="325" t="s">
        <v>144</v>
      </c>
      <c r="K26" s="329">
        <v>50747.172748999998</v>
      </c>
      <c r="L26" s="329">
        <v>49850.973929</v>
      </c>
      <c r="M26" s="329">
        <v>896.19881999999996</v>
      </c>
      <c r="N26" s="178"/>
      <c r="O26" s="175"/>
      <c r="P26" s="111"/>
      <c r="Q26" s="476" t="s">
        <v>39</v>
      </c>
      <c r="R26" s="476"/>
      <c r="S26" s="476"/>
      <c r="T26" s="476"/>
      <c r="U26" s="476"/>
      <c r="V26" s="476"/>
      <c r="W26" s="182"/>
      <c r="X26" s="176"/>
    </row>
    <row r="27" spans="1:24" ht="12.75" customHeight="1" x14ac:dyDescent="0.2">
      <c r="A27" s="135"/>
      <c r="B27" s="111"/>
      <c r="C27" s="111"/>
      <c r="D27" s="111"/>
      <c r="E27" s="180"/>
      <c r="F27" s="180"/>
      <c r="G27" s="183"/>
      <c r="H27" s="183"/>
      <c r="I27" s="111"/>
      <c r="J27" s="325" t="s">
        <v>145</v>
      </c>
      <c r="K27" s="329">
        <v>1144.7969100000003</v>
      </c>
      <c r="L27" s="329">
        <v>1050.781209</v>
      </c>
      <c r="M27" s="329">
        <v>94.015701000000007</v>
      </c>
      <c r="N27" s="178"/>
      <c r="O27" s="175"/>
      <c r="P27" s="111"/>
      <c r="Q27" s="476" t="s">
        <v>441</v>
      </c>
      <c r="R27" s="476"/>
      <c r="S27" s="476"/>
      <c r="T27" s="476"/>
      <c r="U27" s="476"/>
      <c r="V27" s="476"/>
      <c r="W27" s="184"/>
      <c r="X27" s="176"/>
    </row>
    <row r="28" spans="1:24" ht="12.75" customHeight="1" x14ac:dyDescent="0.2">
      <c r="A28" s="135"/>
      <c r="B28" s="111"/>
      <c r="C28" s="111"/>
      <c r="D28" s="111"/>
      <c r="E28" s="185"/>
      <c r="F28" s="186"/>
      <c r="G28" s="186"/>
      <c r="H28" s="186"/>
      <c r="I28" s="111"/>
      <c r="J28" s="325" t="s">
        <v>146</v>
      </c>
      <c r="K28" s="329">
        <v>6879.2065510000002</v>
      </c>
      <c r="L28" s="329">
        <v>6663.4112519999999</v>
      </c>
      <c r="M28" s="329">
        <v>215.795299</v>
      </c>
      <c r="N28" s="178"/>
      <c r="O28" s="175"/>
      <c r="P28" s="111"/>
      <c r="Q28" s="476" t="s">
        <v>445</v>
      </c>
      <c r="R28" s="476"/>
      <c r="S28" s="476"/>
      <c r="T28" s="476"/>
      <c r="U28" s="476"/>
      <c r="V28" s="476"/>
      <c r="W28" s="184"/>
      <c r="X28" s="176"/>
    </row>
    <row r="29" spans="1:24" ht="12.75" customHeight="1" x14ac:dyDescent="0.2">
      <c r="A29" s="135"/>
      <c r="B29" s="111"/>
      <c r="C29" s="111"/>
      <c r="D29" s="111"/>
      <c r="E29" s="140"/>
      <c r="F29" s="140"/>
      <c r="G29" s="146"/>
      <c r="H29" s="140"/>
      <c r="I29" s="111"/>
      <c r="J29" s="325" t="s">
        <v>147</v>
      </c>
      <c r="K29" s="329">
        <v>1548.8263159999999</v>
      </c>
      <c r="L29" s="329">
        <v>1463.5540619999999</v>
      </c>
      <c r="M29" s="329">
        <v>85.272254000000004</v>
      </c>
      <c r="N29" s="178"/>
      <c r="O29" s="175"/>
      <c r="P29" s="111"/>
      <c r="Q29" s="476" t="s">
        <v>448</v>
      </c>
      <c r="R29" s="476"/>
      <c r="S29" s="476"/>
      <c r="T29" s="476"/>
      <c r="U29" s="476"/>
      <c r="V29" s="476"/>
      <c r="W29" s="187"/>
      <c r="X29" s="176"/>
    </row>
    <row r="30" spans="1:24" ht="12.75" customHeight="1" x14ac:dyDescent="0.2">
      <c r="A30" s="135"/>
      <c r="B30" s="111"/>
      <c r="C30" s="111"/>
      <c r="D30" s="111"/>
      <c r="E30" s="140"/>
      <c r="F30" s="140"/>
      <c r="G30" s="140"/>
      <c r="H30" s="140"/>
      <c r="I30" s="111"/>
      <c r="J30" s="325" t="s">
        <v>148</v>
      </c>
      <c r="K30" s="329">
        <v>9265.5710440000003</v>
      </c>
      <c r="L30" s="329">
        <v>8521.8087869999999</v>
      </c>
      <c r="M30" s="329">
        <v>743.76225699999998</v>
      </c>
      <c r="N30" s="178"/>
      <c r="O30" s="175"/>
      <c r="P30" s="111"/>
      <c r="Q30" s="476" t="s">
        <v>410</v>
      </c>
      <c r="R30" s="111"/>
      <c r="S30" s="111"/>
      <c r="T30" s="111"/>
      <c r="U30" s="111"/>
      <c r="V30" s="111"/>
      <c r="W30" s="184"/>
      <c r="X30" s="134"/>
    </row>
    <row r="31" spans="1:24" ht="12.75" customHeight="1" x14ac:dyDescent="0.2">
      <c r="A31" s="135"/>
      <c r="B31" s="111"/>
      <c r="C31" s="111"/>
      <c r="D31" s="111"/>
      <c r="E31" s="140"/>
      <c r="F31" s="140"/>
      <c r="G31" s="140"/>
      <c r="H31" s="140"/>
      <c r="I31" s="111"/>
      <c r="J31" s="325" t="s">
        <v>149</v>
      </c>
      <c r="K31" s="329">
        <v>5384.0973140000006</v>
      </c>
      <c r="L31" s="329">
        <v>4592.4835140000005</v>
      </c>
      <c r="M31" s="329">
        <v>791.61379999999997</v>
      </c>
      <c r="N31" s="178"/>
      <c r="O31" s="175"/>
      <c r="P31" s="111"/>
      <c r="Q31" s="476" t="s">
        <v>500</v>
      </c>
      <c r="R31" s="111"/>
      <c r="S31" s="476"/>
      <c r="T31" s="476"/>
      <c r="U31" s="476"/>
      <c r="V31" s="476"/>
      <c r="W31" s="111"/>
      <c r="X31" s="134"/>
    </row>
    <row r="32" spans="1:24" ht="12.75" customHeight="1" x14ac:dyDescent="0.2">
      <c r="A32" s="135"/>
      <c r="B32" s="111"/>
      <c r="C32" s="111"/>
      <c r="D32" s="111"/>
      <c r="E32" s="111"/>
      <c r="F32" s="111"/>
      <c r="G32" s="111"/>
      <c r="H32" s="111"/>
      <c r="I32" s="111"/>
      <c r="J32" s="325" t="s">
        <v>150</v>
      </c>
      <c r="K32" s="329">
        <v>14764.26856</v>
      </c>
      <c r="L32" s="329">
        <v>14757.540217</v>
      </c>
      <c r="M32" s="329">
        <v>6.7283429999999997</v>
      </c>
      <c r="N32" s="178"/>
      <c r="O32" s="175"/>
      <c r="P32" s="111"/>
      <c r="Q32" s="476" t="s">
        <v>53</v>
      </c>
      <c r="R32" s="476"/>
      <c r="S32" s="111"/>
      <c r="T32" s="111"/>
      <c r="U32" s="111"/>
      <c r="V32" s="111"/>
      <c r="W32" s="111"/>
      <c r="X32" s="134"/>
    </row>
    <row r="33" spans="1:24" ht="12.75" customHeight="1" x14ac:dyDescent="0.2">
      <c r="A33" s="135"/>
      <c r="B33" s="111"/>
      <c r="C33" s="111"/>
      <c r="D33" s="111"/>
      <c r="E33" s="111"/>
      <c r="F33" s="111"/>
      <c r="G33" s="111"/>
      <c r="H33" s="111"/>
      <c r="I33" s="111"/>
      <c r="J33" s="331" t="s">
        <v>151</v>
      </c>
      <c r="K33" s="329">
        <v>12234.561419</v>
      </c>
      <c r="L33" s="329">
        <v>10829.469879999999</v>
      </c>
      <c r="M33" s="329">
        <v>1405.091539</v>
      </c>
      <c r="N33" s="178"/>
      <c r="O33" s="175"/>
      <c r="P33" s="111"/>
      <c r="Q33" s="111"/>
      <c r="R33" s="111"/>
      <c r="S33" s="111"/>
      <c r="T33" s="111"/>
      <c r="U33" s="111"/>
      <c r="V33" s="111"/>
      <c r="W33" s="111"/>
      <c r="X33" s="134"/>
    </row>
    <row r="34" spans="1:24" ht="12.75" customHeight="1" x14ac:dyDescent="0.2">
      <c r="A34" s="135"/>
      <c r="B34" s="111"/>
      <c r="C34" s="111"/>
      <c r="D34" s="111"/>
      <c r="E34" s="111"/>
      <c r="F34" s="111"/>
      <c r="G34" s="111"/>
      <c r="H34" s="111"/>
      <c r="I34" s="111"/>
      <c r="J34" s="501" t="s">
        <v>446</v>
      </c>
      <c r="K34" s="502">
        <v>351383.08902600012</v>
      </c>
      <c r="L34" s="502">
        <v>351383.08902600012</v>
      </c>
      <c r="M34" s="502">
        <v>0</v>
      </c>
      <c r="N34" s="178"/>
      <c r="O34" s="175"/>
      <c r="P34" s="111"/>
      <c r="Q34" s="111"/>
      <c r="R34" s="43"/>
      <c r="S34" s="43"/>
      <c r="T34" s="43"/>
      <c r="U34" s="43"/>
      <c r="V34" s="43"/>
      <c r="W34" s="111"/>
      <c r="X34" s="134"/>
    </row>
    <row r="35" spans="1:24" ht="12.75" customHeight="1" x14ac:dyDescent="0.2">
      <c r="A35" s="135"/>
      <c r="B35" s="111"/>
      <c r="C35" s="111"/>
      <c r="D35" s="111"/>
      <c r="E35" s="111"/>
      <c r="F35" s="111"/>
      <c r="G35" s="111"/>
      <c r="H35" s="111"/>
      <c r="I35" s="111"/>
      <c r="J35" s="480" t="s">
        <v>38</v>
      </c>
      <c r="K35" s="480"/>
      <c r="L35" s="480"/>
      <c r="M35" s="480"/>
      <c r="N35" s="182"/>
      <c r="O35" s="111"/>
      <c r="P35" s="111"/>
      <c r="Q35" s="111"/>
      <c r="R35" s="111"/>
      <c r="S35" s="111"/>
      <c r="T35" s="111"/>
      <c r="U35" s="111"/>
      <c r="V35" s="111"/>
      <c r="W35" s="111"/>
      <c r="X35" s="134"/>
    </row>
    <row r="36" spans="1:24" ht="12.75" customHeight="1" x14ac:dyDescent="0.2">
      <c r="A36" s="135"/>
      <c r="B36" s="111"/>
      <c r="C36" s="111"/>
      <c r="D36" s="111"/>
      <c r="E36" s="111"/>
      <c r="F36" s="111"/>
      <c r="G36" s="111"/>
      <c r="H36" s="111"/>
      <c r="I36" s="111"/>
      <c r="J36" s="476" t="s">
        <v>39</v>
      </c>
      <c r="K36" s="476"/>
      <c r="L36" s="476"/>
      <c r="M36" s="476"/>
      <c r="N36" s="43"/>
      <c r="O36" s="111"/>
      <c r="P36" s="111"/>
      <c r="Q36" s="111"/>
      <c r="R36" s="111"/>
      <c r="S36" s="111"/>
      <c r="T36" s="111"/>
      <c r="U36" s="111"/>
      <c r="V36" s="111"/>
      <c r="W36" s="111"/>
      <c r="X36" s="134"/>
    </row>
    <row r="37" spans="1:24" ht="12.75" customHeight="1" x14ac:dyDescent="0.2">
      <c r="A37" s="135"/>
      <c r="B37" s="111"/>
      <c r="C37" s="111"/>
      <c r="D37" s="111"/>
      <c r="E37" s="111"/>
      <c r="F37" s="111"/>
      <c r="G37" s="111"/>
      <c r="H37" s="111"/>
      <c r="I37" s="111"/>
      <c r="J37" s="476" t="s">
        <v>447</v>
      </c>
      <c r="K37" s="476"/>
      <c r="L37" s="476"/>
      <c r="M37" s="476"/>
      <c r="N37" s="42"/>
      <c r="O37" s="111"/>
      <c r="P37" s="111"/>
      <c r="Q37" s="111"/>
      <c r="R37" s="111"/>
      <c r="S37" s="111"/>
      <c r="T37" s="111"/>
      <c r="U37" s="111"/>
      <c r="V37" s="111"/>
      <c r="W37" s="111"/>
      <c r="X37" s="134"/>
    </row>
    <row r="38" spans="1:24" ht="12.75" customHeight="1" x14ac:dyDescent="0.2">
      <c r="A38" s="135"/>
      <c r="B38" s="111"/>
      <c r="C38" s="111"/>
      <c r="D38" s="111"/>
      <c r="E38" s="111"/>
      <c r="F38" s="111"/>
      <c r="G38" s="111"/>
      <c r="H38" s="111"/>
      <c r="I38" s="111"/>
      <c r="J38" s="539" t="s">
        <v>53</v>
      </c>
      <c r="K38" s="539"/>
      <c r="L38" s="539"/>
      <c r="M38" s="539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34"/>
    </row>
    <row r="39" spans="1:24" ht="12.75" customHeight="1" x14ac:dyDescent="0.2">
      <c r="A39" s="135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40"/>
      <c r="R39" s="140"/>
      <c r="S39" s="140"/>
      <c r="T39" s="140"/>
      <c r="U39" s="140"/>
      <c r="V39" s="140"/>
      <c r="W39" s="140"/>
      <c r="X39" s="134"/>
    </row>
    <row r="40" spans="1:24" ht="12.75" customHeight="1" x14ac:dyDescent="0.2">
      <c r="A40" s="135"/>
      <c r="B40" s="111"/>
      <c r="C40" s="111"/>
      <c r="D40" s="111"/>
      <c r="E40" s="111"/>
      <c r="F40" s="111"/>
      <c r="G40" s="111"/>
      <c r="H40" s="111"/>
      <c r="I40" s="111"/>
      <c r="J40" s="188"/>
      <c r="K40" s="111"/>
      <c r="L40" s="111"/>
      <c r="M40" s="111"/>
      <c r="N40" s="111"/>
      <c r="O40" s="111"/>
      <c r="P40" s="111"/>
      <c r="Q40" s="548"/>
      <c r="R40" s="548"/>
      <c r="S40" s="547"/>
      <c r="T40" s="549"/>
      <c r="U40" s="549"/>
      <c r="V40" s="547"/>
      <c r="W40" s="140"/>
      <c r="X40" s="134"/>
    </row>
    <row r="41" spans="1:24" ht="12.75" customHeight="1" x14ac:dyDescent="0.2">
      <c r="A41" s="135"/>
      <c r="B41" s="111"/>
      <c r="C41" s="111"/>
      <c r="D41" s="111"/>
      <c r="E41" s="111"/>
      <c r="F41" s="111"/>
      <c r="G41" s="111"/>
      <c r="H41" s="111"/>
      <c r="I41" s="111"/>
      <c r="J41" s="189"/>
      <c r="K41" s="140"/>
      <c r="L41" s="140"/>
      <c r="M41" s="140"/>
      <c r="N41" s="111"/>
      <c r="O41" s="111"/>
      <c r="P41" s="111"/>
      <c r="Q41" s="548"/>
      <c r="R41" s="548"/>
      <c r="S41" s="547"/>
      <c r="T41" s="190"/>
      <c r="U41" s="190"/>
      <c r="V41" s="547"/>
      <c r="W41" s="140"/>
      <c r="X41" s="134"/>
    </row>
    <row r="42" spans="1:24" ht="12.75" customHeight="1" x14ac:dyDescent="0.2">
      <c r="A42" s="135"/>
      <c r="B42" s="111"/>
      <c r="C42" s="111"/>
      <c r="D42" s="111"/>
      <c r="E42" s="111"/>
      <c r="F42" s="111"/>
      <c r="G42" s="111"/>
      <c r="H42" s="111"/>
      <c r="I42" s="111"/>
      <c r="J42" s="189"/>
      <c r="K42" s="140"/>
      <c r="L42" s="140"/>
      <c r="M42" s="140"/>
      <c r="N42" s="111"/>
      <c r="O42" s="111"/>
      <c r="P42" s="111"/>
      <c r="Q42" s="191"/>
      <c r="R42" s="191"/>
      <c r="S42" s="192"/>
      <c r="T42" s="193"/>
      <c r="U42" s="193"/>
      <c r="V42" s="192"/>
      <c r="W42" s="140"/>
      <c r="X42" s="134"/>
    </row>
    <row r="43" spans="1:24" ht="12.75" customHeight="1" x14ac:dyDescent="0.2">
      <c r="B43" s="140"/>
      <c r="C43" s="140"/>
      <c r="D43" s="140"/>
      <c r="E43" s="140"/>
      <c r="F43" s="141"/>
      <c r="G43" s="141"/>
      <c r="H43" s="140"/>
      <c r="I43" s="140"/>
      <c r="J43" s="140"/>
      <c r="K43" s="140"/>
      <c r="L43" s="140"/>
      <c r="M43" s="140"/>
      <c r="N43" s="150"/>
    </row>
    <row r="44" spans="1:24" ht="12.75" customHeight="1" x14ac:dyDescent="0.2">
      <c r="B44" s="140"/>
      <c r="C44" s="140"/>
      <c r="D44" s="140"/>
      <c r="E44" s="140"/>
      <c r="F44" s="141"/>
      <c r="G44" s="141"/>
      <c r="H44" s="140"/>
      <c r="I44" s="140"/>
      <c r="J44" s="140"/>
      <c r="K44" s="140"/>
      <c r="L44" s="140"/>
      <c r="M44" s="140"/>
      <c r="N44" s="150"/>
    </row>
  </sheetData>
  <mergeCells count="20">
    <mergeCell ref="Q5:V5"/>
    <mergeCell ref="F8:G8"/>
    <mergeCell ref="K8:M8"/>
    <mergeCell ref="F9:G9"/>
    <mergeCell ref="Q3:V3"/>
    <mergeCell ref="Q4:V4"/>
    <mergeCell ref="F6:G6"/>
    <mergeCell ref="B7:C7"/>
    <mergeCell ref="F7:G7"/>
    <mergeCell ref="T7:U7"/>
    <mergeCell ref="V40:V41"/>
    <mergeCell ref="Q40:Q41"/>
    <mergeCell ref="R40:R41"/>
    <mergeCell ref="S40:S41"/>
    <mergeCell ref="T40:U40"/>
    <mergeCell ref="F15:G15"/>
    <mergeCell ref="J38:M38"/>
    <mergeCell ref="B15:C15"/>
    <mergeCell ref="B16:C16"/>
    <mergeCell ref="B17:C1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opLeftCell="A5" zoomScale="110" zoomScaleNormal="110" workbookViewId="0">
      <selection activeCell="H12" sqref="H12"/>
    </sheetView>
  </sheetViews>
  <sheetFormatPr baseColWidth="10" defaultColWidth="11.42578125" defaultRowHeight="12.75" x14ac:dyDescent="0.2"/>
  <cols>
    <col min="1" max="1" width="10.85546875" style="165" customWidth="1"/>
    <col min="2" max="2" width="30.7109375" style="165" customWidth="1"/>
    <col min="3" max="3" width="16.42578125" style="165" customWidth="1"/>
    <col min="4" max="4" width="15.7109375" style="165" customWidth="1"/>
    <col min="5" max="5" width="10.85546875" style="165" customWidth="1"/>
    <col min="6" max="6" width="12.7109375" style="165" customWidth="1"/>
    <col min="7" max="7" width="47.7109375" style="165" customWidth="1"/>
    <col min="8" max="8" width="15.7109375" style="165" customWidth="1"/>
    <col min="9" max="9" width="11.42578125" style="165"/>
    <col min="10" max="10" width="50.7109375" style="165" customWidth="1"/>
    <col min="11" max="12" width="11.5703125" style="165" bestFit="1" customWidth="1"/>
    <col min="13" max="13" width="10.7109375" style="165" customWidth="1"/>
    <col min="14" max="14" width="15.7109375" style="165" customWidth="1"/>
    <col min="15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200"/>
      <c r="O1" s="140"/>
      <c r="P1" s="140"/>
      <c r="Q1" s="559"/>
      <c r="R1" s="559"/>
      <c r="S1" s="559"/>
      <c r="T1" s="559"/>
      <c r="U1" s="559"/>
      <c r="V1" s="559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200"/>
      <c r="O2" s="140"/>
      <c r="P2" s="140"/>
      <c r="Q2" s="559"/>
      <c r="R2" s="559"/>
      <c r="S2" s="559"/>
      <c r="T2" s="559"/>
      <c r="U2" s="559"/>
      <c r="V2" s="559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200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ht="13.5" x14ac:dyDescent="0.2">
      <c r="A4" s="146"/>
      <c r="B4" s="140"/>
      <c r="C4" s="140"/>
      <c r="D4" s="140"/>
      <c r="E4" s="140"/>
      <c r="F4" s="560"/>
      <c r="G4" s="560"/>
      <c r="H4" s="140"/>
      <c r="I4" s="140"/>
      <c r="J4" s="114"/>
      <c r="K4" s="115"/>
      <c r="L4" s="115"/>
      <c r="M4" s="115"/>
      <c r="N4" s="200"/>
      <c r="O4" s="140"/>
      <c r="P4" s="140"/>
      <c r="Q4" s="141"/>
      <c r="R4" s="141"/>
      <c r="S4" s="166"/>
      <c r="T4" s="166"/>
      <c r="U4" s="141"/>
      <c r="V4" s="141"/>
      <c r="W4" s="140"/>
      <c r="X4" s="150"/>
    </row>
    <row r="5" spans="1:24" ht="13.5" x14ac:dyDescent="0.2">
      <c r="A5" s="146"/>
      <c r="B5" s="140"/>
      <c r="C5" s="111"/>
      <c r="D5" s="111"/>
      <c r="E5" s="111"/>
      <c r="F5" s="560"/>
      <c r="G5" s="560"/>
      <c r="H5" s="43"/>
      <c r="I5" s="140"/>
      <c r="J5" s="115"/>
      <c r="K5" s="115"/>
      <c r="L5" s="115"/>
      <c r="M5" s="115"/>
      <c r="N5" s="200"/>
      <c r="O5" s="140"/>
      <c r="P5" s="140"/>
      <c r="Q5" s="141"/>
      <c r="R5" s="141"/>
      <c r="S5" s="141"/>
      <c r="T5" s="557"/>
      <c r="U5" s="557"/>
      <c r="V5" s="141"/>
      <c r="W5" s="140"/>
      <c r="X5" s="150"/>
    </row>
    <row r="6" spans="1:24" x14ac:dyDescent="0.2">
      <c r="A6" s="146"/>
      <c r="B6" s="111"/>
      <c r="C6" s="111"/>
      <c r="D6" s="111"/>
      <c r="E6" s="113"/>
      <c r="F6" s="113"/>
      <c r="I6" s="140"/>
      <c r="J6" s="141"/>
      <c r="K6" s="557"/>
      <c r="L6" s="557"/>
      <c r="M6" s="557"/>
      <c r="N6" s="200"/>
      <c r="O6" s="140"/>
      <c r="P6" s="140"/>
      <c r="Q6" s="156"/>
      <c r="R6" s="141"/>
      <c r="S6" s="157"/>
      <c r="T6" s="158"/>
      <c r="U6" s="158"/>
      <c r="V6" s="159"/>
      <c r="W6" s="140"/>
      <c r="X6" s="150"/>
    </row>
    <row r="7" spans="1:24" ht="13.5" x14ac:dyDescent="0.2">
      <c r="A7" s="146"/>
      <c r="B7" s="545" t="s">
        <v>320</v>
      </c>
      <c r="C7" s="545"/>
      <c r="D7" s="111"/>
      <c r="E7" s="111"/>
      <c r="F7" s="111"/>
      <c r="G7" s="545" t="s">
        <v>322</v>
      </c>
      <c r="H7" s="545"/>
      <c r="I7" s="140"/>
      <c r="J7" s="166"/>
      <c r="K7" s="166"/>
      <c r="L7" s="158"/>
      <c r="M7" s="158"/>
      <c r="N7" s="200"/>
      <c r="O7" s="140"/>
      <c r="P7" s="140"/>
      <c r="Q7" s="159"/>
      <c r="R7" s="160"/>
      <c r="S7" s="160"/>
      <c r="T7" s="166"/>
      <c r="U7" s="166"/>
      <c r="V7" s="156"/>
      <c r="W7" s="140"/>
      <c r="X7" s="140"/>
    </row>
    <row r="8" spans="1:24" ht="13.5" x14ac:dyDescent="0.2">
      <c r="A8" s="146"/>
      <c r="B8" s="282" t="s">
        <v>321</v>
      </c>
      <c r="C8" s="172"/>
      <c r="D8" s="111"/>
      <c r="E8" s="111"/>
      <c r="F8" s="111"/>
      <c r="G8" s="545" t="s">
        <v>153</v>
      </c>
      <c r="H8" s="545"/>
      <c r="I8" s="140"/>
      <c r="J8" s="141"/>
      <c r="K8" s="166"/>
      <c r="L8" s="166"/>
      <c r="M8" s="166"/>
      <c r="N8" s="200"/>
      <c r="O8" s="140"/>
      <c r="P8" s="140"/>
      <c r="Q8" s="141"/>
      <c r="R8" s="160"/>
      <c r="S8" s="160"/>
      <c r="T8" s="157"/>
      <c r="U8" s="157"/>
      <c r="V8" s="141"/>
      <c r="W8" s="140"/>
      <c r="X8" s="140"/>
    </row>
    <row r="9" spans="1:24" ht="13.5" customHeight="1" thickBot="1" x14ac:dyDescent="0.25">
      <c r="A9" s="146"/>
      <c r="B9" s="362" t="s">
        <v>480</v>
      </c>
      <c r="C9" s="172"/>
      <c r="D9" s="111"/>
      <c r="E9" s="111"/>
      <c r="F9" s="111"/>
      <c r="G9" s="558" t="s">
        <v>480</v>
      </c>
      <c r="H9" s="558"/>
      <c r="I9" s="140"/>
      <c r="J9" s="140"/>
      <c r="K9" s="140"/>
      <c r="L9" s="140"/>
      <c r="M9" s="140"/>
      <c r="N9" s="20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4" ht="13.5" thickBot="1" x14ac:dyDescent="0.25">
      <c r="A10" s="146"/>
      <c r="B10" s="41" t="s">
        <v>50</v>
      </c>
      <c r="C10" s="133" t="s">
        <v>51</v>
      </c>
      <c r="D10" s="111"/>
      <c r="E10" s="111"/>
      <c r="F10" s="111"/>
      <c r="G10" s="41" t="s">
        <v>50</v>
      </c>
      <c r="H10" s="133" t="s">
        <v>51</v>
      </c>
      <c r="I10" s="140"/>
      <c r="J10" s="161"/>
      <c r="K10" s="195"/>
      <c r="L10" s="195"/>
      <c r="M10" s="195"/>
      <c r="N10" s="200"/>
      <c r="O10" s="203"/>
      <c r="P10" s="140"/>
      <c r="Q10" s="162"/>
      <c r="R10" s="161"/>
      <c r="S10" s="161"/>
      <c r="T10" s="161"/>
      <c r="U10" s="161"/>
      <c r="V10" s="161"/>
      <c r="W10" s="140"/>
      <c r="X10" s="140"/>
    </row>
    <row r="11" spans="1:24" ht="3" customHeight="1" thickBot="1" x14ac:dyDescent="0.25">
      <c r="A11" s="146"/>
      <c r="B11" s="153"/>
      <c r="C11" s="194"/>
      <c r="D11" s="111"/>
      <c r="E11" s="111"/>
      <c r="F11" s="111"/>
      <c r="G11" s="153"/>
      <c r="H11" s="194"/>
      <c r="I11" s="140"/>
      <c r="J11" s="139"/>
      <c r="K11" s="204"/>
      <c r="L11" s="204"/>
      <c r="M11" s="204"/>
      <c r="N11" s="200"/>
      <c r="O11" s="203"/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315" t="s">
        <v>52</v>
      </c>
      <c r="C12" s="450">
        <v>221324.19977399998</v>
      </c>
      <c r="D12" s="171"/>
      <c r="E12" s="171"/>
      <c r="F12" s="171"/>
      <c r="G12" s="315" t="s">
        <v>52</v>
      </c>
      <c r="H12" s="449">
        <v>221324.19977400001</v>
      </c>
      <c r="I12" s="205"/>
      <c r="J12" s="139"/>
      <c r="K12" s="204"/>
      <c r="L12" s="204"/>
      <c r="M12" s="204"/>
      <c r="N12" s="206"/>
      <c r="O12" s="203"/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325" t="s">
        <v>154</v>
      </c>
      <c r="C13" s="382">
        <v>134597.64906</v>
      </c>
      <c r="D13" s="111"/>
      <c r="E13" s="111"/>
      <c r="F13" s="111"/>
      <c r="G13" s="325" t="s">
        <v>128</v>
      </c>
      <c r="H13" s="329">
        <v>-760.7120010000001</v>
      </c>
      <c r="I13" s="205"/>
      <c r="J13" s="139"/>
      <c r="K13" s="204"/>
      <c r="L13" s="204"/>
      <c r="M13" s="204"/>
      <c r="N13" s="206"/>
      <c r="O13" s="203"/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x14ac:dyDescent="0.2">
      <c r="A14" s="146"/>
      <c r="B14" s="332" t="s">
        <v>155</v>
      </c>
      <c r="C14" s="382">
        <v>22377.803991000001</v>
      </c>
      <c r="D14" s="111"/>
      <c r="E14" s="111"/>
      <c r="F14" s="111"/>
      <c r="G14" s="325" t="s">
        <v>130</v>
      </c>
      <c r="H14" s="329">
        <v>218.15384299999999</v>
      </c>
      <c r="I14" s="140"/>
      <c r="J14" s="139"/>
      <c r="K14" s="204"/>
      <c r="L14" s="204"/>
      <c r="M14" s="204"/>
      <c r="N14" s="206"/>
      <c r="O14" s="203"/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146"/>
      <c r="B15" s="332" t="s">
        <v>156</v>
      </c>
      <c r="C15" s="382">
        <v>9976.4140619999998</v>
      </c>
      <c r="D15" s="111"/>
      <c r="E15" s="111"/>
      <c r="F15" s="111"/>
      <c r="G15" s="325" t="s">
        <v>132</v>
      </c>
      <c r="H15" s="329">
        <v>-0.13048000000000001</v>
      </c>
      <c r="I15" s="140"/>
      <c r="J15" s="139"/>
      <c r="K15" s="204"/>
      <c r="L15" s="204"/>
      <c r="M15" s="204"/>
      <c r="N15" s="206"/>
      <c r="O15" s="203"/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146"/>
      <c r="B16" s="332" t="s">
        <v>157</v>
      </c>
      <c r="C16" s="382">
        <v>19070.860732999998</v>
      </c>
      <c r="D16" s="111"/>
      <c r="E16" s="111"/>
      <c r="F16" s="111"/>
      <c r="G16" s="325" t="s">
        <v>134</v>
      </c>
      <c r="H16" s="329">
        <v>76.947148999999996</v>
      </c>
      <c r="I16" s="140"/>
      <c r="J16" s="139"/>
      <c r="K16" s="204"/>
      <c r="L16" s="204"/>
      <c r="M16" s="204"/>
      <c r="N16" s="206"/>
      <c r="O16" s="203"/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146"/>
      <c r="B17" s="325" t="s">
        <v>158</v>
      </c>
      <c r="C17" s="382">
        <v>1371.907755</v>
      </c>
      <c r="D17" s="111"/>
      <c r="E17" s="111"/>
      <c r="F17" s="111"/>
      <c r="G17" s="325" t="s">
        <v>135</v>
      </c>
      <c r="H17" s="329">
        <v>114177.75784500001</v>
      </c>
      <c r="I17" s="140"/>
      <c r="J17" s="139"/>
      <c r="K17" s="204"/>
      <c r="L17" s="204"/>
      <c r="M17" s="204"/>
      <c r="N17" s="206"/>
      <c r="O17" s="203"/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x14ac:dyDescent="0.2">
      <c r="A18" s="207"/>
      <c r="B18" s="325" t="s">
        <v>159</v>
      </c>
      <c r="C18" s="382">
        <v>3240.6862999999998</v>
      </c>
      <c r="D18" s="111"/>
      <c r="E18" s="111"/>
      <c r="F18" s="111"/>
      <c r="G18" s="325" t="s">
        <v>137</v>
      </c>
      <c r="H18" s="329">
        <v>14885.502509999998</v>
      </c>
      <c r="I18" s="140"/>
      <c r="J18" s="196"/>
      <c r="K18" s="204"/>
      <c r="L18" s="204"/>
      <c r="M18" s="204"/>
      <c r="N18" s="206"/>
      <c r="O18" s="203"/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207"/>
      <c r="B19" s="325" t="s">
        <v>364</v>
      </c>
      <c r="C19" s="382">
        <v>85.895291</v>
      </c>
      <c r="D19" s="111"/>
      <c r="E19" s="111"/>
      <c r="F19" s="111"/>
      <c r="G19" s="325" t="s">
        <v>139</v>
      </c>
      <c r="H19" s="329">
        <v>-1077.278292</v>
      </c>
      <c r="I19" s="140"/>
      <c r="J19" s="139"/>
      <c r="K19" s="204"/>
      <c r="L19" s="204"/>
      <c r="M19" s="204"/>
      <c r="N19" s="206"/>
      <c r="O19" s="203"/>
      <c r="P19" s="140"/>
      <c r="Q19" s="164"/>
      <c r="R19" s="163"/>
      <c r="S19" s="163"/>
      <c r="T19" s="163"/>
      <c r="U19" s="163"/>
      <c r="V19" s="163"/>
      <c r="W19" s="140"/>
      <c r="X19" s="150"/>
    </row>
    <row r="20" spans="1:24" x14ac:dyDescent="0.2">
      <c r="A20" s="167"/>
      <c r="B20" s="332" t="s">
        <v>160</v>
      </c>
      <c r="C20" s="382">
        <v>14469.144312</v>
      </c>
      <c r="D20" s="111"/>
      <c r="E20" s="111"/>
      <c r="F20" s="111"/>
      <c r="G20" s="316" t="s">
        <v>74</v>
      </c>
      <c r="H20" s="329">
        <v>-4441.8736749999998</v>
      </c>
      <c r="I20" s="140"/>
      <c r="J20" s="139"/>
      <c r="K20" s="204"/>
      <c r="L20" s="204"/>
      <c r="M20" s="204"/>
      <c r="N20" s="206"/>
      <c r="O20" s="203"/>
      <c r="P20" s="140"/>
      <c r="Q20" s="164"/>
      <c r="R20" s="163"/>
      <c r="S20" s="163"/>
      <c r="T20" s="163"/>
      <c r="U20" s="163"/>
      <c r="V20" s="163"/>
      <c r="W20" s="140"/>
      <c r="X20" s="150"/>
    </row>
    <row r="21" spans="1:24" x14ac:dyDescent="0.2">
      <c r="A21" s="167"/>
      <c r="B21" s="325" t="s">
        <v>161</v>
      </c>
      <c r="C21" s="382">
        <v>12389.996214000001</v>
      </c>
      <c r="D21" s="111"/>
      <c r="E21" s="111"/>
      <c r="F21" s="111"/>
      <c r="G21" s="325" t="s">
        <v>140</v>
      </c>
      <c r="H21" s="329">
        <v>3028.9990640000001</v>
      </c>
      <c r="I21" s="140"/>
      <c r="J21" s="139"/>
      <c r="K21" s="204"/>
      <c r="L21" s="204"/>
      <c r="M21" s="204"/>
      <c r="N21" s="206"/>
      <c r="O21" s="203"/>
      <c r="P21" s="140"/>
      <c r="Q21" s="164"/>
      <c r="R21" s="163"/>
      <c r="S21" s="163"/>
      <c r="T21" s="163"/>
      <c r="U21" s="163"/>
      <c r="V21" s="163"/>
      <c r="W21" s="140"/>
      <c r="X21" s="150"/>
    </row>
    <row r="22" spans="1:24" x14ac:dyDescent="0.2">
      <c r="A22" s="167"/>
      <c r="B22" s="325" t="s">
        <v>162</v>
      </c>
      <c r="C22" s="382">
        <v>781.52491099999997</v>
      </c>
      <c r="D22" s="111"/>
      <c r="E22" s="111"/>
      <c r="F22" s="111"/>
      <c r="G22" s="325" t="s">
        <v>70</v>
      </c>
      <c r="H22" s="329">
        <v>-10.221499</v>
      </c>
      <c r="I22" s="140"/>
      <c r="J22" s="139"/>
      <c r="K22" s="204"/>
      <c r="L22" s="204"/>
      <c r="M22" s="204"/>
      <c r="N22" s="206"/>
      <c r="O22" s="203"/>
      <c r="P22" s="140"/>
      <c r="Q22" s="168"/>
      <c r="R22" s="163"/>
      <c r="S22" s="163"/>
      <c r="T22" s="163"/>
      <c r="U22" s="163"/>
      <c r="V22" s="163"/>
      <c r="W22" s="140"/>
      <c r="X22" s="150"/>
    </row>
    <row r="23" spans="1:24" ht="13.5" thickBot="1" x14ac:dyDescent="0.25">
      <c r="A23" s="167"/>
      <c r="B23" s="326" t="s">
        <v>163</v>
      </c>
      <c r="C23" s="383">
        <v>2962.317145</v>
      </c>
      <c r="D23" s="111"/>
      <c r="E23" s="111"/>
      <c r="F23" s="111"/>
      <c r="G23" s="325" t="s">
        <v>141</v>
      </c>
      <c r="H23" s="329">
        <v>-47.048940999999992</v>
      </c>
      <c r="I23" s="140"/>
      <c r="J23" s="139"/>
      <c r="K23" s="204"/>
      <c r="L23" s="204"/>
      <c r="M23" s="204"/>
      <c r="N23" s="206"/>
      <c r="O23" s="203"/>
      <c r="P23" s="140"/>
      <c r="Q23" s="197"/>
      <c r="R23" s="197"/>
      <c r="S23" s="197"/>
      <c r="T23" s="197"/>
      <c r="U23" s="197"/>
      <c r="V23" s="197"/>
      <c r="W23" s="140"/>
      <c r="X23" s="150"/>
    </row>
    <row r="24" spans="1:24" x14ac:dyDescent="0.2">
      <c r="A24" s="167"/>
      <c r="B24" s="550" t="s">
        <v>38</v>
      </c>
      <c r="C24" s="550"/>
      <c r="D24" s="111"/>
      <c r="E24" s="111"/>
      <c r="F24" s="111"/>
      <c r="G24" s="325" t="s">
        <v>142</v>
      </c>
      <c r="H24" s="329">
        <v>-273.57944500000002</v>
      </c>
      <c r="I24" s="140"/>
      <c r="J24" s="139"/>
      <c r="K24" s="204"/>
      <c r="L24" s="204"/>
      <c r="M24" s="204"/>
      <c r="N24" s="206"/>
      <c r="O24" s="203"/>
      <c r="P24" s="140"/>
      <c r="Q24" s="139"/>
      <c r="R24" s="139"/>
      <c r="S24" s="139"/>
      <c r="T24" s="139"/>
      <c r="U24" s="139"/>
      <c r="V24" s="139"/>
      <c r="W24" s="208"/>
      <c r="X24" s="150"/>
    </row>
    <row r="25" spans="1:24" x14ac:dyDescent="0.2">
      <c r="A25" s="167"/>
      <c r="B25" s="539" t="s">
        <v>39</v>
      </c>
      <c r="C25" s="539"/>
      <c r="D25" s="111"/>
      <c r="E25" s="111"/>
      <c r="F25" s="111"/>
      <c r="G25" s="325" t="s">
        <v>143</v>
      </c>
      <c r="H25" s="329">
        <v>-4.64E-4</v>
      </c>
      <c r="I25" s="140"/>
      <c r="J25" s="139"/>
      <c r="K25" s="204"/>
      <c r="L25" s="204"/>
      <c r="M25" s="204"/>
      <c r="N25" s="206"/>
      <c r="O25" s="203"/>
      <c r="P25" s="140"/>
      <c r="Q25" s="139"/>
      <c r="R25" s="139"/>
      <c r="S25" s="139"/>
      <c r="T25" s="139"/>
      <c r="U25" s="139"/>
      <c r="V25" s="139"/>
      <c r="W25" s="197"/>
      <c r="X25" s="150"/>
    </row>
    <row r="26" spans="1:24" x14ac:dyDescent="0.2">
      <c r="A26" s="167"/>
      <c r="B26" s="539" t="s">
        <v>53</v>
      </c>
      <c r="C26" s="539"/>
      <c r="D26" s="111"/>
      <c r="E26" s="111"/>
      <c r="F26" s="111"/>
      <c r="G26" s="325" t="s">
        <v>144</v>
      </c>
      <c r="H26" s="329">
        <v>2405.4982650000002</v>
      </c>
      <c r="I26" s="140"/>
      <c r="J26" s="139"/>
      <c r="K26" s="204"/>
      <c r="L26" s="204"/>
      <c r="M26" s="204"/>
      <c r="N26" s="206"/>
      <c r="O26" s="203"/>
      <c r="P26" s="140"/>
      <c r="Q26" s="139"/>
      <c r="R26" s="139"/>
      <c r="S26" s="139"/>
      <c r="T26" s="139"/>
      <c r="U26" s="139"/>
      <c r="V26" s="139"/>
      <c r="W26" s="197"/>
      <c r="X26" s="150"/>
    </row>
    <row r="27" spans="1:24" x14ac:dyDescent="0.2">
      <c r="A27" s="167"/>
      <c r="B27" s="111"/>
      <c r="C27" s="111"/>
      <c r="D27" s="111"/>
      <c r="E27" s="111"/>
      <c r="F27" s="111"/>
      <c r="G27" s="325" t="s">
        <v>145</v>
      </c>
      <c r="H27" s="329">
        <v>0.26752500000000001</v>
      </c>
      <c r="I27" s="140"/>
      <c r="J27" s="139"/>
      <c r="K27" s="204"/>
      <c r="L27" s="204"/>
      <c r="M27" s="204"/>
      <c r="N27" s="206"/>
      <c r="O27" s="203"/>
      <c r="P27" s="140"/>
      <c r="Q27" s="139"/>
      <c r="R27" s="139"/>
      <c r="S27" s="139"/>
      <c r="T27" s="139"/>
      <c r="U27" s="139"/>
      <c r="V27" s="139"/>
      <c r="W27" s="198"/>
      <c r="X27" s="150"/>
    </row>
    <row r="28" spans="1:24" x14ac:dyDescent="0.2">
      <c r="A28" s="167"/>
      <c r="B28" s="111"/>
      <c r="C28" s="111"/>
      <c r="D28" s="111"/>
      <c r="E28" s="111"/>
      <c r="F28" s="111"/>
      <c r="G28" s="325" t="s">
        <v>146</v>
      </c>
      <c r="H28" s="329">
        <v>-21.380678</v>
      </c>
      <c r="I28" s="140"/>
      <c r="J28" s="139"/>
      <c r="K28" s="204"/>
      <c r="L28" s="204"/>
      <c r="M28" s="204"/>
      <c r="N28" s="206"/>
      <c r="O28" s="203"/>
      <c r="P28" s="140"/>
      <c r="Q28" s="139"/>
      <c r="R28" s="140"/>
      <c r="S28" s="140"/>
      <c r="T28" s="140"/>
      <c r="U28" s="140"/>
      <c r="V28" s="140"/>
      <c r="W28" s="197"/>
      <c r="X28" s="140"/>
    </row>
    <row r="29" spans="1:24" x14ac:dyDescent="0.2">
      <c r="A29" s="167"/>
      <c r="B29" s="111"/>
      <c r="C29" s="111"/>
      <c r="D29" s="111"/>
      <c r="E29" s="111"/>
      <c r="F29" s="111"/>
      <c r="G29" s="325" t="s">
        <v>147</v>
      </c>
      <c r="H29" s="329">
        <v>1208.214399</v>
      </c>
      <c r="I29" s="140"/>
      <c r="J29" s="139"/>
      <c r="K29" s="204"/>
      <c r="L29" s="204"/>
      <c r="M29" s="204"/>
      <c r="N29" s="206"/>
      <c r="O29" s="203"/>
      <c r="P29" s="140"/>
      <c r="Q29" s="139"/>
      <c r="R29" s="139"/>
      <c r="S29" s="139"/>
      <c r="T29" s="139"/>
      <c r="U29" s="139"/>
      <c r="V29" s="139"/>
      <c r="W29" s="140"/>
      <c r="X29" s="140"/>
    </row>
    <row r="30" spans="1:24" x14ac:dyDescent="0.2">
      <c r="A30" s="167"/>
      <c r="B30" s="111"/>
      <c r="C30" s="111"/>
      <c r="D30" s="111"/>
      <c r="E30" s="111"/>
      <c r="F30" s="111"/>
      <c r="G30" s="325" t="s">
        <v>148</v>
      </c>
      <c r="H30" s="329">
        <v>-42.026989999999998</v>
      </c>
      <c r="I30" s="140"/>
      <c r="J30" s="139"/>
      <c r="K30" s="204"/>
      <c r="L30" s="204"/>
      <c r="M30" s="204"/>
      <c r="N30" s="206"/>
      <c r="O30" s="203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24" x14ac:dyDescent="0.2">
      <c r="A31" s="167"/>
      <c r="B31" s="111"/>
      <c r="C31" s="111"/>
      <c r="D31" s="111"/>
      <c r="E31" s="111"/>
      <c r="F31" s="111"/>
      <c r="G31" s="325" t="s">
        <v>149</v>
      </c>
      <c r="H31" s="329">
        <v>119.87212299999999</v>
      </c>
      <c r="I31" s="140"/>
      <c r="J31" s="199"/>
      <c r="K31" s="204"/>
      <c r="L31" s="204"/>
      <c r="M31" s="204"/>
      <c r="N31" s="206"/>
      <c r="O31" s="203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x14ac:dyDescent="0.2">
      <c r="A32" s="167"/>
      <c r="B32" s="111"/>
      <c r="C32" s="111"/>
      <c r="D32" s="111"/>
      <c r="E32" s="111"/>
      <c r="F32" s="111"/>
      <c r="G32" s="325" t="s">
        <v>150</v>
      </c>
      <c r="H32" s="329">
        <v>0.29247200000000001</v>
      </c>
      <c r="I32" s="140"/>
      <c r="J32" s="139"/>
      <c r="K32" s="204"/>
      <c r="L32" s="204"/>
      <c r="M32" s="204"/>
      <c r="N32" s="206"/>
      <c r="O32" s="203"/>
      <c r="P32" s="140"/>
      <c r="Q32" s="140"/>
      <c r="R32" s="139"/>
      <c r="S32" s="139"/>
      <c r="T32" s="139"/>
      <c r="U32" s="139"/>
      <c r="V32" s="139"/>
      <c r="W32" s="140"/>
      <c r="X32" s="140"/>
    </row>
    <row r="33" spans="1:24" x14ac:dyDescent="0.2">
      <c r="A33" s="167"/>
      <c r="B33" s="140"/>
      <c r="C33" s="140"/>
      <c r="D33" s="140"/>
      <c r="E33" s="111"/>
      <c r="F33" s="111"/>
      <c r="G33" s="331" t="s">
        <v>151</v>
      </c>
      <c r="H33" s="329">
        <v>1721.3686109999999</v>
      </c>
      <c r="I33" s="140"/>
      <c r="J33" s="139"/>
      <c r="K33" s="139"/>
      <c r="L33" s="139"/>
      <c r="M33" s="139"/>
      <c r="N33" s="208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 x14ac:dyDescent="0.2">
      <c r="A34" s="167"/>
      <c r="B34" s="555"/>
      <c r="C34" s="555"/>
      <c r="D34" s="140"/>
      <c r="E34" s="111"/>
      <c r="F34" s="111"/>
      <c r="G34" s="501" t="s">
        <v>449</v>
      </c>
      <c r="H34" s="502">
        <v>90155.578432999988</v>
      </c>
      <c r="I34" s="140"/>
      <c r="J34" s="139"/>
      <c r="K34" s="139"/>
      <c r="L34" s="139"/>
      <c r="M34" s="139"/>
      <c r="N34" s="139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 x14ac:dyDescent="0.2">
      <c r="A35" s="167"/>
      <c r="B35" s="555"/>
      <c r="C35" s="555"/>
      <c r="D35" s="140"/>
      <c r="E35" s="111"/>
      <c r="F35" s="111"/>
      <c r="G35" s="550" t="s">
        <v>38</v>
      </c>
      <c r="H35" s="550"/>
      <c r="I35" s="140"/>
      <c r="J35" s="556"/>
      <c r="K35" s="556"/>
      <c r="L35" s="556"/>
      <c r="M35" s="556"/>
      <c r="N35" s="139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 x14ac:dyDescent="0.2">
      <c r="A36" s="167"/>
      <c r="B36" s="555"/>
      <c r="C36" s="555"/>
      <c r="D36" s="140"/>
      <c r="E36" s="111"/>
      <c r="F36" s="111"/>
      <c r="G36" s="539" t="s">
        <v>39</v>
      </c>
      <c r="H36" s="539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1:24" x14ac:dyDescent="0.2">
      <c r="A37" s="167"/>
      <c r="B37" s="206"/>
      <c r="C37" s="210"/>
      <c r="D37" s="140"/>
      <c r="E37" s="111"/>
      <c r="F37" s="111"/>
      <c r="G37" s="539" t="s">
        <v>411</v>
      </c>
      <c r="H37" s="539"/>
      <c r="I37" s="400"/>
      <c r="J37" s="40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1:24" ht="13.5" x14ac:dyDescent="0.2">
      <c r="A38" s="167"/>
      <c r="B38" s="140"/>
      <c r="C38" s="146"/>
      <c r="D38" s="211"/>
      <c r="E38" s="111"/>
      <c r="F38" s="111"/>
      <c r="G38" s="476" t="s">
        <v>164</v>
      </c>
      <c r="H38" s="111"/>
      <c r="I38" s="140"/>
      <c r="J38" s="189"/>
      <c r="K38" s="140"/>
      <c r="L38" s="140"/>
      <c r="M38" s="140"/>
      <c r="N38" s="140"/>
      <c r="O38" s="140"/>
      <c r="P38" s="140"/>
      <c r="Q38" s="548"/>
      <c r="R38" s="548"/>
      <c r="S38" s="547"/>
      <c r="T38" s="549"/>
      <c r="U38" s="549"/>
      <c r="V38" s="547"/>
      <c r="W38" s="140"/>
      <c r="X38" s="140"/>
    </row>
    <row r="39" spans="1:24" ht="13.5" x14ac:dyDescent="0.2">
      <c r="A39" s="167"/>
      <c r="B39" s="140"/>
      <c r="C39" s="146"/>
      <c r="D39" s="211"/>
      <c r="E39" s="111"/>
      <c r="F39" s="111"/>
      <c r="G39" s="111"/>
      <c r="H39" s="111"/>
      <c r="I39" s="140"/>
      <c r="J39" s="189"/>
      <c r="K39" s="140"/>
      <c r="L39" s="140"/>
      <c r="M39" s="140"/>
      <c r="N39" s="140"/>
      <c r="O39" s="140"/>
      <c r="P39" s="140"/>
      <c r="Q39" s="548"/>
      <c r="R39" s="548"/>
      <c r="S39" s="547"/>
      <c r="T39" s="190"/>
      <c r="U39" s="190"/>
      <c r="V39" s="547"/>
      <c r="W39" s="140"/>
      <c r="X39" s="140"/>
    </row>
    <row r="40" spans="1:24" x14ac:dyDescent="0.2">
      <c r="A40" s="167"/>
      <c r="B40" s="140"/>
      <c r="C40" s="140"/>
      <c r="D40" s="140"/>
      <c r="E40" s="140"/>
      <c r="F40" s="140"/>
      <c r="G40" s="111"/>
      <c r="H40" s="111"/>
      <c r="I40" s="140"/>
      <c r="J40" s="189"/>
      <c r="K40" s="140"/>
      <c r="L40" s="140"/>
      <c r="M40" s="140"/>
      <c r="N40" s="140"/>
      <c r="O40" s="140"/>
      <c r="P40" s="140"/>
      <c r="Q40" s="191"/>
      <c r="R40" s="191"/>
      <c r="S40" s="192"/>
      <c r="T40" s="193"/>
      <c r="U40" s="193"/>
      <c r="V40" s="192"/>
      <c r="W40" s="140"/>
      <c r="X40" s="140"/>
    </row>
    <row r="41" spans="1:24" x14ac:dyDescent="0.2">
      <c r="B41" s="140"/>
      <c r="C41" s="140"/>
      <c r="D41" s="140"/>
      <c r="E41" s="140"/>
      <c r="F41" s="141"/>
      <c r="G41" s="141"/>
      <c r="H41" s="140"/>
      <c r="I41" s="140"/>
      <c r="J41" s="140"/>
      <c r="K41" s="140"/>
      <c r="L41" s="140"/>
      <c r="M41" s="140"/>
      <c r="N41" s="150"/>
    </row>
    <row r="42" spans="1:24" x14ac:dyDescent="0.2">
      <c r="B42" s="140"/>
      <c r="C42" s="140"/>
      <c r="D42" s="140"/>
      <c r="E42" s="140"/>
      <c r="F42" s="141"/>
      <c r="G42" s="141"/>
      <c r="H42" s="140"/>
      <c r="I42" s="140"/>
      <c r="J42" s="140"/>
      <c r="K42" s="140"/>
      <c r="L42" s="140"/>
      <c r="M42" s="140"/>
      <c r="N42" s="150"/>
    </row>
  </sheetData>
  <mergeCells count="25">
    <mergeCell ref="Q1:V1"/>
    <mergeCell ref="Q2:V2"/>
    <mergeCell ref="F4:G4"/>
    <mergeCell ref="T5:U5"/>
    <mergeCell ref="F5:G5"/>
    <mergeCell ref="B34:C34"/>
    <mergeCell ref="K6:M6"/>
    <mergeCell ref="B7:C7"/>
    <mergeCell ref="G7:H7"/>
    <mergeCell ref="G8:H8"/>
    <mergeCell ref="G9:H9"/>
    <mergeCell ref="B24:C24"/>
    <mergeCell ref="B25:C25"/>
    <mergeCell ref="B26:C26"/>
    <mergeCell ref="V38:V39"/>
    <mergeCell ref="B35:C35"/>
    <mergeCell ref="B36:C36"/>
    <mergeCell ref="J35:M35"/>
    <mergeCell ref="Q38:Q39"/>
    <mergeCell ref="R38:R39"/>
    <mergeCell ref="S38:S39"/>
    <mergeCell ref="T38:U38"/>
    <mergeCell ref="G35:H35"/>
    <mergeCell ref="G36:H36"/>
    <mergeCell ref="G37:H3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zoomScale="130" zoomScaleNormal="130" workbookViewId="0">
      <selection activeCell="C20" sqref="C20"/>
    </sheetView>
  </sheetViews>
  <sheetFormatPr baseColWidth="10" defaultColWidth="11.42578125" defaultRowHeight="12.75" x14ac:dyDescent="0.2"/>
  <cols>
    <col min="1" max="1" width="10.85546875" style="165" customWidth="1"/>
    <col min="2" max="2" width="44" style="165" customWidth="1"/>
    <col min="3" max="3" width="18.140625" style="165" customWidth="1"/>
    <col min="4" max="5" width="12.7109375" style="165" customWidth="1"/>
    <col min="6" max="6" width="50.7109375" style="165" customWidth="1"/>
    <col min="7" max="7" width="15.7109375" style="165" customWidth="1"/>
    <col min="8" max="9" width="12.7109375" style="165" customWidth="1"/>
    <col min="10" max="10" width="45.5703125" style="165" customWidth="1"/>
    <col min="11" max="11" width="15.7109375" style="165" customWidth="1"/>
    <col min="12" max="13" width="12.7109375" style="165" customWidth="1"/>
    <col min="14" max="14" width="50.7109375" style="165" customWidth="1"/>
    <col min="15" max="15" width="15.7109375" style="165" customWidth="1"/>
    <col min="16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11"/>
      <c r="O1" s="140"/>
      <c r="P1" s="140"/>
      <c r="Q1" s="559"/>
      <c r="R1" s="559"/>
      <c r="S1" s="559"/>
      <c r="T1" s="559"/>
      <c r="U1" s="559"/>
      <c r="V1" s="559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11"/>
      <c r="O2" s="140"/>
      <c r="P2" s="140"/>
      <c r="Q2" s="559"/>
      <c r="R2" s="559"/>
      <c r="S2" s="559"/>
      <c r="T2" s="559"/>
      <c r="U2" s="559"/>
      <c r="V2" s="559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111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x14ac:dyDescent="0.2">
      <c r="A4" s="146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40"/>
      <c r="Q4" s="156"/>
      <c r="R4" s="141"/>
      <c r="S4" s="157"/>
      <c r="T4" s="158"/>
      <c r="U4" s="158"/>
      <c r="V4" s="159"/>
      <c r="W4" s="140"/>
      <c r="X4" s="150"/>
    </row>
    <row r="5" spans="1:24" x14ac:dyDescent="0.2">
      <c r="A5" s="146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40"/>
      <c r="Q5" s="159"/>
      <c r="R5" s="160"/>
      <c r="S5" s="160"/>
      <c r="T5" s="166"/>
      <c r="U5" s="166"/>
      <c r="V5" s="156"/>
      <c r="W5" s="140"/>
      <c r="X5" s="140"/>
    </row>
    <row r="6" spans="1:24" ht="15" x14ac:dyDescent="0.2">
      <c r="A6" s="146"/>
      <c r="B6" s="111"/>
      <c r="C6" s="111"/>
      <c r="D6" s="111"/>
      <c r="E6" s="111"/>
      <c r="F6" s="563" t="s">
        <v>323</v>
      </c>
      <c r="G6" s="563"/>
      <c r="H6" s="111"/>
      <c r="I6" s="111"/>
      <c r="J6" s="563" t="s">
        <v>340</v>
      </c>
      <c r="K6" s="563"/>
      <c r="L6" s="111"/>
      <c r="M6" s="111"/>
      <c r="N6" s="209" t="s">
        <v>324</v>
      </c>
      <c r="O6" s="209"/>
      <c r="P6" s="140"/>
      <c r="Q6" s="141"/>
      <c r="R6" s="160"/>
      <c r="S6" s="160"/>
      <c r="T6" s="157"/>
      <c r="U6" s="157"/>
      <c r="V6" s="141"/>
      <c r="W6" s="140"/>
      <c r="X6" s="140"/>
    </row>
    <row r="7" spans="1:24" ht="13.5" customHeight="1" x14ac:dyDescent="0.2">
      <c r="A7" s="146"/>
      <c r="B7" s="561" t="s">
        <v>336</v>
      </c>
      <c r="C7" s="561"/>
      <c r="D7" s="111"/>
      <c r="E7" s="111"/>
      <c r="F7" s="469" t="s">
        <v>480</v>
      </c>
      <c r="G7" s="202"/>
      <c r="H7" s="111"/>
      <c r="I7" s="111"/>
      <c r="J7" s="469" t="s">
        <v>480</v>
      </c>
      <c r="K7" s="202"/>
      <c r="L7" s="111"/>
      <c r="M7" s="111"/>
      <c r="N7" s="299" t="s">
        <v>341</v>
      </c>
      <c r="O7" s="209"/>
      <c r="P7" s="140"/>
      <c r="Q7" s="140"/>
      <c r="R7" s="140"/>
      <c r="S7" s="140"/>
      <c r="T7" s="140"/>
      <c r="U7" s="140"/>
      <c r="V7" s="140"/>
      <c r="W7" s="140"/>
      <c r="X7" s="140"/>
    </row>
    <row r="8" spans="1:24" ht="14.25" thickBot="1" x14ac:dyDescent="0.25">
      <c r="A8" s="146"/>
      <c r="B8" s="562" t="s">
        <v>480</v>
      </c>
      <c r="C8" s="562"/>
      <c r="D8" s="111"/>
      <c r="E8" s="111"/>
      <c r="F8" s="283" t="s">
        <v>2</v>
      </c>
      <c r="G8" s="202"/>
      <c r="H8" s="111"/>
      <c r="I8" s="111"/>
      <c r="J8" s="283" t="s">
        <v>2</v>
      </c>
      <c r="K8" s="202"/>
      <c r="L8" s="111"/>
      <c r="M8" s="111"/>
      <c r="N8" s="488" t="s">
        <v>480</v>
      </c>
      <c r="O8" s="284"/>
      <c r="P8" s="140"/>
      <c r="Q8" s="162"/>
      <c r="R8" s="161"/>
      <c r="S8" s="161"/>
      <c r="T8" s="161"/>
      <c r="U8" s="161"/>
      <c r="V8" s="161"/>
      <c r="W8" s="140"/>
      <c r="X8" s="140"/>
    </row>
    <row r="9" spans="1:24" ht="13.5" customHeight="1" thickBot="1" x14ac:dyDescent="0.25">
      <c r="A9" s="146"/>
      <c r="B9" s="312" t="s">
        <v>50</v>
      </c>
      <c r="C9" s="312" t="s">
        <v>356</v>
      </c>
      <c r="D9" s="111"/>
      <c r="E9" s="111"/>
      <c r="F9" s="212" t="s">
        <v>50</v>
      </c>
      <c r="G9" s="213" t="s">
        <v>51</v>
      </c>
      <c r="H9" s="111"/>
      <c r="I9" s="111"/>
      <c r="J9" s="214" t="s">
        <v>50</v>
      </c>
      <c r="K9" s="213" t="s">
        <v>51</v>
      </c>
      <c r="L9" s="111"/>
      <c r="M9" s="111"/>
      <c r="N9" s="592" t="s">
        <v>50</v>
      </c>
      <c r="O9" s="125" t="s">
        <v>357</v>
      </c>
      <c r="P9" s="140"/>
      <c r="Q9" s="164"/>
      <c r="R9" s="163"/>
      <c r="S9" s="163"/>
      <c r="T9" s="163"/>
      <c r="U9" s="163"/>
      <c r="V9" s="163"/>
      <c r="W9" s="140"/>
      <c r="X9" s="150"/>
    </row>
    <row r="10" spans="1:24" ht="3" customHeight="1" thickBot="1" x14ac:dyDescent="0.25">
      <c r="A10" s="146"/>
      <c r="B10" s="110"/>
      <c r="C10" s="110"/>
      <c r="D10" s="111"/>
      <c r="E10" s="111"/>
      <c r="F10" s="110"/>
      <c r="G10" s="110"/>
      <c r="H10" s="111"/>
      <c r="I10" s="111"/>
      <c r="J10" s="110"/>
      <c r="K10" s="110"/>
      <c r="L10" s="111"/>
      <c r="M10" s="111"/>
      <c r="N10" s="489"/>
      <c r="O10" s="489"/>
      <c r="P10" s="140"/>
      <c r="Q10" s="164"/>
      <c r="R10" s="163"/>
      <c r="S10" s="163"/>
      <c r="T10" s="163"/>
      <c r="U10" s="163"/>
      <c r="V10" s="163"/>
      <c r="W10" s="140"/>
      <c r="X10" s="150"/>
    </row>
    <row r="11" spans="1:24" x14ac:dyDescent="0.2">
      <c r="A11" s="146"/>
      <c r="B11" s="451" t="s">
        <v>506</v>
      </c>
      <c r="C11" s="452">
        <v>29808441</v>
      </c>
      <c r="D11" s="171"/>
      <c r="E11" s="171"/>
      <c r="F11" s="451" t="s">
        <v>52</v>
      </c>
      <c r="G11" s="447">
        <v>4492.5706979999995</v>
      </c>
      <c r="H11" s="171"/>
      <c r="I11" s="171"/>
      <c r="J11" s="451" t="s">
        <v>52</v>
      </c>
      <c r="K11" s="447">
        <v>9944.1646524361495</v>
      </c>
      <c r="L11" s="171"/>
      <c r="M11" s="171"/>
      <c r="N11" s="451" t="s">
        <v>52</v>
      </c>
      <c r="O11" s="452">
        <v>3442006</v>
      </c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331" t="s">
        <v>105</v>
      </c>
      <c r="C12" s="380">
        <v>398773</v>
      </c>
      <c r="D12" s="111"/>
      <c r="E12" s="111"/>
      <c r="F12" s="334" t="s">
        <v>165</v>
      </c>
      <c r="G12" s="329">
        <v>1575.8765880000001</v>
      </c>
      <c r="H12" s="111"/>
      <c r="I12" s="111"/>
      <c r="J12" s="334" t="s">
        <v>165</v>
      </c>
      <c r="K12" s="336">
        <v>6896.3773920000003</v>
      </c>
      <c r="L12" s="111"/>
      <c r="M12" s="111"/>
      <c r="N12" s="331" t="s">
        <v>166</v>
      </c>
      <c r="O12" s="363">
        <v>19617</v>
      </c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331" t="s">
        <v>167</v>
      </c>
      <c r="C13" s="380">
        <v>734790</v>
      </c>
      <c r="D13" s="111"/>
      <c r="E13" s="111"/>
      <c r="F13" s="331" t="s">
        <v>168</v>
      </c>
      <c r="G13" s="329">
        <v>2873.6084900000001</v>
      </c>
      <c r="H13" s="111"/>
      <c r="I13" s="111"/>
      <c r="J13" s="331" t="s">
        <v>168</v>
      </c>
      <c r="K13" s="336">
        <v>2933.0570690999998</v>
      </c>
      <c r="L13" s="111"/>
      <c r="M13" s="111"/>
      <c r="N13" s="331" t="s">
        <v>130</v>
      </c>
      <c r="O13" s="363">
        <v>2699</v>
      </c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ht="13.5" thickBot="1" x14ac:dyDescent="0.25">
      <c r="A14" s="146"/>
      <c r="B14" s="333" t="s">
        <v>169</v>
      </c>
      <c r="C14" s="381">
        <v>28674878</v>
      </c>
      <c r="D14" s="111"/>
      <c r="E14" s="215"/>
      <c r="F14" s="335" t="s">
        <v>170</v>
      </c>
      <c r="G14" s="330">
        <v>43.085619999999999</v>
      </c>
      <c r="H14" s="111"/>
      <c r="I14" s="215"/>
      <c r="J14" s="333" t="s">
        <v>170</v>
      </c>
      <c r="K14" s="337">
        <v>114.73019133615</v>
      </c>
      <c r="L14" s="111"/>
      <c r="M14" s="215"/>
      <c r="N14" s="331" t="s">
        <v>85</v>
      </c>
      <c r="O14" s="363">
        <v>1921</v>
      </c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146"/>
      <c r="B15" s="307" t="s">
        <v>38</v>
      </c>
      <c r="C15" s="307"/>
      <c r="D15" s="215"/>
      <c r="E15" s="215"/>
      <c r="F15" s="307" t="s">
        <v>38</v>
      </c>
      <c r="G15" s="307"/>
      <c r="H15" s="111"/>
      <c r="I15" s="215"/>
      <c r="J15" s="472" t="s">
        <v>38</v>
      </c>
      <c r="K15" s="472"/>
      <c r="L15" s="111"/>
      <c r="M15" s="215"/>
      <c r="N15" s="331" t="s">
        <v>83</v>
      </c>
      <c r="O15" s="363">
        <v>109247</v>
      </c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207"/>
      <c r="B16" s="308" t="s">
        <v>450</v>
      </c>
      <c r="C16" s="308"/>
      <c r="D16" s="215"/>
      <c r="E16" s="215"/>
      <c r="F16" s="308" t="s">
        <v>39</v>
      </c>
      <c r="G16" s="308"/>
      <c r="H16" s="215"/>
      <c r="I16" s="215"/>
      <c r="J16" s="471" t="s">
        <v>39</v>
      </c>
      <c r="K16" s="471"/>
      <c r="L16" s="111"/>
      <c r="M16" s="215"/>
      <c r="N16" s="331" t="s">
        <v>81</v>
      </c>
      <c r="O16" s="363">
        <v>262316</v>
      </c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207"/>
      <c r="B17" s="308" t="s">
        <v>451</v>
      </c>
      <c r="C17" s="308"/>
      <c r="D17" s="215"/>
      <c r="E17" s="215"/>
      <c r="F17" s="308" t="s">
        <v>53</v>
      </c>
      <c r="G17" s="308"/>
      <c r="H17" s="215"/>
      <c r="I17" s="215"/>
      <c r="J17" s="471" t="s">
        <v>171</v>
      </c>
      <c r="K17" s="471"/>
      <c r="L17" s="111"/>
      <c r="M17" s="215"/>
      <c r="N17" s="331" t="s">
        <v>79</v>
      </c>
      <c r="O17" s="363">
        <v>113271</v>
      </c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ht="12.75" customHeight="1" x14ac:dyDescent="0.2">
      <c r="A18" s="167"/>
      <c r="B18" s="308" t="s">
        <v>164</v>
      </c>
      <c r="C18" s="308"/>
      <c r="D18" s="215"/>
      <c r="E18" s="215"/>
      <c r="F18" s="215"/>
      <c r="G18" s="215"/>
      <c r="H18" s="215"/>
      <c r="I18" s="215"/>
      <c r="J18" s="471" t="s">
        <v>452</v>
      </c>
      <c r="K18" s="471"/>
      <c r="L18" s="215"/>
      <c r="M18" s="215"/>
      <c r="N18" s="331" t="s">
        <v>76</v>
      </c>
      <c r="O18" s="363">
        <v>1255603</v>
      </c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167"/>
      <c r="B19" s="215"/>
      <c r="C19" s="215"/>
      <c r="D19" s="215"/>
      <c r="E19" s="215"/>
      <c r="F19" s="215"/>
      <c r="G19" s="215"/>
      <c r="H19" s="215"/>
      <c r="I19" s="215"/>
      <c r="J19" s="471" t="s">
        <v>453</v>
      </c>
      <c r="K19" s="471"/>
      <c r="L19" s="215"/>
      <c r="M19" s="215"/>
      <c r="N19" s="331" t="s">
        <v>74</v>
      </c>
      <c r="O19" s="363">
        <v>466293</v>
      </c>
      <c r="P19" s="140"/>
      <c r="Q19" s="164"/>
      <c r="R19" s="163"/>
      <c r="S19" s="163"/>
      <c r="T19" s="163"/>
      <c r="U19" s="163"/>
      <c r="V19" s="163"/>
      <c r="W19" s="140"/>
      <c r="X19" s="150"/>
    </row>
    <row r="20" spans="1:24" ht="12.75" customHeight="1" x14ac:dyDescent="0.2">
      <c r="A20" s="167"/>
      <c r="B20" s="111"/>
      <c r="C20" s="111"/>
      <c r="D20" s="215"/>
      <c r="E20" s="215"/>
      <c r="F20" s="215"/>
      <c r="G20" s="215"/>
      <c r="H20" s="215"/>
      <c r="I20" s="215"/>
      <c r="J20" s="471" t="s">
        <v>454</v>
      </c>
      <c r="K20" s="471"/>
      <c r="L20" s="215"/>
      <c r="M20" s="215"/>
      <c r="N20" s="331" t="s">
        <v>72</v>
      </c>
      <c r="O20" s="363">
        <v>33914</v>
      </c>
      <c r="P20" s="140"/>
      <c r="Q20" s="168"/>
      <c r="R20" s="163"/>
      <c r="S20" s="163"/>
      <c r="T20" s="163"/>
      <c r="U20" s="163"/>
      <c r="V20" s="163"/>
      <c r="W20" s="140"/>
      <c r="X20" s="150"/>
    </row>
    <row r="21" spans="1:24" ht="12.75" customHeight="1" x14ac:dyDescent="0.2">
      <c r="A21" s="167"/>
      <c r="B21" s="215"/>
      <c r="C21" s="215"/>
      <c r="D21" s="215"/>
      <c r="E21" s="215"/>
      <c r="F21" s="215"/>
      <c r="G21" s="215"/>
      <c r="H21" s="215"/>
      <c r="I21" s="215"/>
      <c r="J21" s="471" t="s">
        <v>455</v>
      </c>
      <c r="K21" s="471"/>
      <c r="L21" s="215"/>
      <c r="M21" s="215"/>
      <c r="N21" s="331" t="s">
        <v>70</v>
      </c>
      <c r="O21" s="363">
        <v>3651</v>
      </c>
      <c r="P21" s="140"/>
      <c r="Q21" s="197"/>
      <c r="R21" s="197"/>
      <c r="S21" s="197"/>
      <c r="T21" s="197"/>
      <c r="U21" s="197"/>
      <c r="V21" s="197"/>
      <c r="W21" s="140"/>
      <c r="X21" s="150"/>
    </row>
    <row r="22" spans="1:24" ht="12.75" customHeight="1" x14ac:dyDescent="0.2">
      <c r="A22" s="167"/>
      <c r="B22" s="111"/>
      <c r="C22" s="111"/>
      <c r="D22" s="215"/>
      <c r="E22" s="215"/>
      <c r="F22" s="215"/>
      <c r="G22" s="215"/>
      <c r="H22" s="215"/>
      <c r="I22" s="215"/>
      <c r="J22" s="471" t="s">
        <v>456</v>
      </c>
      <c r="K22" s="471"/>
      <c r="L22" s="215"/>
      <c r="M22" s="215"/>
      <c r="N22" s="331" t="s">
        <v>67</v>
      </c>
      <c r="O22" s="363">
        <v>41259</v>
      </c>
      <c r="P22" s="140"/>
      <c r="Q22" s="139"/>
      <c r="R22" s="139"/>
      <c r="S22" s="139"/>
      <c r="T22" s="139"/>
      <c r="U22" s="139"/>
      <c r="V22" s="139"/>
      <c r="W22" s="208"/>
      <c r="X22" s="150"/>
    </row>
    <row r="23" spans="1:24" ht="12.75" customHeight="1" x14ac:dyDescent="0.2">
      <c r="A23" s="167"/>
      <c r="B23" s="215"/>
      <c r="C23" s="215"/>
      <c r="D23" s="215"/>
      <c r="E23" s="215"/>
      <c r="F23" s="215"/>
      <c r="G23" s="215"/>
      <c r="H23" s="215"/>
      <c r="I23" s="215"/>
      <c r="J23" s="471" t="s">
        <v>457</v>
      </c>
      <c r="K23" s="471"/>
      <c r="L23" s="215"/>
      <c r="M23" s="215"/>
      <c r="N23" s="331" t="s">
        <v>65</v>
      </c>
      <c r="O23" s="363">
        <v>433271</v>
      </c>
      <c r="P23" s="140"/>
      <c r="Q23" s="139"/>
      <c r="R23" s="139"/>
      <c r="S23" s="139"/>
      <c r="T23" s="139"/>
      <c r="U23" s="139"/>
      <c r="V23" s="139"/>
      <c r="W23" s="197"/>
      <c r="X23" s="150"/>
    </row>
    <row r="24" spans="1:24" x14ac:dyDescent="0.2">
      <c r="A24" s="167"/>
      <c r="B24" s="215"/>
      <c r="C24" s="215"/>
      <c r="D24" s="215"/>
      <c r="E24" s="215"/>
      <c r="F24" s="215"/>
      <c r="G24" s="215"/>
      <c r="H24" s="215"/>
      <c r="I24" s="215"/>
      <c r="J24" s="471" t="s">
        <v>458</v>
      </c>
      <c r="K24" s="471"/>
      <c r="L24" s="215"/>
      <c r="M24" s="215"/>
      <c r="N24" s="331" t="s">
        <v>64</v>
      </c>
      <c r="O24" s="363">
        <v>30</v>
      </c>
      <c r="P24" s="140"/>
      <c r="Q24" s="139"/>
      <c r="R24" s="139"/>
      <c r="S24" s="139"/>
      <c r="T24" s="139"/>
      <c r="U24" s="139"/>
      <c r="V24" s="139"/>
      <c r="W24" s="197"/>
      <c r="X24" s="150"/>
    </row>
    <row r="25" spans="1:24" ht="12.75" customHeight="1" x14ac:dyDescent="0.2">
      <c r="A25" s="167"/>
      <c r="B25" s="215"/>
      <c r="C25" s="215"/>
      <c r="D25" s="215"/>
      <c r="E25" s="215"/>
      <c r="F25" s="215"/>
      <c r="G25" s="215"/>
      <c r="H25" s="215"/>
      <c r="I25" s="215"/>
      <c r="J25" s="471" t="s">
        <v>459</v>
      </c>
      <c r="K25" s="471"/>
      <c r="L25" s="215"/>
      <c r="M25" s="215"/>
      <c r="N25" s="331" t="s">
        <v>63</v>
      </c>
      <c r="O25" s="363">
        <v>110485</v>
      </c>
      <c r="P25" s="140"/>
      <c r="Q25" s="139"/>
      <c r="R25" s="139"/>
      <c r="S25" s="139"/>
      <c r="T25" s="139"/>
      <c r="U25" s="139"/>
      <c r="V25" s="139"/>
      <c r="W25" s="198"/>
      <c r="X25" s="150"/>
    </row>
    <row r="26" spans="1:24" ht="12.75" customHeight="1" x14ac:dyDescent="0.2">
      <c r="A26" s="167"/>
      <c r="B26" s="215"/>
      <c r="C26" s="215"/>
      <c r="D26" s="215"/>
      <c r="E26" s="215"/>
      <c r="F26" s="215"/>
      <c r="G26" s="215"/>
      <c r="H26" s="215"/>
      <c r="I26" s="215"/>
      <c r="J26" s="471" t="s">
        <v>460</v>
      </c>
      <c r="K26" s="471"/>
      <c r="L26" s="215"/>
      <c r="M26" s="215"/>
      <c r="N26" s="331" t="s">
        <v>62</v>
      </c>
      <c r="O26" s="363">
        <v>21477</v>
      </c>
      <c r="P26" s="140"/>
      <c r="Q26" s="139"/>
      <c r="R26" s="140"/>
      <c r="S26" s="140"/>
      <c r="T26" s="140"/>
      <c r="U26" s="140"/>
      <c r="V26" s="140"/>
      <c r="W26" s="197"/>
      <c r="X26" s="140"/>
    </row>
    <row r="27" spans="1:24" ht="12.75" customHeight="1" x14ac:dyDescent="0.2">
      <c r="A27" s="167"/>
      <c r="B27" s="215"/>
      <c r="C27" s="215"/>
      <c r="D27" s="215"/>
      <c r="E27" s="215"/>
      <c r="F27" s="215"/>
      <c r="G27" s="215"/>
      <c r="H27" s="215"/>
      <c r="I27" s="215"/>
      <c r="J27" s="471" t="s">
        <v>461</v>
      </c>
      <c r="K27" s="471"/>
      <c r="L27" s="215"/>
      <c r="M27" s="215"/>
      <c r="N27" s="331" t="s">
        <v>172</v>
      </c>
      <c r="O27" s="363">
        <v>16751</v>
      </c>
      <c r="P27" s="140"/>
      <c r="Q27" s="139"/>
      <c r="R27" s="139"/>
      <c r="S27" s="139"/>
      <c r="T27" s="139"/>
      <c r="U27" s="139"/>
      <c r="V27" s="139"/>
      <c r="W27" s="140"/>
      <c r="X27" s="140"/>
    </row>
    <row r="28" spans="1:24" x14ac:dyDescent="0.2">
      <c r="A28" s="167"/>
      <c r="B28" s="215"/>
      <c r="C28" s="215"/>
      <c r="D28" s="215"/>
      <c r="E28" s="215"/>
      <c r="F28" s="215"/>
      <c r="G28" s="215"/>
      <c r="H28" s="215"/>
      <c r="I28" s="215"/>
      <c r="J28" s="471" t="s">
        <v>462</v>
      </c>
      <c r="K28" s="471"/>
      <c r="L28" s="215"/>
      <c r="M28" s="215"/>
      <c r="N28" s="331" t="s">
        <v>173</v>
      </c>
      <c r="O28" s="363">
        <v>28290</v>
      </c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 ht="12.75" customHeight="1" x14ac:dyDescent="0.2">
      <c r="A29" s="167"/>
      <c r="B29" s="215"/>
      <c r="C29" s="215"/>
      <c r="D29" s="215"/>
      <c r="E29" s="215"/>
      <c r="F29" s="215"/>
      <c r="G29" s="215"/>
      <c r="H29" s="215"/>
      <c r="I29" s="215"/>
      <c r="J29" s="468" t="s">
        <v>463</v>
      </c>
      <c r="K29" s="111"/>
      <c r="L29" s="215"/>
      <c r="M29" s="215"/>
      <c r="N29" s="331" t="s">
        <v>59</v>
      </c>
      <c r="O29" s="363">
        <v>136728</v>
      </c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 ht="12.75" customHeight="1" x14ac:dyDescent="0.2">
      <c r="A30" s="167"/>
      <c r="B30" s="215"/>
      <c r="C30" s="215"/>
      <c r="D30" s="215"/>
      <c r="E30" s="215"/>
      <c r="F30" s="215"/>
      <c r="G30" s="215"/>
      <c r="H30" s="215"/>
      <c r="I30" s="215"/>
      <c r="J30" s="466" t="s">
        <v>464</v>
      </c>
      <c r="K30" s="215"/>
      <c r="L30" s="215"/>
      <c r="M30" s="215"/>
      <c r="N30" s="331" t="s">
        <v>58</v>
      </c>
      <c r="O30" s="363">
        <v>350234</v>
      </c>
      <c r="P30" s="140"/>
      <c r="Q30" s="140"/>
      <c r="R30" s="139"/>
      <c r="S30" s="139"/>
      <c r="T30" s="139"/>
      <c r="U30" s="139"/>
      <c r="V30" s="139"/>
      <c r="W30" s="140"/>
      <c r="X30" s="140"/>
    </row>
    <row r="31" spans="1:24" x14ac:dyDescent="0.2">
      <c r="A31" s="207"/>
      <c r="B31" s="215"/>
      <c r="C31" s="215"/>
      <c r="D31" s="215"/>
      <c r="E31" s="215"/>
      <c r="F31" s="215"/>
      <c r="G31" s="215"/>
      <c r="H31" s="215"/>
      <c r="I31" s="215"/>
      <c r="J31" s="468" t="s">
        <v>465</v>
      </c>
      <c r="K31" s="215"/>
      <c r="L31" s="215"/>
      <c r="M31" s="215"/>
      <c r="N31" s="331" t="s">
        <v>56</v>
      </c>
      <c r="O31" s="363">
        <v>3709</v>
      </c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ht="13.5" thickBot="1" x14ac:dyDescent="0.25">
      <c r="A32" s="167"/>
      <c r="B32" s="215"/>
      <c r="C32" s="215"/>
      <c r="D32" s="215"/>
      <c r="E32" s="215"/>
      <c r="F32" s="215"/>
      <c r="G32" s="215"/>
      <c r="H32" s="215"/>
      <c r="I32" s="215"/>
      <c r="J32" s="471" t="s">
        <v>53</v>
      </c>
      <c r="K32" s="471"/>
      <c r="L32" s="215"/>
      <c r="M32" s="215"/>
      <c r="N32" s="333" t="s">
        <v>151</v>
      </c>
      <c r="O32" s="364">
        <v>31240</v>
      </c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 x14ac:dyDescent="0.2">
      <c r="A33" s="167"/>
      <c r="B33" s="215"/>
      <c r="C33" s="215"/>
      <c r="D33" s="215"/>
      <c r="E33" s="215"/>
      <c r="F33" s="215"/>
      <c r="G33" s="215"/>
      <c r="H33" s="215"/>
      <c r="I33" s="215"/>
      <c r="J33" s="111"/>
      <c r="K33" s="111"/>
      <c r="L33" s="215"/>
      <c r="M33" s="215"/>
      <c r="N33" s="472" t="s">
        <v>38</v>
      </c>
      <c r="O33" s="472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 x14ac:dyDescent="0.2">
      <c r="A34" s="167"/>
      <c r="B34" s="216"/>
      <c r="C34" s="216"/>
      <c r="D34" s="216"/>
      <c r="E34" s="216"/>
      <c r="F34" s="216"/>
      <c r="G34" s="215"/>
      <c r="H34" s="216"/>
      <c r="I34" s="216"/>
      <c r="J34" s="216"/>
      <c r="K34" s="111"/>
      <c r="L34" s="216"/>
      <c r="M34" s="216"/>
      <c r="N34" s="471" t="s">
        <v>174</v>
      </c>
      <c r="O34" s="471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 x14ac:dyDescent="0.2">
      <c r="A35" s="167"/>
      <c r="B35" s="42"/>
      <c r="C35" s="42"/>
      <c r="D35" s="42"/>
      <c r="E35" s="42"/>
      <c r="F35" s="42"/>
      <c r="G35" s="215"/>
      <c r="H35" s="42"/>
      <c r="I35" s="42"/>
      <c r="J35" s="42"/>
      <c r="K35" s="111"/>
      <c r="L35" s="42"/>
      <c r="M35" s="42"/>
      <c r="N35" s="471" t="s">
        <v>53</v>
      </c>
      <c r="O35" s="471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 x14ac:dyDescent="0.2">
      <c r="A36" s="167"/>
      <c r="B36" s="43"/>
      <c r="C36" s="43"/>
      <c r="D36" s="43"/>
      <c r="E36" s="43"/>
      <c r="F36" s="43"/>
      <c r="G36" s="43"/>
      <c r="H36" s="43"/>
      <c r="I36" s="43"/>
      <c r="J36" s="43"/>
      <c r="K36" s="111"/>
      <c r="L36" s="43"/>
      <c r="M36" s="43"/>
      <c r="P36" s="140"/>
      <c r="Q36" s="548"/>
      <c r="R36" s="548"/>
      <c r="S36" s="547"/>
      <c r="T36" s="549"/>
      <c r="U36" s="549"/>
      <c r="V36" s="547"/>
      <c r="W36" s="140"/>
      <c r="X36" s="140"/>
    </row>
    <row r="37" spans="1:24" x14ac:dyDescent="0.2">
      <c r="A37" s="167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05"/>
      <c r="O37" s="405"/>
      <c r="P37" s="140"/>
      <c r="Q37" s="548"/>
      <c r="R37" s="548"/>
      <c r="S37" s="547"/>
      <c r="T37" s="190"/>
      <c r="U37" s="190"/>
      <c r="V37" s="547"/>
      <c r="W37" s="140"/>
      <c r="X37" s="140"/>
    </row>
    <row r="38" spans="1:24" x14ac:dyDescent="0.2">
      <c r="A38" s="167"/>
      <c r="B38" s="140"/>
      <c r="C38" s="140"/>
      <c r="D38" s="140"/>
      <c r="E38" s="140"/>
      <c r="F38" s="140"/>
      <c r="G38" s="140"/>
      <c r="H38" s="140"/>
      <c r="I38" s="140"/>
      <c r="J38" s="189"/>
      <c r="K38" s="140"/>
      <c r="L38" s="140"/>
      <c r="M38" s="140"/>
      <c r="N38" s="111"/>
      <c r="O38" s="111"/>
      <c r="P38" s="140"/>
      <c r="Q38" s="191"/>
      <c r="R38" s="191"/>
      <c r="S38" s="192"/>
      <c r="T38" s="193"/>
      <c r="U38" s="193"/>
      <c r="V38" s="192"/>
      <c r="W38" s="140"/>
      <c r="X38" s="140"/>
    </row>
    <row r="39" spans="1:24" x14ac:dyDescent="0.2">
      <c r="B39" s="140"/>
      <c r="C39" s="140"/>
      <c r="D39" s="140"/>
      <c r="E39" s="140"/>
      <c r="F39" s="141"/>
      <c r="G39" s="141"/>
      <c r="H39" s="140"/>
      <c r="I39" s="140"/>
      <c r="J39" s="140"/>
      <c r="K39" s="140"/>
      <c r="L39" s="140"/>
      <c r="M39" s="140"/>
      <c r="N39" s="150"/>
    </row>
    <row r="40" spans="1:24" x14ac:dyDescent="0.2">
      <c r="B40" s="140"/>
      <c r="C40" s="140"/>
      <c r="D40" s="140"/>
      <c r="E40" s="140"/>
      <c r="F40" s="141"/>
      <c r="G40" s="141"/>
      <c r="H40" s="140"/>
      <c r="I40" s="140"/>
      <c r="J40" s="140"/>
      <c r="K40" s="140"/>
      <c r="L40" s="140"/>
      <c r="M40" s="140"/>
      <c r="N40" s="150"/>
    </row>
  </sheetData>
  <mergeCells count="11">
    <mergeCell ref="T36:U36"/>
    <mergeCell ref="V36:V37"/>
    <mergeCell ref="F6:G6"/>
    <mergeCell ref="Q1:V1"/>
    <mergeCell ref="Q2:V2"/>
    <mergeCell ref="J6:K6"/>
    <mergeCell ref="B7:C7"/>
    <mergeCell ref="B8:C8"/>
    <mergeCell ref="Q36:Q37"/>
    <mergeCell ref="R36:R37"/>
    <mergeCell ref="S36:S3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120" zoomScaleNormal="120" workbookViewId="0">
      <selection activeCell="C19" sqref="C19"/>
    </sheetView>
  </sheetViews>
  <sheetFormatPr baseColWidth="10" defaultColWidth="11.42578125" defaultRowHeight="12.75" x14ac:dyDescent="0.2"/>
  <cols>
    <col min="1" max="1" width="10.85546875" style="165" customWidth="1"/>
    <col min="2" max="2" width="61" style="165" customWidth="1"/>
    <col min="3" max="5" width="12.7109375" style="165" customWidth="1"/>
    <col min="6" max="6" width="50.7109375" style="165" customWidth="1"/>
    <col min="7" max="7" width="15.7109375" style="165" customWidth="1"/>
    <col min="8" max="9" width="12.7109375" style="165" customWidth="1"/>
    <col min="10" max="10" width="50.7109375" style="165" customWidth="1"/>
    <col min="11" max="11" width="15.7109375" style="165" customWidth="1"/>
    <col min="12" max="13" width="12.7109375" style="165" customWidth="1"/>
    <col min="14" max="14" width="50.7109375" style="165" customWidth="1"/>
    <col min="15" max="15" width="15.7109375" style="165" customWidth="1"/>
    <col min="16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200"/>
      <c r="O1" s="140"/>
      <c r="P1" s="140"/>
      <c r="Q1" s="559"/>
      <c r="R1" s="559"/>
      <c r="S1" s="559"/>
      <c r="T1" s="559"/>
      <c r="U1" s="559"/>
      <c r="V1" s="559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200"/>
      <c r="O2" s="140"/>
      <c r="P2" s="140"/>
      <c r="Q2" s="559"/>
      <c r="R2" s="559"/>
      <c r="S2" s="559"/>
      <c r="T2" s="559"/>
      <c r="U2" s="559"/>
      <c r="V2" s="559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200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x14ac:dyDescent="0.2">
      <c r="A4" s="146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56"/>
      <c r="R4" s="141"/>
      <c r="S4" s="157"/>
      <c r="T4" s="158"/>
      <c r="U4" s="158"/>
      <c r="V4" s="159"/>
      <c r="W4" s="140"/>
      <c r="X4" s="150"/>
    </row>
    <row r="5" spans="1:24" x14ac:dyDescent="0.2">
      <c r="A5" s="146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59"/>
      <c r="R5" s="160"/>
      <c r="S5" s="160"/>
      <c r="T5" s="166"/>
      <c r="U5" s="166"/>
      <c r="V5" s="156"/>
      <c r="W5" s="140"/>
      <c r="X5" s="140"/>
    </row>
    <row r="6" spans="1:24" ht="13.5" x14ac:dyDescent="0.2">
      <c r="A6" s="146"/>
      <c r="B6" s="140"/>
      <c r="C6" s="140"/>
      <c r="D6" s="140"/>
      <c r="E6" s="140"/>
      <c r="F6" s="563"/>
      <c r="G6" s="563"/>
      <c r="H6" s="140"/>
      <c r="I6" s="140"/>
      <c r="J6" s="563"/>
      <c r="K6" s="563"/>
      <c r="L6" s="140"/>
      <c r="M6" s="140"/>
      <c r="N6" s="209"/>
      <c r="O6" s="209"/>
      <c r="P6" s="140"/>
      <c r="Q6" s="141"/>
      <c r="R6" s="160"/>
      <c r="S6" s="160"/>
      <c r="T6" s="157"/>
      <c r="U6" s="157"/>
      <c r="V6" s="141"/>
      <c r="W6" s="140"/>
      <c r="X6" s="140"/>
    </row>
    <row r="7" spans="1:24" ht="13.5" customHeight="1" x14ac:dyDescent="0.2">
      <c r="A7" s="146"/>
      <c r="B7" s="564" t="s">
        <v>175</v>
      </c>
      <c r="C7" s="564"/>
      <c r="D7" s="140"/>
      <c r="E7" s="140"/>
      <c r="F7" s="202"/>
      <c r="G7" s="202"/>
      <c r="H7" s="140"/>
      <c r="I7" s="140"/>
      <c r="J7" s="202"/>
      <c r="K7" s="202"/>
      <c r="L7" s="140"/>
      <c r="M7" s="140"/>
      <c r="N7" s="209"/>
      <c r="O7" s="209"/>
      <c r="P7" s="140"/>
      <c r="Q7" s="140"/>
      <c r="R7" s="140"/>
      <c r="S7" s="140"/>
      <c r="T7" s="140"/>
      <c r="U7" s="140"/>
      <c r="V7" s="140"/>
      <c r="W7" s="140"/>
      <c r="X7" s="140"/>
    </row>
    <row r="8" spans="1:24" ht="13.5" x14ac:dyDescent="0.2">
      <c r="A8" s="146"/>
      <c r="B8" s="490" t="s">
        <v>480</v>
      </c>
      <c r="C8" s="294"/>
      <c r="D8" s="140"/>
      <c r="E8" s="140"/>
      <c r="F8" s="202"/>
      <c r="G8" s="202"/>
      <c r="H8" s="140"/>
      <c r="I8" s="140"/>
      <c r="J8" s="202"/>
      <c r="K8" s="202"/>
      <c r="L8" s="140"/>
      <c r="M8" s="140"/>
      <c r="N8" s="222"/>
      <c r="O8" s="222"/>
      <c r="P8" s="140"/>
      <c r="Q8" s="162"/>
      <c r="R8" s="161"/>
      <c r="S8" s="161"/>
      <c r="T8" s="161"/>
      <c r="U8" s="161"/>
      <c r="V8" s="161"/>
      <c r="W8" s="140"/>
      <c r="X8" s="140"/>
    </row>
    <row r="9" spans="1:24" ht="13.5" customHeight="1" thickBot="1" x14ac:dyDescent="0.25">
      <c r="A9" s="146"/>
      <c r="B9" s="295" t="s">
        <v>2</v>
      </c>
      <c r="C9" s="294"/>
      <c r="D9" s="140"/>
      <c r="E9" s="140"/>
      <c r="F9" s="223"/>
      <c r="G9" s="224"/>
      <c r="H9" s="140"/>
      <c r="I9" s="140"/>
      <c r="J9" s="225"/>
      <c r="K9" s="224"/>
      <c r="L9" s="140"/>
      <c r="M9" s="140"/>
      <c r="N9" s="140"/>
      <c r="O9" s="140"/>
      <c r="P9" s="140"/>
      <c r="Q9" s="164"/>
      <c r="R9" s="163"/>
      <c r="S9" s="163"/>
      <c r="T9" s="163"/>
      <c r="U9" s="163"/>
      <c r="V9" s="163"/>
      <c r="W9" s="140"/>
      <c r="X9" s="150"/>
    </row>
    <row r="10" spans="1:24" ht="13.5" thickBot="1" x14ac:dyDescent="0.25">
      <c r="A10" s="146"/>
      <c r="B10" s="226" t="s">
        <v>50</v>
      </c>
      <c r="C10" s="227" t="s">
        <v>51</v>
      </c>
      <c r="D10" s="140"/>
      <c r="E10" s="140"/>
      <c r="F10" s="217"/>
      <c r="G10" s="195"/>
      <c r="H10" s="140"/>
      <c r="I10" s="140"/>
      <c r="J10" s="217"/>
      <c r="K10" s="195"/>
      <c r="L10" s="140"/>
      <c r="M10" s="140"/>
      <c r="N10" s="199"/>
      <c r="O10" s="218"/>
      <c r="P10" s="140"/>
      <c r="Q10" s="164"/>
      <c r="R10" s="163"/>
      <c r="S10" s="163"/>
      <c r="T10" s="163"/>
      <c r="U10" s="163"/>
      <c r="V10" s="163"/>
      <c r="W10" s="140"/>
      <c r="X10" s="150"/>
    </row>
    <row r="11" spans="1:24" ht="3" customHeight="1" thickBot="1" x14ac:dyDescent="0.25">
      <c r="A11" s="146"/>
      <c r="B11" s="110"/>
      <c r="C11" s="110"/>
      <c r="D11" s="140"/>
      <c r="E11" s="140"/>
      <c r="F11" s="219"/>
      <c r="G11" s="204"/>
      <c r="H11" s="140"/>
      <c r="I11" s="140"/>
      <c r="J11" s="219"/>
      <c r="K11" s="204"/>
      <c r="L11" s="140"/>
      <c r="M11" s="140"/>
      <c r="N11" s="199"/>
      <c r="O11" s="218"/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510" t="s">
        <v>52</v>
      </c>
      <c r="C12" s="320">
        <v>71442.823606000005</v>
      </c>
      <c r="D12" s="140"/>
      <c r="E12" s="462"/>
      <c r="F12" s="199"/>
      <c r="G12" s="204"/>
      <c r="H12" s="140"/>
      <c r="I12" s="140"/>
      <c r="J12" s="199"/>
      <c r="K12" s="204"/>
      <c r="L12" s="140"/>
      <c r="M12" s="140"/>
      <c r="N12" s="199"/>
      <c r="O12" s="218"/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503" t="s">
        <v>390</v>
      </c>
      <c r="C13" s="376">
        <v>30595.595090999999</v>
      </c>
      <c r="D13" s="140"/>
      <c r="E13" s="204"/>
      <c r="F13" s="199"/>
      <c r="G13" s="204"/>
      <c r="H13" s="140"/>
      <c r="I13" s="204"/>
      <c r="J13" s="199"/>
      <c r="K13" s="204"/>
      <c r="L13" s="140"/>
      <c r="M13" s="204"/>
      <c r="N13" s="199"/>
      <c r="O13" s="218"/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x14ac:dyDescent="0.2">
      <c r="A14" s="146"/>
      <c r="B14" s="503" t="s">
        <v>391</v>
      </c>
      <c r="C14" s="376"/>
      <c r="D14" s="204"/>
      <c r="E14" s="204"/>
      <c r="F14" s="220"/>
      <c r="G14" s="220"/>
      <c r="H14" s="140"/>
      <c r="I14" s="204"/>
      <c r="J14" s="221"/>
      <c r="K14" s="221"/>
      <c r="L14" s="140"/>
      <c r="M14" s="204"/>
      <c r="N14" s="199"/>
      <c r="O14" s="218"/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207"/>
      <c r="B15" s="504" t="s">
        <v>424</v>
      </c>
      <c r="C15" s="505">
        <v>12319.197713</v>
      </c>
      <c r="D15" s="204"/>
      <c r="E15" s="204"/>
      <c r="F15" s="220"/>
      <c r="G15" s="220"/>
      <c r="H15" s="204"/>
      <c r="I15" s="204"/>
      <c r="J15" s="221"/>
      <c r="K15" s="221"/>
      <c r="L15" s="140"/>
      <c r="M15" s="204"/>
      <c r="N15" s="199"/>
      <c r="O15" s="218"/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207"/>
      <c r="B16" s="506" t="s">
        <v>386</v>
      </c>
      <c r="C16" s="505">
        <v>11988.815548</v>
      </c>
      <c r="D16" s="204"/>
      <c r="E16" s="204"/>
      <c r="F16" s="220"/>
      <c r="G16" s="220"/>
      <c r="H16" s="204"/>
      <c r="I16" s="204"/>
      <c r="J16" s="221"/>
      <c r="K16" s="221"/>
      <c r="L16" s="140"/>
      <c r="M16" s="204"/>
      <c r="N16" s="199"/>
      <c r="O16" s="218"/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167"/>
      <c r="B17" s="504" t="s">
        <v>388</v>
      </c>
      <c r="C17" s="505">
        <v>9530.1533629999994</v>
      </c>
      <c r="D17" s="204"/>
      <c r="E17" s="204"/>
      <c r="F17" s="204"/>
      <c r="G17" s="204"/>
      <c r="H17" s="204"/>
      <c r="I17" s="204"/>
      <c r="J17" s="221"/>
      <c r="K17" s="221"/>
      <c r="L17" s="204"/>
      <c r="M17" s="204"/>
      <c r="N17" s="199"/>
      <c r="O17" s="218"/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x14ac:dyDescent="0.2">
      <c r="A18" s="167"/>
      <c r="B18" s="506" t="s">
        <v>387</v>
      </c>
      <c r="C18" s="505">
        <v>2354.358651</v>
      </c>
      <c r="D18" s="204"/>
      <c r="E18" s="204"/>
      <c r="F18" s="204"/>
      <c r="G18" s="204"/>
      <c r="H18" s="204"/>
      <c r="I18" s="204"/>
      <c r="J18" s="221"/>
      <c r="K18" s="221"/>
      <c r="L18" s="204"/>
      <c r="M18" s="204"/>
      <c r="N18" s="199"/>
      <c r="O18" s="218"/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167"/>
      <c r="B19" s="504" t="s">
        <v>474</v>
      </c>
      <c r="C19" s="505">
        <v>535.50482499999998</v>
      </c>
      <c r="D19" s="204"/>
      <c r="E19" s="204"/>
      <c r="F19" s="204"/>
      <c r="G19" s="204"/>
      <c r="H19" s="204"/>
      <c r="I19" s="204"/>
      <c r="J19" s="221"/>
      <c r="K19" s="221"/>
      <c r="L19" s="204"/>
      <c r="M19" s="204"/>
      <c r="N19" s="199"/>
      <c r="O19" s="218"/>
      <c r="P19" s="140"/>
      <c r="Q19" s="168"/>
      <c r="R19" s="163"/>
      <c r="S19" s="163"/>
      <c r="T19" s="163"/>
      <c r="U19" s="163"/>
      <c r="V19" s="163"/>
      <c r="W19" s="140"/>
      <c r="X19" s="150"/>
    </row>
    <row r="20" spans="1:24" x14ac:dyDescent="0.2">
      <c r="A20" s="167"/>
      <c r="B20" s="507" t="s">
        <v>475</v>
      </c>
      <c r="C20" s="505">
        <v>889.12471900000003</v>
      </c>
      <c r="D20" s="204"/>
      <c r="E20" s="204"/>
      <c r="F20" s="204"/>
      <c r="G20" s="204"/>
      <c r="H20" s="204"/>
      <c r="I20" s="204"/>
      <c r="J20" s="221"/>
      <c r="K20" s="221"/>
      <c r="L20" s="204"/>
      <c r="M20" s="204"/>
      <c r="N20" s="199"/>
      <c r="O20" s="218"/>
      <c r="P20" s="140"/>
      <c r="Q20" s="139"/>
      <c r="R20" s="139"/>
      <c r="S20" s="139"/>
      <c r="T20" s="139"/>
      <c r="U20" s="139"/>
      <c r="V20" s="139"/>
      <c r="W20" s="208"/>
      <c r="X20" s="150"/>
    </row>
    <row r="21" spans="1:24" x14ac:dyDescent="0.2">
      <c r="A21" s="167"/>
      <c r="B21" s="507" t="s">
        <v>507</v>
      </c>
      <c r="C21" s="505">
        <v>490.53108900000001</v>
      </c>
      <c r="D21" s="204"/>
      <c r="E21" s="204"/>
      <c r="F21" s="204"/>
      <c r="G21" s="204"/>
      <c r="H21" s="204"/>
      <c r="I21" s="204"/>
      <c r="J21" s="221"/>
      <c r="K21" s="221"/>
      <c r="L21" s="204"/>
      <c r="M21" s="204"/>
      <c r="N21" s="199"/>
      <c r="O21" s="218"/>
      <c r="P21" s="140"/>
      <c r="Q21" s="139"/>
      <c r="R21" s="139"/>
      <c r="S21" s="139"/>
      <c r="T21" s="139"/>
      <c r="U21" s="139"/>
      <c r="V21" s="139"/>
      <c r="W21" s="197"/>
      <c r="X21" s="150"/>
    </row>
    <row r="22" spans="1:24" ht="13.5" thickBot="1" x14ac:dyDescent="0.25">
      <c r="A22" s="167"/>
      <c r="B22" s="508" t="s">
        <v>392</v>
      </c>
      <c r="C22" s="509">
        <v>2739.5426070000249</v>
      </c>
      <c r="D22" s="204"/>
      <c r="E22" s="204"/>
      <c r="F22" s="204"/>
      <c r="G22" s="204"/>
      <c r="H22" s="204"/>
      <c r="I22" s="204"/>
      <c r="J22" s="221"/>
      <c r="K22" s="221"/>
      <c r="L22" s="204"/>
      <c r="M22" s="204"/>
      <c r="N22" s="199"/>
      <c r="O22" s="218"/>
      <c r="P22" s="140"/>
      <c r="Q22" s="139"/>
      <c r="R22" s="139"/>
      <c r="S22" s="139"/>
      <c r="T22" s="139"/>
      <c r="U22" s="139"/>
      <c r="V22" s="139"/>
      <c r="W22" s="198"/>
      <c r="X22" s="150"/>
    </row>
    <row r="23" spans="1:24" x14ac:dyDescent="0.2">
      <c r="A23" s="167"/>
      <c r="B23" s="390" t="s">
        <v>38</v>
      </c>
      <c r="C23" s="390"/>
      <c r="D23" s="204"/>
      <c r="E23" s="204"/>
      <c r="F23" s="204"/>
      <c r="G23" s="204"/>
      <c r="H23" s="204"/>
      <c r="I23" s="204"/>
      <c r="J23" s="221"/>
      <c r="K23" s="221"/>
      <c r="L23" s="204"/>
      <c r="M23" s="204"/>
      <c r="N23" s="199"/>
      <c r="O23" s="218"/>
      <c r="P23" s="140"/>
      <c r="Q23" s="139"/>
      <c r="R23" s="140"/>
      <c r="S23" s="140"/>
      <c r="T23" s="140"/>
      <c r="U23" s="140"/>
      <c r="V23" s="140"/>
      <c r="W23" s="197"/>
      <c r="X23" s="140"/>
    </row>
    <row r="24" spans="1:24" x14ac:dyDescent="0.2">
      <c r="A24" s="167"/>
      <c r="B24" s="311" t="s">
        <v>39</v>
      </c>
      <c r="C24" s="311"/>
      <c r="D24" s="204"/>
      <c r="E24" s="204"/>
      <c r="F24" s="204"/>
      <c r="G24" s="204"/>
      <c r="H24" s="204"/>
      <c r="I24" s="204"/>
      <c r="J24" s="221"/>
      <c r="K24" s="221"/>
      <c r="L24" s="204"/>
      <c r="M24" s="204"/>
      <c r="N24" s="199"/>
      <c r="O24" s="218"/>
      <c r="P24" s="140"/>
      <c r="Q24" s="139"/>
      <c r="R24" s="139"/>
      <c r="S24" s="139"/>
      <c r="T24" s="139"/>
      <c r="U24" s="139"/>
      <c r="V24" s="139"/>
      <c r="W24" s="140"/>
      <c r="X24" s="140"/>
    </row>
    <row r="25" spans="1:24" x14ac:dyDescent="0.2">
      <c r="A25" s="167"/>
      <c r="B25" s="311" t="s">
        <v>53</v>
      </c>
      <c r="C25" s="311"/>
      <c r="D25" s="204"/>
      <c r="E25" s="204"/>
      <c r="F25" s="204"/>
      <c r="G25" s="204"/>
      <c r="H25" s="204"/>
      <c r="I25" s="204"/>
      <c r="J25" s="221"/>
      <c r="K25" s="221"/>
      <c r="L25" s="204"/>
      <c r="M25" s="204"/>
      <c r="N25" s="199"/>
      <c r="O25" s="218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1:24" x14ac:dyDescent="0.2">
      <c r="A26" s="167"/>
      <c r="B26" s="111"/>
      <c r="C26" s="111"/>
      <c r="D26" s="204"/>
      <c r="E26" s="204"/>
      <c r="F26" s="204"/>
      <c r="G26" s="204"/>
      <c r="H26" s="204"/>
      <c r="I26" s="204"/>
      <c r="J26" s="139"/>
      <c r="K26" s="140"/>
      <c r="L26" s="204"/>
      <c r="M26" s="204"/>
      <c r="N26" s="199"/>
      <c r="O26" s="218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1:24" x14ac:dyDescent="0.2">
      <c r="A27" s="167"/>
      <c r="B27" s="111"/>
      <c r="C27" s="111"/>
      <c r="D27" s="204"/>
      <c r="E27" s="204"/>
      <c r="F27" s="204"/>
      <c r="G27" s="204"/>
      <c r="H27" s="204"/>
      <c r="I27" s="204"/>
      <c r="J27" s="139"/>
      <c r="K27" s="204"/>
      <c r="L27" s="204"/>
      <c r="M27" s="204"/>
      <c r="N27" s="199"/>
      <c r="O27" s="218"/>
      <c r="P27" s="140"/>
      <c r="Q27" s="140"/>
      <c r="R27" s="139"/>
      <c r="S27" s="139"/>
      <c r="T27" s="139"/>
      <c r="U27" s="139"/>
      <c r="V27" s="139"/>
      <c r="W27" s="140"/>
      <c r="X27" s="140"/>
    </row>
    <row r="28" spans="1:24" x14ac:dyDescent="0.2">
      <c r="A28" s="167"/>
      <c r="B28" s="204"/>
      <c r="C28" s="204"/>
      <c r="D28" s="204"/>
      <c r="E28" s="204"/>
      <c r="F28" s="204"/>
      <c r="G28" s="204"/>
      <c r="H28" s="204"/>
      <c r="I28" s="204"/>
      <c r="J28" s="139"/>
      <c r="K28" s="204"/>
      <c r="L28" s="204"/>
      <c r="M28" s="204"/>
      <c r="N28" s="199"/>
      <c r="O28" s="218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 x14ac:dyDescent="0.2">
      <c r="A29" s="167"/>
      <c r="B29" s="204"/>
      <c r="C29" s="204"/>
      <c r="D29" s="204"/>
      <c r="E29" s="204"/>
      <c r="F29" s="204"/>
      <c r="G29" s="204"/>
      <c r="H29" s="204"/>
      <c r="I29" s="204"/>
      <c r="J29" s="221"/>
      <c r="K29" s="221"/>
      <c r="L29" s="204"/>
      <c r="M29" s="204"/>
      <c r="N29" s="221"/>
      <c r="O29" s="221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 x14ac:dyDescent="0.2">
      <c r="A30" s="167"/>
      <c r="B30" s="204"/>
      <c r="C30" s="204"/>
      <c r="D30" s="204"/>
      <c r="E30" s="204"/>
      <c r="F30" s="204"/>
      <c r="G30" s="204"/>
      <c r="H30" s="204"/>
      <c r="I30" s="204"/>
      <c r="J30" s="140"/>
      <c r="K30" s="140"/>
      <c r="L30" s="204"/>
      <c r="M30" s="204"/>
      <c r="N30" s="221"/>
      <c r="O30" s="221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24" x14ac:dyDescent="0.2">
      <c r="A31" s="167"/>
      <c r="B31" s="204"/>
      <c r="C31" s="204"/>
      <c r="D31" s="204"/>
      <c r="E31" s="204"/>
      <c r="F31" s="204"/>
      <c r="G31" s="204"/>
      <c r="H31" s="204"/>
      <c r="I31" s="204"/>
      <c r="J31" s="204"/>
      <c r="K31" s="140"/>
      <c r="L31" s="204"/>
      <c r="M31" s="204"/>
      <c r="N31" s="221"/>
      <c r="O31" s="221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x14ac:dyDescent="0.2">
      <c r="A32" s="167"/>
      <c r="B32" s="139"/>
      <c r="C32" s="139"/>
      <c r="D32" s="139"/>
      <c r="E32" s="139"/>
      <c r="F32" s="139"/>
      <c r="G32" s="204"/>
      <c r="H32" s="139"/>
      <c r="I32" s="139"/>
      <c r="J32" s="139"/>
      <c r="K32" s="140"/>
      <c r="L32" s="139"/>
      <c r="M32" s="139"/>
      <c r="N32" s="221"/>
      <c r="O32" s="221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 x14ac:dyDescent="0.2">
      <c r="A33" s="167"/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39"/>
      <c r="M33" s="139"/>
      <c r="P33" s="140"/>
      <c r="Q33" s="548"/>
      <c r="R33" s="548"/>
      <c r="S33" s="547"/>
      <c r="T33" s="549"/>
      <c r="U33" s="549"/>
      <c r="V33" s="547"/>
      <c r="W33" s="140"/>
      <c r="X33" s="140"/>
    </row>
    <row r="34" spans="1:24" x14ac:dyDescent="0.2">
      <c r="A34" s="167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40"/>
      <c r="Q34" s="548"/>
      <c r="R34" s="548"/>
      <c r="S34" s="547"/>
      <c r="T34" s="190"/>
      <c r="U34" s="190"/>
      <c r="V34" s="547"/>
      <c r="W34" s="140"/>
      <c r="X34" s="140"/>
    </row>
    <row r="35" spans="1:24" x14ac:dyDescent="0.2">
      <c r="A35" s="167"/>
      <c r="B35" s="140"/>
      <c r="C35" s="140"/>
      <c r="D35" s="140"/>
      <c r="E35" s="140"/>
      <c r="F35" s="140"/>
      <c r="G35" s="140"/>
      <c r="H35" s="140"/>
      <c r="I35" s="140"/>
      <c r="J35" s="189"/>
      <c r="K35" s="140"/>
      <c r="L35" s="140"/>
      <c r="M35" s="140"/>
      <c r="N35" s="140"/>
      <c r="O35" s="140"/>
      <c r="P35" s="140"/>
      <c r="Q35" s="191"/>
      <c r="R35" s="191"/>
      <c r="S35" s="192"/>
      <c r="T35" s="193"/>
      <c r="U35" s="193"/>
      <c r="V35" s="192"/>
      <c r="W35" s="140"/>
      <c r="X35" s="140"/>
    </row>
    <row r="36" spans="1:24" x14ac:dyDescent="0.2">
      <c r="B36" s="140"/>
      <c r="C36" s="140"/>
      <c r="D36" s="140"/>
      <c r="E36" s="140"/>
      <c r="F36" s="141"/>
      <c r="G36" s="141"/>
      <c r="H36" s="140"/>
      <c r="I36" s="140"/>
      <c r="J36" s="140"/>
      <c r="K36" s="140"/>
      <c r="L36" s="140"/>
      <c r="M36" s="140"/>
      <c r="N36" s="150"/>
    </row>
    <row r="37" spans="1:24" x14ac:dyDescent="0.2">
      <c r="B37" s="140"/>
      <c r="C37" s="140"/>
      <c r="D37" s="140"/>
      <c r="E37" s="140"/>
      <c r="F37" s="141"/>
      <c r="G37" s="141"/>
      <c r="H37" s="140"/>
      <c r="I37" s="140"/>
      <c r="J37" s="140"/>
      <c r="K37" s="140"/>
      <c r="L37" s="140"/>
      <c r="M37" s="140"/>
      <c r="N37" s="150"/>
    </row>
  </sheetData>
  <sortState ref="B14:C20">
    <sortCondition descending="1" ref="C14:C20"/>
  </sortState>
  <mergeCells count="10">
    <mergeCell ref="Q1:V1"/>
    <mergeCell ref="Q2:V2"/>
    <mergeCell ref="F6:G6"/>
    <mergeCell ref="J6:K6"/>
    <mergeCell ref="B7:C7"/>
    <mergeCell ref="Q33:Q34"/>
    <mergeCell ref="R33:R34"/>
    <mergeCell ref="S33:S34"/>
    <mergeCell ref="T33:U33"/>
    <mergeCell ref="V33:V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64"/>
  <sheetViews>
    <sheetView showGridLines="0" zoomScale="160" zoomScaleNormal="160" workbookViewId="0">
      <selection activeCell="C3" sqref="C3"/>
    </sheetView>
  </sheetViews>
  <sheetFormatPr baseColWidth="10" defaultColWidth="11.42578125" defaultRowHeight="12.95" customHeight="1" x14ac:dyDescent="0.2"/>
  <cols>
    <col min="2" max="2" width="52.5703125" customWidth="1"/>
    <col min="3" max="6" width="9.7109375" customWidth="1"/>
    <col min="7" max="7" width="10.42578125" customWidth="1"/>
  </cols>
  <sheetData>
    <row r="7" spans="2:7" ht="12.95" customHeight="1" x14ac:dyDescent="0.2">
      <c r="B7" s="565" t="s">
        <v>481</v>
      </c>
      <c r="C7" s="565"/>
      <c r="D7" s="565"/>
      <c r="E7" s="565"/>
      <c r="F7" s="565"/>
      <c r="G7" s="565"/>
    </row>
    <row r="8" spans="2:7" ht="12.95" customHeight="1" thickBot="1" x14ac:dyDescent="0.25">
      <c r="B8" s="566" t="s">
        <v>2</v>
      </c>
      <c r="C8" s="566"/>
      <c r="D8" s="566"/>
      <c r="E8" s="566"/>
      <c r="F8" s="566"/>
      <c r="G8" s="566"/>
    </row>
    <row r="9" spans="2:7" ht="12.95" customHeight="1" thickBot="1" x14ac:dyDescent="0.25">
      <c r="B9" s="570" t="s">
        <v>50</v>
      </c>
      <c r="C9" s="568">
        <v>2020</v>
      </c>
      <c r="D9" s="567" t="s">
        <v>419</v>
      </c>
      <c r="E9" s="567"/>
      <c r="F9" s="567"/>
      <c r="G9" s="228" t="s">
        <v>176</v>
      </c>
    </row>
    <row r="10" spans="2:7" ht="12.95" customHeight="1" thickBot="1" x14ac:dyDescent="0.25">
      <c r="B10" s="569"/>
      <c r="C10" s="569"/>
      <c r="D10" s="313" t="s">
        <v>177</v>
      </c>
      <c r="E10" s="314" t="s">
        <v>178</v>
      </c>
      <c r="F10" s="314" t="s">
        <v>6</v>
      </c>
      <c r="G10" s="229" t="s">
        <v>179</v>
      </c>
    </row>
    <row r="11" spans="2:7" ht="3" customHeight="1" thickBot="1" x14ac:dyDescent="0.25">
      <c r="B11" s="230"/>
      <c r="C11" s="231"/>
      <c r="D11" s="232"/>
      <c r="E11" s="231"/>
      <c r="F11" s="231"/>
      <c r="G11" s="233"/>
    </row>
    <row r="12" spans="2:7" ht="12.95" customHeight="1" x14ac:dyDescent="0.2">
      <c r="B12" s="341" t="s">
        <v>52</v>
      </c>
      <c r="C12" s="491">
        <v>1681035.1</v>
      </c>
      <c r="D12" s="491">
        <v>1802894.9</v>
      </c>
      <c r="E12" s="491">
        <v>1796101.6</v>
      </c>
      <c r="F12" s="491">
        <v>-6793.3</v>
      </c>
      <c r="G12" s="492">
        <v>1.8</v>
      </c>
    </row>
    <row r="13" spans="2:7" ht="12.95" customHeight="1" x14ac:dyDescent="0.2">
      <c r="B13" s="341" t="s">
        <v>102</v>
      </c>
      <c r="C13" s="491">
        <v>1592684</v>
      </c>
      <c r="D13" s="491">
        <v>1681196.5</v>
      </c>
      <c r="E13" s="491">
        <v>1663777.1</v>
      </c>
      <c r="F13" s="491">
        <v>-17419.400000000001</v>
      </c>
      <c r="G13" s="492">
        <v>-0.5</v>
      </c>
    </row>
    <row r="14" spans="2:7" ht="12.95" customHeight="1" x14ac:dyDescent="0.2">
      <c r="B14" s="338" t="s">
        <v>180</v>
      </c>
      <c r="C14" s="493">
        <v>801084.7</v>
      </c>
      <c r="D14" s="493">
        <v>885278.9</v>
      </c>
      <c r="E14" s="493">
        <v>821269.5</v>
      </c>
      <c r="F14" s="493">
        <v>-64009.5</v>
      </c>
      <c r="G14" s="494">
        <v>-2.2999999999999998</v>
      </c>
    </row>
    <row r="15" spans="2:7" ht="12.95" customHeight="1" x14ac:dyDescent="0.2">
      <c r="B15" s="433" t="s">
        <v>181</v>
      </c>
      <c r="C15" s="493">
        <v>503267.9</v>
      </c>
      <c r="D15" s="493">
        <v>489404.7</v>
      </c>
      <c r="E15" s="493">
        <v>560552</v>
      </c>
      <c r="F15" s="493">
        <v>71147.3</v>
      </c>
      <c r="G15" s="494">
        <v>6.1</v>
      </c>
    </row>
    <row r="16" spans="2:7" ht="12.95" customHeight="1" x14ac:dyDescent="0.2">
      <c r="B16" s="338" t="s">
        <v>182</v>
      </c>
      <c r="C16" s="493">
        <v>225837.8</v>
      </c>
      <c r="D16" s="493">
        <v>245562.7</v>
      </c>
      <c r="E16" s="493">
        <v>218405.9</v>
      </c>
      <c r="F16" s="493">
        <v>-27156.799999999999</v>
      </c>
      <c r="G16" s="494">
        <v>-7.9</v>
      </c>
    </row>
    <row r="17" spans="2:7" ht="12.95" customHeight="1" x14ac:dyDescent="0.2">
      <c r="B17" s="339" t="s">
        <v>183</v>
      </c>
      <c r="C17" s="493">
        <v>135985.1</v>
      </c>
      <c r="D17" s="493">
        <v>154636.6</v>
      </c>
      <c r="E17" s="493">
        <v>125069.9</v>
      </c>
      <c r="F17" s="493">
        <v>-29566.7</v>
      </c>
      <c r="G17" s="494">
        <v>-12.4</v>
      </c>
    </row>
    <row r="18" spans="2:7" ht="12.95" customHeight="1" x14ac:dyDescent="0.2">
      <c r="B18" s="339" t="s">
        <v>184</v>
      </c>
      <c r="C18" s="493">
        <v>11269.2</v>
      </c>
      <c r="D18" s="493">
        <v>13279.5</v>
      </c>
      <c r="E18" s="493">
        <v>10003.700000000001</v>
      </c>
      <c r="F18" s="493">
        <v>-3275.8</v>
      </c>
      <c r="G18" s="494">
        <v>-15.4</v>
      </c>
    </row>
    <row r="19" spans="2:7" ht="12.95" customHeight="1" x14ac:dyDescent="0.2">
      <c r="B19" s="340" t="s">
        <v>155</v>
      </c>
      <c r="C19" s="493">
        <v>22163.8</v>
      </c>
      <c r="D19" s="493">
        <v>20050.099999999999</v>
      </c>
      <c r="E19" s="493">
        <v>20511.900000000001</v>
      </c>
      <c r="F19" s="494">
        <v>461.8</v>
      </c>
      <c r="G19" s="494">
        <v>-11.8</v>
      </c>
    </row>
    <row r="20" spans="2:7" ht="12.95" customHeight="1" x14ac:dyDescent="0.2">
      <c r="B20" s="339" t="s">
        <v>417</v>
      </c>
      <c r="C20" s="493">
        <v>9751.7000000000007</v>
      </c>
      <c r="D20" s="493">
        <v>9450.7000000000007</v>
      </c>
      <c r="E20" s="493">
        <v>10240.4</v>
      </c>
      <c r="F20" s="494">
        <v>789.7</v>
      </c>
      <c r="G20" s="494">
        <v>0</v>
      </c>
    </row>
    <row r="21" spans="2:7" ht="12.95" customHeight="1" x14ac:dyDescent="0.2">
      <c r="B21" s="340" t="s">
        <v>157</v>
      </c>
      <c r="C21" s="493">
        <v>16608.5</v>
      </c>
      <c r="D21" s="493">
        <v>16542.7</v>
      </c>
      <c r="E21" s="493">
        <v>18557.2</v>
      </c>
      <c r="F21" s="493">
        <v>2014.5</v>
      </c>
      <c r="G21" s="494">
        <v>6.4</v>
      </c>
    </row>
    <row r="22" spans="2:7" ht="12.95" customHeight="1" x14ac:dyDescent="0.2">
      <c r="B22" s="340" t="s">
        <v>185</v>
      </c>
      <c r="C22" s="494">
        <v>162.69999999999999</v>
      </c>
      <c r="D22" s="494">
        <v>150.19999999999999</v>
      </c>
      <c r="E22" s="494">
        <v>89.9</v>
      </c>
      <c r="F22" s="494">
        <v>-60.3</v>
      </c>
      <c r="G22" s="494">
        <v>-47.4</v>
      </c>
    </row>
    <row r="23" spans="2:7" ht="12.95" customHeight="1" x14ac:dyDescent="0.2">
      <c r="B23" s="339" t="s">
        <v>159</v>
      </c>
      <c r="C23" s="493">
        <v>3093.2</v>
      </c>
      <c r="D23" s="493">
        <v>3131.3</v>
      </c>
      <c r="E23" s="493">
        <v>3272.5</v>
      </c>
      <c r="F23" s="494">
        <v>141.19999999999999</v>
      </c>
      <c r="G23" s="494">
        <v>0.8</v>
      </c>
    </row>
    <row r="24" spans="2:7" ht="12.95" customHeight="1" x14ac:dyDescent="0.2">
      <c r="B24" s="339" t="s">
        <v>160</v>
      </c>
      <c r="C24" s="493">
        <v>13396.9</v>
      </c>
      <c r="D24" s="493">
        <v>13754.4</v>
      </c>
      <c r="E24" s="493">
        <v>14127.9</v>
      </c>
      <c r="F24" s="494">
        <v>373.5</v>
      </c>
      <c r="G24" s="494">
        <v>0.5</v>
      </c>
    </row>
    <row r="25" spans="2:7" ht="12.95" customHeight="1" x14ac:dyDescent="0.2">
      <c r="B25" s="339" t="s">
        <v>186</v>
      </c>
      <c r="C25" s="493">
        <v>9843</v>
      </c>
      <c r="D25" s="493">
        <v>11098.9</v>
      </c>
      <c r="E25" s="493">
        <v>12381.3</v>
      </c>
      <c r="F25" s="493">
        <v>1282.4000000000001</v>
      </c>
      <c r="G25" s="494">
        <v>19.8</v>
      </c>
    </row>
    <row r="26" spans="2:7" ht="12.95" customHeight="1" x14ac:dyDescent="0.2">
      <c r="B26" s="339" t="s">
        <v>162</v>
      </c>
      <c r="C26" s="494">
        <v>948</v>
      </c>
      <c r="D26" s="494">
        <v>842.2</v>
      </c>
      <c r="E26" s="494">
        <v>785.7</v>
      </c>
      <c r="F26" s="494">
        <v>-56.5</v>
      </c>
      <c r="G26" s="494">
        <v>-21</v>
      </c>
    </row>
    <row r="27" spans="2:7" ht="12.95" customHeight="1" x14ac:dyDescent="0.2">
      <c r="B27" s="339" t="s">
        <v>163</v>
      </c>
      <c r="C27" s="493">
        <v>2485.6999999999998</v>
      </c>
      <c r="D27" s="493">
        <v>2618.4</v>
      </c>
      <c r="E27" s="493">
        <v>3357.9</v>
      </c>
      <c r="F27" s="494">
        <v>739.5</v>
      </c>
      <c r="G27" s="494">
        <v>28.7</v>
      </c>
    </row>
    <row r="28" spans="2:7" ht="12.95" customHeight="1" x14ac:dyDescent="0.2">
      <c r="B28" s="339" t="s">
        <v>333</v>
      </c>
      <c r="C28" s="494">
        <v>130.1</v>
      </c>
      <c r="D28" s="494">
        <v>7.6</v>
      </c>
      <c r="E28" s="494">
        <v>7.7</v>
      </c>
      <c r="F28" s="494">
        <v>0.1</v>
      </c>
      <c r="G28" s="494">
        <v>-94.4</v>
      </c>
    </row>
    <row r="29" spans="2:7" ht="12.95" customHeight="1" x14ac:dyDescent="0.2">
      <c r="B29" s="338" t="s">
        <v>187</v>
      </c>
      <c r="C29" s="493">
        <v>27641.7</v>
      </c>
      <c r="D29" s="493">
        <v>28575</v>
      </c>
      <c r="E29" s="493">
        <v>31963.200000000001</v>
      </c>
      <c r="F29" s="493">
        <v>3388.2</v>
      </c>
      <c r="G29" s="494">
        <v>10.199999999999999</v>
      </c>
    </row>
    <row r="30" spans="2:7" ht="12.95" customHeight="1" x14ac:dyDescent="0.2">
      <c r="B30" s="339" t="s">
        <v>188</v>
      </c>
      <c r="C30" s="493">
        <v>27641.7</v>
      </c>
      <c r="D30" s="493">
        <v>28575</v>
      </c>
      <c r="E30" s="493">
        <v>31963.1</v>
      </c>
      <c r="F30" s="493">
        <v>3388.1</v>
      </c>
      <c r="G30" s="494">
        <v>10.199999999999999</v>
      </c>
    </row>
    <row r="31" spans="2:7" ht="12.95" customHeight="1" x14ac:dyDescent="0.2">
      <c r="B31" s="339" t="s">
        <v>189</v>
      </c>
      <c r="C31" s="494">
        <v>0</v>
      </c>
      <c r="D31" s="494">
        <v>0</v>
      </c>
      <c r="E31" s="494">
        <v>0.1</v>
      </c>
      <c r="F31" s="494">
        <v>0.1</v>
      </c>
      <c r="G31" s="494">
        <v>280.3</v>
      </c>
    </row>
    <row r="32" spans="2:7" ht="12.95" customHeight="1" x14ac:dyDescent="0.2">
      <c r="B32" s="338" t="s">
        <v>476</v>
      </c>
      <c r="C32" s="493">
        <v>5327.2</v>
      </c>
      <c r="D32" s="493">
        <v>4653.2</v>
      </c>
      <c r="E32" s="493">
        <v>6986.1</v>
      </c>
      <c r="F32" s="493">
        <v>2333</v>
      </c>
      <c r="G32" s="494">
        <v>24.9</v>
      </c>
    </row>
    <row r="33" spans="2:7" ht="12.95" customHeight="1" x14ac:dyDescent="0.2">
      <c r="B33" s="338" t="s">
        <v>190</v>
      </c>
      <c r="C33" s="494">
        <v>7.3</v>
      </c>
      <c r="D33" s="494">
        <v>0</v>
      </c>
      <c r="E33" s="494">
        <v>8</v>
      </c>
      <c r="F33" s="494">
        <v>8</v>
      </c>
      <c r="G33" s="494">
        <v>4.5</v>
      </c>
    </row>
    <row r="34" spans="2:7" ht="12.95" customHeight="1" x14ac:dyDescent="0.2">
      <c r="B34" s="340" t="s">
        <v>191</v>
      </c>
      <c r="C34" s="494">
        <v>0</v>
      </c>
      <c r="D34" s="494">
        <v>0</v>
      </c>
      <c r="E34" s="494">
        <v>0</v>
      </c>
      <c r="F34" s="494">
        <v>0</v>
      </c>
      <c r="G34" s="494" t="s">
        <v>384</v>
      </c>
    </row>
    <row r="35" spans="2:7" ht="12.95" customHeight="1" x14ac:dyDescent="0.2">
      <c r="B35" s="340" t="s">
        <v>477</v>
      </c>
      <c r="C35" s="494">
        <v>7.3</v>
      </c>
      <c r="D35" s="494">
        <v>0</v>
      </c>
      <c r="E35" s="494">
        <v>8</v>
      </c>
      <c r="F35" s="494">
        <v>8</v>
      </c>
      <c r="G35" s="494">
        <v>4.5</v>
      </c>
    </row>
    <row r="36" spans="2:7" ht="12.95" customHeight="1" x14ac:dyDescent="0.2">
      <c r="B36" s="338" t="s">
        <v>192</v>
      </c>
      <c r="C36" s="493">
        <v>28853.8</v>
      </c>
      <c r="D36" s="493">
        <v>26914.2</v>
      </c>
      <c r="E36" s="493">
        <v>23033.4</v>
      </c>
      <c r="F36" s="493">
        <v>-3880.8</v>
      </c>
      <c r="G36" s="494">
        <v>-23.9</v>
      </c>
    </row>
    <row r="37" spans="2:7" ht="12.95" customHeight="1" x14ac:dyDescent="0.2">
      <c r="B37" s="338" t="s">
        <v>478</v>
      </c>
      <c r="C37" s="494">
        <v>-509.6</v>
      </c>
      <c r="D37" s="494">
        <v>-647.20000000000005</v>
      </c>
      <c r="E37" s="494">
        <v>267.5</v>
      </c>
      <c r="F37" s="494">
        <v>914.7</v>
      </c>
      <c r="G37" s="494">
        <v>-150</v>
      </c>
    </row>
    <row r="38" spans="2:7" ht="12.95" customHeight="1" x14ac:dyDescent="0.2">
      <c r="B38" s="338" t="s">
        <v>479</v>
      </c>
      <c r="C38" s="493">
        <v>1173.2</v>
      </c>
      <c r="D38" s="493">
        <v>1455.1</v>
      </c>
      <c r="E38" s="493">
        <v>1291.5</v>
      </c>
      <c r="F38" s="494">
        <v>-163.5</v>
      </c>
      <c r="G38" s="494">
        <v>4.9000000000000004</v>
      </c>
    </row>
    <row r="39" spans="2:7" ht="12.95" customHeight="1" x14ac:dyDescent="0.2">
      <c r="B39" s="341" t="s">
        <v>193</v>
      </c>
      <c r="C39" s="491">
        <v>88351.1</v>
      </c>
      <c r="D39" s="491">
        <v>121698.4</v>
      </c>
      <c r="E39" s="491">
        <v>132324.5</v>
      </c>
      <c r="F39" s="491">
        <v>10626.1</v>
      </c>
      <c r="G39" s="492">
        <v>42.7</v>
      </c>
    </row>
    <row r="40" spans="2:7" ht="12.95" customHeight="1" x14ac:dyDescent="0.2">
      <c r="B40" s="338" t="s">
        <v>194</v>
      </c>
      <c r="C40" s="493">
        <v>88292.800000000003</v>
      </c>
      <c r="D40" s="493">
        <v>121679.5</v>
      </c>
      <c r="E40" s="493">
        <v>132405.29999999999</v>
      </c>
      <c r="F40" s="493">
        <v>10725.8</v>
      </c>
      <c r="G40" s="494">
        <v>42.9</v>
      </c>
    </row>
    <row r="41" spans="2:7" ht="12.95" customHeight="1" x14ac:dyDescent="0.2">
      <c r="B41" s="338" t="s">
        <v>195</v>
      </c>
      <c r="C41" s="494">
        <v>58.3</v>
      </c>
      <c r="D41" s="494">
        <v>18.899999999999999</v>
      </c>
      <c r="E41" s="494">
        <v>-80.8</v>
      </c>
      <c r="F41" s="494">
        <v>-99.7</v>
      </c>
      <c r="G41" s="494">
        <v>-231.9</v>
      </c>
    </row>
    <row r="42" spans="2:7" ht="12.95" customHeight="1" x14ac:dyDescent="0.2">
      <c r="B42" s="338" t="s">
        <v>196</v>
      </c>
      <c r="C42" s="494">
        <v>0</v>
      </c>
      <c r="D42" s="494">
        <v>0</v>
      </c>
      <c r="E42" s="494">
        <v>0</v>
      </c>
      <c r="F42" s="494">
        <v>0</v>
      </c>
      <c r="G42" s="494" t="s">
        <v>384</v>
      </c>
    </row>
    <row r="43" spans="2:7" ht="12.95" customHeight="1" x14ac:dyDescent="0.2">
      <c r="B43" s="338" t="s">
        <v>197</v>
      </c>
      <c r="C43" s="494">
        <v>0</v>
      </c>
      <c r="D43" s="494">
        <v>0</v>
      </c>
      <c r="E43" s="494">
        <v>0</v>
      </c>
      <c r="F43" s="494">
        <v>0</v>
      </c>
      <c r="G43" s="494" t="s">
        <v>384</v>
      </c>
    </row>
    <row r="44" spans="2:7" ht="12.95" customHeight="1" x14ac:dyDescent="0.2">
      <c r="B44" s="338" t="s">
        <v>198</v>
      </c>
      <c r="C44" s="494">
        <v>0</v>
      </c>
      <c r="D44" s="494">
        <v>0</v>
      </c>
      <c r="E44" s="494">
        <v>0</v>
      </c>
      <c r="F44" s="494">
        <v>0</v>
      </c>
      <c r="G44" s="494" t="s">
        <v>384</v>
      </c>
    </row>
    <row r="45" spans="2:7" ht="12.95" customHeight="1" x14ac:dyDescent="0.2">
      <c r="B45" s="338" t="s">
        <v>418</v>
      </c>
      <c r="C45" s="494">
        <v>0</v>
      </c>
      <c r="D45" s="494">
        <v>0</v>
      </c>
      <c r="E45" s="494">
        <v>0</v>
      </c>
      <c r="F45" s="494">
        <v>0</v>
      </c>
      <c r="G45" s="494" t="s">
        <v>384</v>
      </c>
    </row>
    <row r="46" spans="2:7" ht="12.95" customHeight="1" x14ac:dyDescent="0.2">
      <c r="B46" s="338" t="s">
        <v>414</v>
      </c>
      <c r="C46" s="494">
        <v>0</v>
      </c>
      <c r="D46" s="494">
        <v>0</v>
      </c>
      <c r="E46" s="494">
        <v>0</v>
      </c>
      <c r="F46" s="494">
        <v>0</v>
      </c>
      <c r="G46" s="494" t="s">
        <v>384</v>
      </c>
    </row>
    <row r="47" spans="2:7" ht="12.95" customHeight="1" thickBot="1" x14ac:dyDescent="0.25">
      <c r="B47" s="342" t="s">
        <v>415</v>
      </c>
      <c r="C47" s="495">
        <v>0</v>
      </c>
      <c r="D47" s="495">
        <v>0</v>
      </c>
      <c r="E47" s="495">
        <v>0</v>
      </c>
      <c r="F47" s="495">
        <v>0</v>
      </c>
      <c r="G47" s="494" t="s">
        <v>384</v>
      </c>
    </row>
    <row r="48" spans="2:7" ht="9" customHeight="1" x14ac:dyDescent="0.2">
      <c r="B48" s="572" t="s">
        <v>365</v>
      </c>
      <c r="C48" s="572">
        <v>-160.72547900000001</v>
      </c>
      <c r="D48" s="572">
        <v>-316.04064834050195</v>
      </c>
      <c r="E48" s="572">
        <v>64.074097999999992</v>
      </c>
      <c r="F48" s="572"/>
      <c r="G48" s="572"/>
    </row>
    <row r="49" spans="2:7" ht="9" customHeight="1" x14ac:dyDescent="0.2">
      <c r="B49" s="571" t="s">
        <v>420</v>
      </c>
      <c r="C49" s="571"/>
      <c r="D49" s="571"/>
      <c r="E49" s="571"/>
      <c r="F49" s="571"/>
      <c r="G49" s="571"/>
    </row>
    <row r="50" spans="2:7" ht="9" customHeight="1" x14ac:dyDescent="0.2">
      <c r="B50" s="574" t="s">
        <v>501</v>
      </c>
      <c r="C50" s="574"/>
      <c r="D50" s="574"/>
      <c r="E50" s="574"/>
      <c r="F50" s="574"/>
      <c r="G50" s="574"/>
    </row>
    <row r="51" spans="2:7" ht="9" customHeight="1" x14ac:dyDescent="0.2">
      <c r="B51" s="573" t="s">
        <v>509</v>
      </c>
      <c r="C51" s="573"/>
      <c r="D51" s="573"/>
      <c r="E51" s="573"/>
      <c r="F51" s="573"/>
      <c r="G51" s="573"/>
    </row>
    <row r="52" spans="2:7" ht="9" customHeight="1" x14ac:dyDescent="0.2">
      <c r="B52" s="571" t="s">
        <v>510</v>
      </c>
      <c r="C52" s="571"/>
      <c r="D52" s="571"/>
      <c r="E52" s="571"/>
      <c r="F52" s="571"/>
      <c r="G52" s="571"/>
    </row>
    <row r="53" spans="2:7" ht="9" customHeight="1" x14ac:dyDescent="0.2">
      <c r="B53" s="571" t="s">
        <v>511</v>
      </c>
      <c r="C53" s="571"/>
      <c r="D53" s="571"/>
      <c r="E53" s="571"/>
      <c r="F53" s="571"/>
      <c r="G53" s="571"/>
    </row>
    <row r="54" spans="2:7" ht="9" customHeight="1" x14ac:dyDescent="0.2">
      <c r="B54" s="571" t="s">
        <v>423</v>
      </c>
      <c r="C54" s="571"/>
      <c r="D54" s="571"/>
      <c r="E54" s="571"/>
      <c r="F54" s="571"/>
      <c r="G54" s="571"/>
    </row>
    <row r="55" spans="2:7" ht="9" customHeight="1" x14ac:dyDescent="0.2">
      <c r="B55" s="571" t="s">
        <v>512</v>
      </c>
      <c r="C55" s="571"/>
      <c r="D55" s="571"/>
      <c r="E55" s="571"/>
      <c r="F55" s="571"/>
      <c r="G55" s="571"/>
    </row>
    <row r="56" spans="2:7" ht="9" customHeight="1" x14ac:dyDescent="0.2">
      <c r="B56" s="571" t="s">
        <v>513</v>
      </c>
      <c r="C56" s="571"/>
      <c r="D56" s="571"/>
      <c r="E56" s="571"/>
      <c r="F56" s="571"/>
      <c r="G56" s="571"/>
    </row>
    <row r="57" spans="2:7" ht="9" customHeight="1" x14ac:dyDescent="0.2">
      <c r="B57" s="571" t="s">
        <v>49</v>
      </c>
      <c r="C57" s="571"/>
      <c r="D57" s="571"/>
      <c r="E57" s="571"/>
      <c r="F57" s="571"/>
      <c r="G57" s="571"/>
    </row>
    <row r="58" spans="2:7" ht="9" customHeight="1" x14ac:dyDescent="0.2">
      <c r="B58" s="571" t="s">
        <v>385</v>
      </c>
      <c r="C58" s="571"/>
      <c r="D58" s="571"/>
      <c r="E58" s="571"/>
      <c r="F58" s="571"/>
      <c r="G58" s="571"/>
    </row>
    <row r="59" spans="2:7" ht="9" customHeight="1" x14ac:dyDescent="0.2">
      <c r="B59" s="571" t="s">
        <v>412</v>
      </c>
      <c r="C59" s="571"/>
      <c r="D59" s="571"/>
      <c r="E59" s="571"/>
      <c r="F59" s="571"/>
      <c r="G59" s="571"/>
    </row>
    <row r="60" spans="2:7" ht="9" customHeight="1" x14ac:dyDescent="0.2">
      <c r="B60" s="575" t="s">
        <v>421</v>
      </c>
      <c r="C60" s="575"/>
      <c r="D60" s="575"/>
      <c r="E60" s="575"/>
      <c r="F60" s="575"/>
      <c r="G60" s="575"/>
    </row>
    <row r="61" spans="2:7" ht="9" customHeight="1" x14ac:dyDescent="0.2">
      <c r="B61" s="576" t="s">
        <v>422</v>
      </c>
      <c r="C61" s="576"/>
      <c r="D61" s="576"/>
      <c r="E61" s="576"/>
      <c r="F61" s="576"/>
      <c r="G61" s="576"/>
    </row>
    <row r="62" spans="2:7" ht="9" customHeight="1" x14ac:dyDescent="0.2">
      <c r="B62" s="571" t="s">
        <v>366</v>
      </c>
      <c r="C62" s="571"/>
      <c r="D62" s="571"/>
      <c r="E62" s="571"/>
      <c r="F62" s="571"/>
      <c r="G62" s="571"/>
    </row>
    <row r="63" spans="2:7" ht="9" customHeight="1" x14ac:dyDescent="0.2"/>
    <row r="64" spans="2:7" ht="9" customHeight="1" x14ac:dyDescent="0.2"/>
  </sheetData>
  <mergeCells count="20">
    <mergeCell ref="B60:G60"/>
    <mergeCell ref="B61:G61"/>
    <mergeCell ref="B62:G62"/>
    <mergeCell ref="B57:G57"/>
    <mergeCell ref="B58:G58"/>
    <mergeCell ref="B59:G59"/>
    <mergeCell ref="B53:G53"/>
    <mergeCell ref="B54:G54"/>
    <mergeCell ref="B55:G55"/>
    <mergeCell ref="B56:G56"/>
    <mergeCell ref="B48:G48"/>
    <mergeCell ref="B49:G49"/>
    <mergeCell ref="B51:G51"/>
    <mergeCell ref="B52:G52"/>
    <mergeCell ref="B50:G50"/>
    <mergeCell ref="B7:G7"/>
    <mergeCell ref="B8:G8"/>
    <mergeCell ref="D9:F9"/>
    <mergeCell ref="C9:C10"/>
    <mergeCell ref="B9:B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50"/>
  <sheetViews>
    <sheetView showGridLines="0" zoomScaleNormal="100" workbookViewId="0">
      <selection activeCell="D12" sqref="D12:Q12"/>
    </sheetView>
  </sheetViews>
  <sheetFormatPr baseColWidth="10" defaultColWidth="11.42578125" defaultRowHeight="12.95" customHeight="1" x14ac:dyDescent="0.2"/>
  <cols>
    <col min="3" max="3" width="19.7109375" customWidth="1"/>
    <col min="4" max="4" width="18" customWidth="1"/>
    <col min="5" max="5" width="11.85546875" customWidth="1"/>
    <col min="6" max="6" width="13.140625" bestFit="1" customWidth="1"/>
    <col min="7" max="7" width="15.140625" bestFit="1" customWidth="1"/>
    <col min="8" max="8" width="11.85546875" customWidth="1"/>
    <col min="9" max="9" width="10.28515625" bestFit="1" customWidth="1"/>
    <col min="10" max="10" width="11.140625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2.28515625" customWidth="1"/>
    <col min="17" max="17" width="11.7109375" customWidth="1"/>
    <col min="18" max="18" width="25.7109375" customWidth="1"/>
    <col min="19" max="19" width="19" customWidth="1"/>
    <col min="20" max="20" width="16" bestFit="1" customWidth="1"/>
    <col min="21" max="21" width="10.140625" bestFit="1" customWidth="1"/>
    <col min="22" max="22" width="13.28515625" bestFit="1" customWidth="1"/>
    <col min="23" max="23" width="15.28515625" bestFit="1" customWidth="1"/>
    <col min="24" max="24" width="10.42578125" customWidth="1"/>
    <col min="25" max="25" width="10.42578125" bestFit="1" customWidth="1"/>
    <col min="26" max="26" width="9.42578125" bestFit="1" customWidth="1"/>
    <col min="27" max="27" width="13.140625" bestFit="1" customWidth="1"/>
    <col min="28" max="28" width="15.7109375" bestFit="1" customWidth="1"/>
    <col min="29" max="29" width="8.5703125" bestFit="1" customWidth="1"/>
    <col min="30" max="30" width="12" bestFit="1" customWidth="1"/>
    <col min="31" max="31" width="14.28515625" bestFit="1" customWidth="1"/>
    <col min="32" max="33" width="10.85546875" bestFit="1" customWidth="1"/>
  </cols>
  <sheetData>
    <row r="3" spans="3:33" ht="12.95" customHeight="1" x14ac:dyDescent="0.3">
      <c r="C3" s="285" t="s">
        <v>199</v>
      </c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235"/>
      <c r="P3" s="235"/>
      <c r="Q3" s="234"/>
      <c r="R3" s="236"/>
      <c r="S3" s="285" t="s">
        <v>199</v>
      </c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5"/>
      <c r="AE3" s="235"/>
      <c r="AF3" s="235"/>
      <c r="AG3" s="234"/>
    </row>
    <row r="4" spans="3:33" ht="12.95" customHeight="1" x14ac:dyDescent="0.3">
      <c r="C4" s="467" t="s">
        <v>482</v>
      </c>
      <c r="D4" s="473"/>
      <c r="E4" s="234"/>
      <c r="F4" s="234"/>
      <c r="G4" s="234"/>
      <c r="H4" s="234"/>
      <c r="I4" s="234"/>
      <c r="J4" s="234"/>
      <c r="K4" s="234"/>
      <c r="L4" s="234"/>
      <c r="M4" s="234"/>
      <c r="N4" s="235"/>
      <c r="O4" s="235"/>
      <c r="P4" s="235"/>
      <c r="Q4" s="234"/>
      <c r="R4" s="236"/>
      <c r="S4" s="285" t="s">
        <v>483</v>
      </c>
      <c r="T4" s="473"/>
      <c r="U4" s="234"/>
      <c r="V4" s="234"/>
      <c r="W4" s="234"/>
      <c r="X4" s="234"/>
      <c r="Y4" s="234"/>
      <c r="Z4" s="234"/>
      <c r="AA4" s="234"/>
      <c r="AB4" s="234"/>
      <c r="AC4" s="234"/>
      <c r="AD4" s="235"/>
      <c r="AE4" s="235"/>
      <c r="AF4" s="235"/>
      <c r="AG4" s="234"/>
    </row>
    <row r="5" spans="3:33" ht="12.95" customHeight="1" x14ac:dyDescent="0.3">
      <c r="C5" s="285" t="s">
        <v>329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6"/>
      <c r="S5" s="285" t="s">
        <v>329</v>
      </c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</row>
    <row r="6" spans="3:33" ht="12.95" customHeight="1" thickBot="1" x14ac:dyDescent="0.35">
      <c r="C6" s="286" t="s">
        <v>338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6"/>
      <c r="S6" s="287" t="s">
        <v>338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</row>
    <row r="7" spans="3:33" ht="12.95" customHeight="1" thickTop="1" x14ac:dyDescent="0.3">
      <c r="C7" s="237"/>
      <c r="D7" s="238" t="s">
        <v>200</v>
      </c>
      <c r="E7" s="239" t="s">
        <v>201</v>
      </c>
      <c r="F7" s="238" t="s">
        <v>200</v>
      </c>
      <c r="G7" s="238" t="s">
        <v>201</v>
      </c>
      <c r="H7" s="240"/>
      <c r="I7" s="238" t="s">
        <v>351</v>
      </c>
      <c r="J7" s="240"/>
      <c r="K7" s="238" t="s">
        <v>202</v>
      </c>
      <c r="L7" s="239" t="s">
        <v>203</v>
      </c>
      <c r="M7" s="239"/>
      <c r="N7" s="240"/>
      <c r="O7" s="238" t="s">
        <v>201</v>
      </c>
      <c r="P7" s="238"/>
      <c r="Q7" s="240"/>
      <c r="R7" s="236"/>
      <c r="S7" s="240"/>
      <c r="T7" s="238" t="s">
        <v>200</v>
      </c>
      <c r="U7" s="239" t="s">
        <v>201</v>
      </c>
      <c r="V7" s="238" t="s">
        <v>200</v>
      </c>
      <c r="W7" s="238" t="s">
        <v>201</v>
      </c>
      <c r="X7" s="240"/>
      <c r="Y7" s="238" t="s">
        <v>351</v>
      </c>
      <c r="Z7" s="240"/>
      <c r="AA7" s="238" t="s">
        <v>202</v>
      </c>
      <c r="AB7" s="239" t="s">
        <v>203</v>
      </c>
      <c r="AC7" s="240"/>
      <c r="AD7" s="240"/>
      <c r="AE7" s="238" t="s">
        <v>201</v>
      </c>
      <c r="AF7" s="238"/>
      <c r="AG7" s="240"/>
    </row>
    <row r="8" spans="3:33" ht="12.95" customHeight="1" x14ac:dyDescent="0.3">
      <c r="C8" s="132" t="s">
        <v>204</v>
      </c>
      <c r="D8" s="125" t="s">
        <v>205</v>
      </c>
      <c r="E8" s="125" t="s">
        <v>206</v>
      </c>
      <c r="F8" s="125" t="s">
        <v>207</v>
      </c>
      <c r="G8" s="125" t="s">
        <v>208</v>
      </c>
      <c r="H8" s="125" t="s">
        <v>209</v>
      </c>
      <c r="I8" s="125" t="s">
        <v>210</v>
      </c>
      <c r="J8" s="125" t="s">
        <v>211</v>
      </c>
      <c r="K8" s="125" t="s">
        <v>212</v>
      </c>
      <c r="L8" s="128" t="s">
        <v>213</v>
      </c>
      <c r="M8" s="125"/>
      <c r="N8" s="128" t="s">
        <v>214</v>
      </c>
      <c r="O8" s="128" t="s">
        <v>215</v>
      </c>
      <c r="P8" s="128"/>
      <c r="Q8" s="241"/>
      <c r="R8" s="236"/>
      <c r="S8" s="132" t="s">
        <v>204</v>
      </c>
      <c r="T8" s="125" t="s">
        <v>205</v>
      </c>
      <c r="U8" s="125" t="s">
        <v>206</v>
      </c>
      <c r="V8" s="125" t="s">
        <v>207</v>
      </c>
      <c r="W8" s="128" t="s">
        <v>208</v>
      </c>
      <c r="X8" s="125" t="s">
        <v>209</v>
      </c>
      <c r="Y8" s="125" t="s">
        <v>210</v>
      </c>
      <c r="Z8" s="125" t="s">
        <v>211</v>
      </c>
      <c r="AA8" s="125" t="s">
        <v>212</v>
      </c>
      <c r="AB8" s="128" t="s">
        <v>213</v>
      </c>
      <c r="AC8" s="241"/>
      <c r="AD8" s="128" t="s">
        <v>214</v>
      </c>
      <c r="AE8" s="128" t="s">
        <v>215</v>
      </c>
      <c r="AF8" s="128"/>
      <c r="AG8" s="125"/>
    </row>
    <row r="9" spans="3:33" ht="12.95" customHeight="1" x14ac:dyDescent="0.3">
      <c r="C9" s="242"/>
      <c r="D9" s="125" t="s">
        <v>216</v>
      </c>
      <c r="E9" s="128" t="s">
        <v>217</v>
      </c>
      <c r="F9" s="128" t="s">
        <v>218</v>
      </c>
      <c r="G9" s="125" t="s">
        <v>207</v>
      </c>
      <c r="H9" s="241"/>
      <c r="I9" s="125" t="s">
        <v>219</v>
      </c>
      <c r="J9" s="241"/>
      <c r="K9" s="125" t="s">
        <v>220</v>
      </c>
      <c r="L9" s="125" t="s">
        <v>221</v>
      </c>
      <c r="M9" s="128" t="s">
        <v>352</v>
      </c>
      <c r="N9" s="125" t="s">
        <v>222</v>
      </c>
      <c r="O9" s="128" t="s">
        <v>223</v>
      </c>
      <c r="P9" s="128" t="s">
        <v>224</v>
      </c>
      <c r="Q9" s="125" t="s">
        <v>8</v>
      </c>
      <c r="R9" s="236"/>
      <c r="S9" s="241"/>
      <c r="T9" s="125" t="s">
        <v>216</v>
      </c>
      <c r="U9" s="128" t="s">
        <v>217</v>
      </c>
      <c r="V9" s="128" t="s">
        <v>218</v>
      </c>
      <c r="W9" s="125" t="s">
        <v>207</v>
      </c>
      <c r="X9" s="241"/>
      <c r="Y9" s="125" t="s">
        <v>219</v>
      </c>
      <c r="Z9" s="241"/>
      <c r="AA9" s="125" t="s">
        <v>220</v>
      </c>
      <c r="AB9" s="125" t="s">
        <v>221</v>
      </c>
      <c r="AC9" s="128" t="s">
        <v>352</v>
      </c>
      <c r="AD9" s="125" t="s">
        <v>222</v>
      </c>
      <c r="AE9" s="128" t="s">
        <v>223</v>
      </c>
      <c r="AF9" s="128" t="s">
        <v>224</v>
      </c>
      <c r="AG9" s="125" t="s">
        <v>8</v>
      </c>
    </row>
    <row r="10" spans="3:33" ht="12.95" customHeight="1" thickBot="1" x14ac:dyDescent="0.35">
      <c r="C10" s="242"/>
      <c r="D10" s="241"/>
      <c r="E10" s="241"/>
      <c r="F10" s="241"/>
      <c r="G10" s="125" t="s">
        <v>225</v>
      </c>
      <c r="H10" s="241"/>
      <c r="I10" s="125"/>
      <c r="J10" s="241"/>
      <c r="K10" s="125" t="s">
        <v>226</v>
      </c>
      <c r="L10" s="125" t="s">
        <v>225</v>
      </c>
      <c r="M10" s="125"/>
      <c r="N10" s="241"/>
      <c r="O10" s="125" t="s">
        <v>227</v>
      </c>
      <c r="P10" s="125"/>
      <c r="Q10" s="241"/>
      <c r="R10" s="236"/>
      <c r="S10" s="243"/>
      <c r="T10" s="243"/>
      <c r="U10" s="243"/>
      <c r="V10" s="243"/>
      <c r="W10" s="128" t="s">
        <v>225</v>
      </c>
      <c r="X10" s="243"/>
      <c r="Y10" s="244"/>
      <c r="Z10" s="243"/>
      <c r="AA10" s="125" t="s">
        <v>226</v>
      </c>
      <c r="AB10" s="128" t="s">
        <v>225</v>
      </c>
      <c r="AC10" s="243"/>
      <c r="AD10" s="243"/>
      <c r="AE10" s="128" t="s">
        <v>227</v>
      </c>
      <c r="AF10" s="244"/>
      <c r="AG10" s="243"/>
    </row>
    <row r="11" spans="3:33" ht="3" customHeight="1" thickTop="1" thickBot="1" x14ac:dyDescent="0.35">
      <c r="C11" s="245"/>
      <c r="D11" s="246"/>
      <c r="E11" s="246"/>
      <c r="F11" s="246"/>
      <c r="G11" s="247"/>
      <c r="H11" s="246"/>
      <c r="I11" s="247"/>
      <c r="J11" s="246"/>
      <c r="K11" s="247"/>
      <c r="L11" s="247"/>
      <c r="M11" s="247"/>
      <c r="N11" s="246"/>
      <c r="O11" s="247"/>
      <c r="P11" s="247"/>
      <c r="Q11" s="246"/>
      <c r="R11" s="236"/>
      <c r="S11" s="248"/>
      <c r="T11" s="248"/>
      <c r="U11" s="248"/>
      <c r="V11" s="248"/>
      <c r="W11" s="249"/>
      <c r="X11" s="248"/>
      <c r="Y11" s="250"/>
      <c r="Z11" s="248"/>
      <c r="AA11" s="251"/>
      <c r="AB11" s="249"/>
      <c r="AC11" s="248"/>
      <c r="AD11" s="248"/>
      <c r="AE11" s="249"/>
      <c r="AF11" s="250"/>
      <c r="AG11" s="248"/>
    </row>
    <row r="12" spans="3:33" ht="12.95" customHeight="1" x14ac:dyDescent="0.2">
      <c r="C12" s="424" t="s">
        <v>228</v>
      </c>
      <c r="D12" s="425">
        <v>357386.39020800003</v>
      </c>
      <c r="E12" s="425">
        <v>17832.653778999997</v>
      </c>
      <c r="F12" s="425">
        <v>21250.780159999998</v>
      </c>
      <c r="G12" s="425">
        <v>1338.9266430000002</v>
      </c>
      <c r="H12" s="425">
        <v>7173.3472250000004</v>
      </c>
      <c r="I12" s="425">
        <v>10003.688683000002</v>
      </c>
      <c r="J12" s="425">
        <v>8.000883</v>
      </c>
      <c r="K12" s="425">
        <v>2423.7429829999996</v>
      </c>
      <c r="L12" s="425">
        <v>78.48880299999999</v>
      </c>
      <c r="M12" s="425">
        <v>6986.1189510000004</v>
      </c>
      <c r="N12" s="425">
        <v>21411.441685000002</v>
      </c>
      <c r="O12" s="425">
        <v>631.43073699999991</v>
      </c>
      <c r="P12" s="425">
        <v>45291.463420999993</v>
      </c>
      <c r="Q12" s="425">
        <v>491816.47416099987</v>
      </c>
      <c r="R12" s="300"/>
      <c r="S12" s="431" t="s">
        <v>229</v>
      </c>
      <c r="T12" s="591">
        <v>332411.17944099993</v>
      </c>
      <c r="U12" s="591">
        <v>16601.969573999999</v>
      </c>
      <c r="V12" s="591">
        <v>20959.666619000003</v>
      </c>
      <c r="W12" s="591">
        <v>1716.446717</v>
      </c>
      <c r="X12" s="591">
        <v>6497.3732620000001</v>
      </c>
      <c r="Y12" s="591">
        <v>11269.185229999999</v>
      </c>
      <c r="Z12" s="591">
        <v>7.2910810000000001</v>
      </c>
      <c r="AA12" s="591">
        <v>2258.7911979999999</v>
      </c>
      <c r="AB12" s="591">
        <v>108.89009900000001</v>
      </c>
      <c r="AC12" s="591">
        <v>5327.2355310000003</v>
      </c>
      <c r="AD12" s="591">
        <v>11741.007900999999</v>
      </c>
      <c r="AE12" s="591">
        <v>709.25060599999983</v>
      </c>
      <c r="AF12" s="591">
        <v>45161.680680000019</v>
      </c>
      <c r="AG12" s="591">
        <v>454769.96793900005</v>
      </c>
    </row>
    <row r="13" spans="3:33" ht="12.95" customHeight="1" x14ac:dyDescent="0.25">
      <c r="C13" s="359" t="s">
        <v>230</v>
      </c>
      <c r="D13" s="426">
        <v>3854.425487</v>
      </c>
      <c r="E13" s="426">
        <v>337.798179</v>
      </c>
      <c r="F13" s="426">
        <v>215.65662800000001</v>
      </c>
      <c r="G13" s="427">
        <v>0</v>
      </c>
      <c r="H13" s="426">
        <v>169.76429900000002</v>
      </c>
      <c r="I13" s="426">
        <v>72.059493000000003</v>
      </c>
      <c r="J13" s="426">
        <v>0.21273700000000001</v>
      </c>
      <c r="K13" s="427">
        <v>0</v>
      </c>
      <c r="L13" s="427">
        <v>0</v>
      </c>
      <c r="M13" s="426">
        <v>105.79588200000001</v>
      </c>
      <c r="N13" s="426">
        <v>209.74556999999999</v>
      </c>
      <c r="O13" s="426">
        <v>7.9708200000000007</v>
      </c>
      <c r="P13" s="426">
        <v>499.45867500000003</v>
      </c>
      <c r="Q13" s="423">
        <f>SUM(D13:P13)</f>
        <v>5472.8877699999994</v>
      </c>
      <c r="R13" s="253"/>
      <c r="S13" s="359" t="s">
        <v>230</v>
      </c>
      <c r="T13" s="426">
        <v>3568.6532040000002</v>
      </c>
      <c r="U13" s="426">
        <v>317.53866399999998</v>
      </c>
      <c r="V13" s="426">
        <v>187.21456499999999</v>
      </c>
      <c r="W13" s="427">
        <v>0</v>
      </c>
      <c r="X13" s="426">
        <v>81.295835999999994</v>
      </c>
      <c r="Y13" s="426">
        <v>79.418653000000006</v>
      </c>
      <c r="Z13" s="426">
        <v>0.172934</v>
      </c>
      <c r="AA13" s="427">
        <v>0</v>
      </c>
      <c r="AB13" s="427">
        <v>0</v>
      </c>
      <c r="AC13" s="426">
        <v>68.819620999999998</v>
      </c>
      <c r="AD13" s="426">
        <v>200.79138599999999</v>
      </c>
      <c r="AE13" s="426">
        <v>9.0199739999999995</v>
      </c>
      <c r="AF13" s="426">
        <v>521.153051</v>
      </c>
      <c r="AG13" s="426">
        <f>SUM(T13:AF13)</f>
        <v>5034.0778879999998</v>
      </c>
    </row>
    <row r="14" spans="3:33" ht="12.95" customHeight="1" x14ac:dyDescent="0.25">
      <c r="C14" s="359" t="s">
        <v>231</v>
      </c>
      <c r="D14" s="426">
        <v>10813.917872</v>
      </c>
      <c r="E14" s="426">
        <v>343.476136</v>
      </c>
      <c r="F14" s="426">
        <v>719.43837900000005</v>
      </c>
      <c r="G14" s="427">
        <v>0</v>
      </c>
      <c r="H14" s="426">
        <v>425.56729299999995</v>
      </c>
      <c r="I14" s="426">
        <v>395.531229</v>
      </c>
      <c r="J14" s="426">
        <v>0.32304100000000002</v>
      </c>
      <c r="K14" s="426">
        <v>103.628632</v>
      </c>
      <c r="L14" s="427">
        <v>0</v>
      </c>
      <c r="M14" s="426">
        <v>272.35162600000001</v>
      </c>
      <c r="N14" s="426">
        <v>866.43848000000003</v>
      </c>
      <c r="O14" s="426">
        <v>37.900784999999999</v>
      </c>
      <c r="P14" s="426">
        <v>1630.2983389999999</v>
      </c>
      <c r="Q14" s="423">
        <f t="shared" ref="Q14:Q44" si="0">SUM(D14:P14)</f>
        <v>15608.871811999998</v>
      </c>
      <c r="R14" s="253"/>
      <c r="S14" s="359" t="s">
        <v>231</v>
      </c>
      <c r="T14" s="426">
        <v>9410.1532889999999</v>
      </c>
      <c r="U14" s="426">
        <v>300.070198</v>
      </c>
      <c r="V14" s="426">
        <v>618.19771600000001</v>
      </c>
      <c r="W14" s="427">
        <v>0</v>
      </c>
      <c r="X14" s="426">
        <v>372.64599600000003</v>
      </c>
      <c r="Y14" s="426">
        <v>348.87789700000002</v>
      </c>
      <c r="Z14" s="426">
        <v>0.26731899999999997</v>
      </c>
      <c r="AA14" s="426">
        <v>91.181505999999999</v>
      </c>
      <c r="AB14" s="427">
        <v>0</v>
      </c>
      <c r="AC14" s="426">
        <v>179.25076999999999</v>
      </c>
      <c r="AD14" s="426">
        <v>286.245788</v>
      </c>
      <c r="AE14" s="426">
        <v>41.406384000000003</v>
      </c>
      <c r="AF14" s="426">
        <v>2091.5174459999998</v>
      </c>
      <c r="AG14" s="426">
        <f t="shared" ref="AG14:AG44" si="1">SUM(T14:AF14)</f>
        <v>13739.814309000001</v>
      </c>
    </row>
    <row r="15" spans="3:33" ht="12.95" customHeight="1" x14ac:dyDescent="0.25">
      <c r="C15" s="359" t="s">
        <v>232</v>
      </c>
      <c r="D15" s="426">
        <v>1879.714093</v>
      </c>
      <c r="E15" s="426">
        <v>110.240717</v>
      </c>
      <c r="F15" s="426">
        <v>157.67237500000002</v>
      </c>
      <c r="G15" s="427">
        <v>0</v>
      </c>
      <c r="H15" s="426">
        <v>80.701651000000012</v>
      </c>
      <c r="I15" s="426">
        <v>136.31063300000002</v>
      </c>
      <c r="J15" s="426">
        <v>0.226245</v>
      </c>
      <c r="K15" s="426">
        <v>0.21079700000000004</v>
      </c>
      <c r="L15" s="427">
        <v>0</v>
      </c>
      <c r="M15" s="426">
        <v>52.647003000000005</v>
      </c>
      <c r="N15" s="426">
        <v>637.32187700000009</v>
      </c>
      <c r="O15" s="426">
        <v>8.709778</v>
      </c>
      <c r="P15" s="426">
        <v>160.75426000000002</v>
      </c>
      <c r="Q15" s="423">
        <f t="shared" si="0"/>
        <v>3224.5094289999997</v>
      </c>
      <c r="R15" s="253"/>
      <c r="S15" s="359" t="s">
        <v>232</v>
      </c>
      <c r="T15" s="426">
        <v>2479.261454</v>
      </c>
      <c r="U15" s="426">
        <v>108.303539</v>
      </c>
      <c r="V15" s="426">
        <v>114.60051</v>
      </c>
      <c r="W15" s="427">
        <v>0</v>
      </c>
      <c r="X15" s="426">
        <v>76.724964</v>
      </c>
      <c r="Y15" s="426">
        <v>126.43009600000001</v>
      </c>
      <c r="Z15" s="426">
        <v>0.118106</v>
      </c>
      <c r="AA15" s="426">
        <v>0.248943</v>
      </c>
      <c r="AB15" s="427">
        <v>0</v>
      </c>
      <c r="AC15" s="426">
        <v>35.817962000000001</v>
      </c>
      <c r="AD15" s="426">
        <v>256.10852399999999</v>
      </c>
      <c r="AE15" s="426">
        <v>9.8974849999999996</v>
      </c>
      <c r="AF15" s="426">
        <v>201.95452399999999</v>
      </c>
      <c r="AG15" s="426">
        <f t="shared" si="1"/>
        <v>3409.4661070000002</v>
      </c>
    </row>
    <row r="16" spans="3:33" ht="12.95" customHeight="1" x14ac:dyDescent="0.25">
      <c r="C16" s="359" t="s">
        <v>233</v>
      </c>
      <c r="D16" s="426">
        <v>3032.5386279999998</v>
      </c>
      <c r="E16" s="426">
        <v>188.33714900000001</v>
      </c>
      <c r="F16" s="426">
        <v>124.435912</v>
      </c>
      <c r="G16" s="426">
        <v>767.76954000000001</v>
      </c>
      <c r="H16" s="426">
        <v>17.033705999999999</v>
      </c>
      <c r="I16" s="426">
        <v>86.591104000000016</v>
      </c>
      <c r="J16" s="427">
        <v>0</v>
      </c>
      <c r="K16" s="426">
        <v>7.9300080000000008</v>
      </c>
      <c r="L16" s="426">
        <v>31.832132999999999</v>
      </c>
      <c r="M16" s="426">
        <v>34.874656000000002</v>
      </c>
      <c r="N16" s="426">
        <v>39.547429999999999</v>
      </c>
      <c r="O16" s="426">
        <v>6.7911070000000002</v>
      </c>
      <c r="P16" s="426">
        <v>324.13081100000005</v>
      </c>
      <c r="Q16" s="423">
        <f t="shared" si="0"/>
        <v>4661.8121839999994</v>
      </c>
      <c r="R16" s="253"/>
      <c r="S16" s="359" t="s">
        <v>233</v>
      </c>
      <c r="T16" s="426">
        <v>2738.610909</v>
      </c>
      <c r="U16" s="426">
        <v>179.87319400000001</v>
      </c>
      <c r="V16" s="426">
        <v>121.21183600000001</v>
      </c>
      <c r="W16" s="426">
        <v>894.86577699999998</v>
      </c>
      <c r="X16" s="426">
        <v>24.921548000000001</v>
      </c>
      <c r="Y16" s="426">
        <v>76.534390000000002</v>
      </c>
      <c r="Z16" s="427">
        <v>0</v>
      </c>
      <c r="AA16" s="426">
        <v>7.4850479999999999</v>
      </c>
      <c r="AB16" s="426">
        <v>29.423842</v>
      </c>
      <c r="AC16" s="426">
        <v>26.40221</v>
      </c>
      <c r="AD16" s="426">
        <v>35.198430999999999</v>
      </c>
      <c r="AE16" s="426">
        <v>7.8204079999999996</v>
      </c>
      <c r="AF16" s="426">
        <v>321.17239899999998</v>
      </c>
      <c r="AG16" s="426">
        <f t="shared" si="1"/>
        <v>4463.5199919999986</v>
      </c>
    </row>
    <row r="17" spans="3:33" ht="12.95" customHeight="1" x14ac:dyDescent="0.25">
      <c r="C17" s="359" t="s">
        <v>234</v>
      </c>
      <c r="D17" s="426">
        <v>8655.6195029999999</v>
      </c>
      <c r="E17" s="426">
        <v>350.33499799999998</v>
      </c>
      <c r="F17" s="426">
        <v>445.77774699999998</v>
      </c>
      <c r="G17" s="426">
        <v>-3.9388139999999998</v>
      </c>
      <c r="H17" s="426">
        <v>216.949253</v>
      </c>
      <c r="I17" s="426">
        <v>141.81307100000001</v>
      </c>
      <c r="J17" s="426">
        <v>1.7489999999999999E-3</v>
      </c>
      <c r="K17" s="426">
        <v>67.193663000000001</v>
      </c>
      <c r="L17" s="426">
        <v>2.0560000000000001E-3</v>
      </c>
      <c r="M17" s="426">
        <v>246.41652100000002</v>
      </c>
      <c r="N17" s="426">
        <v>578.20181500000001</v>
      </c>
      <c r="O17" s="426">
        <v>11.748272</v>
      </c>
      <c r="P17" s="426">
        <v>858.27152799999999</v>
      </c>
      <c r="Q17" s="423">
        <f t="shared" si="0"/>
        <v>11568.391362</v>
      </c>
      <c r="R17" s="253"/>
      <c r="S17" s="359" t="s">
        <v>234</v>
      </c>
      <c r="T17" s="426">
        <v>7757.14779</v>
      </c>
      <c r="U17" s="426">
        <v>311.75363499999997</v>
      </c>
      <c r="V17" s="426">
        <v>395.30180999999999</v>
      </c>
      <c r="W17" s="427">
        <v>3.8889170000000002</v>
      </c>
      <c r="X17" s="426">
        <v>191.14093500000001</v>
      </c>
      <c r="Y17" s="426">
        <v>206.04718</v>
      </c>
      <c r="Z17" s="426">
        <v>7.3239999999999998E-3</v>
      </c>
      <c r="AA17" s="426">
        <v>56.686345000000003</v>
      </c>
      <c r="AB17" s="426">
        <v>4.2979999999999997E-3</v>
      </c>
      <c r="AC17" s="426">
        <v>175.38167999999999</v>
      </c>
      <c r="AD17" s="426">
        <v>337.15878900000001</v>
      </c>
      <c r="AE17" s="426">
        <v>11.365273999999999</v>
      </c>
      <c r="AF17" s="426">
        <v>1039.3744670000001</v>
      </c>
      <c r="AG17" s="426">
        <f t="shared" si="1"/>
        <v>10485.258443999999</v>
      </c>
    </row>
    <row r="18" spans="3:33" ht="12.95" customHeight="1" x14ac:dyDescent="0.25">
      <c r="C18" s="359" t="s">
        <v>235</v>
      </c>
      <c r="D18" s="426">
        <v>2303.1447320000002</v>
      </c>
      <c r="E18" s="426">
        <v>168.65592700000002</v>
      </c>
      <c r="F18" s="426">
        <v>104.631934</v>
      </c>
      <c r="G18" s="426">
        <v>0</v>
      </c>
      <c r="H18" s="426">
        <v>53.921266000000003</v>
      </c>
      <c r="I18" s="426">
        <v>110.34871799999999</v>
      </c>
      <c r="J18" s="427">
        <v>0</v>
      </c>
      <c r="K18" s="426">
        <v>70.344670000000008</v>
      </c>
      <c r="L18" s="427">
        <v>0</v>
      </c>
      <c r="M18" s="426">
        <v>49.133153999999998</v>
      </c>
      <c r="N18" s="426">
        <v>432.50008899999995</v>
      </c>
      <c r="O18" s="426">
        <v>7.4729040000000007</v>
      </c>
      <c r="P18" s="426">
        <v>260.05258500000002</v>
      </c>
      <c r="Q18" s="423">
        <f t="shared" si="0"/>
        <v>3560.2059790000008</v>
      </c>
      <c r="R18" s="253"/>
      <c r="S18" s="359" t="s">
        <v>235</v>
      </c>
      <c r="T18" s="426">
        <v>2093.7542760000001</v>
      </c>
      <c r="U18" s="426">
        <v>164.87318099999999</v>
      </c>
      <c r="V18" s="426">
        <v>97.936487999999997</v>
      </c>
      <c r="W18" s="427">
        <v>0</v>
      </c>
      <c r="X18" s="426">
        <v>38.520420999999999</v>
      </c>
      <c r="Y18" s="426">
        <v>118.373233</v>
      </c>
      <c r="Z18" s="427">
        <v>1.6180000000000001E-3</v>
      </c>
      <c r="AA18" s="426">
        <v>65.989143999999996</v>
      </c>
      <c r="AB18" s="427">
        <v>0</v>
      </c>
      <c r="AC18" s="426">
        <v>36.979469999999999</v>
      </c>
      <c r="AD18" s="426">
        <v>225.06101799999999</v>
      </c>
      <c r="AE18" s="426">
        <v>8.7288969999999999</v>
      </c>
      <c r="AF18" s="426">
        <v>481.97233399999999</v>
      </c>
      <c r="AG18" s="426">
        <f t="shared" si="1"/>
        <v>3332.1900799999999</v>
      </c>
    </row>
    <row r="19" spans="3:33" ht="12.95" customHeight="1" x14ac:dyDescent="0.25">
      <c r="C19" s="359" t="s">
        <v>236</v>
      </c>
      <c r="D19" s="426">
        <v>15261.818575999998</v>
      </c>
      <c r="E19" s="426">
        <v>507.80389700000001</v>
      </c>
      <c r="F19" s="426">
        <v>824.11933500000009</v>
      </c>
      <c r="G19" s="426">
        <v>41.082249999999995</v>
      </c>
      <c r="H19" s="426">
        <v>113.19305</v>
      </c>
      <c r="I19" s="426">
        <v>525.96639200000004</v>
      </c>
      <c r="J19" s="427">
        <v>0</v>
      </c>
      <c r="K19" s="426">
        <v>3.077359</v>
      </c>
      <c r="L19" s="427">
        <v>0</v>
      </c>
      <c r="M19" s="426">
        <v>125.042777</v>
      </c>
      <c r="N19" s="426">
        <v>2489.8533979999997</v>
      </c>
      <c r="O19" s="426">
        <v>17.750374000000001</v>
      </c>
      <c r="P19" s="426">
        <v>820.15167099999996</v>
      </c>
      <c r="Q19" s="423">
        <f t="shared" si="0"/>
        <v>20729.859078999994</v>
      </c>
      <c r="R19" s="253"/>
      <c r="S19" s="359" t="s">
        <v>236</v>
      </c>
      <c r="T19" s="426">
        <v>13983.913381</v>
      </c>
      <c r="U19" s="426">
        <v>456.73045200000001</v>
      </c>
      <c r="V19" s="426">
        <v>653.73407499999996</v>
      </c>
      <c r="W19" s="426">
        <v>32.696820000000002</v>
      </c>
      <c r="X19" s="426">
        <v>91.643731000000002</v>
      </c>
      <c r="Y19" s="426">
        <v>549.42306299999996</v>
      </c>
      <c r="Z19" s="427">
        <v>0</v>
      </c>
      <c r="AA19" s="426">
        <v>2.9889450000000002</v>
      </c>
      <c r="AB19" s="427">
        <v>0</v>
      </c>
      <c r="AC19" s="426">
        <v>82.835892999999999</v>
      </c>
      <c r="AD19" s="426">
        <v>94.485839999999996</v>
      </c>
      <c r="AE19" s="426">
        <v>20.752991000000002</v>
      </c>
      <c r="AF19" s="426">
        <v>1017.037102</v>
      </c>
      <c r="AG19" s="426">
        <f t="shared" si="1"/>
        <v>16986.242292999996</v>
      </c>
    </row>
    <row r="20" spans="3:33" ht="12.95" customHeight="1" x14ac:dyDescent="0.25">
      <c r="C20" s="359" t="s">
        <v>237</v>
      </c>
      <c r="D20" s="426">
        <v>10676.908899999999</v>
      </c>
      <c r="E20" s="426">
        <v>526.707311</v>
      </c>
      <c r="F20" s="426">
        <v>707.45333300000004</v>
      </c>
      <c r="G20" s="426">
        <v>0</v>
      </c>
      <c r="H20" s="426">
        <v>242.10930800000003</v>
      </c>
      <c r="I20" s="426">
        <v>278.79395900000003</v>
      </c>
      <c r="J20" s="426">
        <v>0.19409999999999999</v>
      </c>
      <c r="K20" s="426">
        <v>105.74485700000001</v>
      </c>
      <c r="L20" s="427">
        <v>0</v>
      </c>
      <c r="M20" s="426">
        <v>238.78022100000004</v>
      </c>
      <c r="N20" s="426">
        <v>295.78437099999996</v>
      </c>
      <c r="O20" s="426">
        <v>31.373712999999999</v>
      </c>
      <c r="P20" s="426">
        <v>1513.155855</v>
      </c>
      <c r="Q20" s="423">
        <f t="shared" si="0"/>
        <v>14617.005927999999</v>
      </c>
      <c r="R20" s="253"/>
      <c r="S20" s="359" t="s">
        <v>237</v>
      </c>
      <c r="T20" s="426">
        <v>9805.3523480000003</v>
      </c>
      <c r="U20" s="426">
        <v>474.11982399999999</v>
      </c>
      <c r="V20" s="426">
        <v>576.52219300000002</v>
      </c>
      <c r="W20" s="427">
        <v>0</v>
      </c>
      <c r="X20" s="426">
        <v>215.01456200000001</v>
      </c>
      <c r="Y20" s="426">
        <v>314.37112300000001</v>
      </c>
      <c r="Z20" s="426">
        <v>0.194466</v>
      </c>
      <c r="AA20" s="426">
        <v>101.941737</v>
      </c>
      <c r="AB20" s="427">
        <v>0</v>
      </c>
      <c r="AC20" s="426">
        <v>173.00026399999999</v>
      </c>
      <c r="AD20" s="426">
        <v>411.06757199999998</v>
      </c>
      <c r="AE20" s="426">
        <v>35.537647</v>
      </c>
      <c r="AF20" s="426">
        <v>1801.9876099999999</v>
      </c>
      <c r="AG20" s="426">
        <f t="shared" si="1"/>
        <v>13909.109346000001</v>
      </c>
    </row>
    <row r="21" spans="3:33" ht="12.95" customHeight="1" x14ac:dyDescent="0.25">
      <c r="C21" s="359" t="s">
        <v>238</v>
      </c>
      <c r="D21" s="426">
        <v>36770.967368999998</v>
      </c>
      <c r="E21" s="426">
        <v>1977.6638310000001</v>
      </c>
      <c r="F21" s="426">
        <v>1772.3718380000003</v>
      </c>
      <c r="G21" s="426">
        <v>0</v>
      </c>
      <c r="H21" s="426">
        <v>788.14635600000008</v>
      </c>
      <c r="I21" s="426">
        <v>444.14620300000001</v>
      </c>
      <c r="J21" s="428">
        <v>0</v>
      </c>
      <c r="K21" s="426">
        <v>0</v>
      </c>
      <c r="L21" s="427">
        <v>0</v>
      </c>
      <c r="M21" s="426">
        <v>1056.3190650000001</v>
      </c>
      <c r="N21" s="426">
        <v>840.76141600000005</v>
      </c>
      <c r="O21" s="426">
        <v>64.782450999999995</v>
      </c>
      <c r="P21" s="426">
        <v>5846.5280699999994</v>
      </c>
      <c r="Q21" s="423">
        <f t="shared" si="0"/>
        <v>49561.686598999993</v>
      </c>
      <c r="R21" s="253"/>
      <c r="S21" s="359" t="s">
        <v>238</v>
      </c>
      <c r="T21" s="426">
        <v>34153.853671999997</v>
      </c>
      <c r="U21" s="426">
        <v>1860.835333</v>
      </c>
      <c r="V21" s="426">
        <v>1810.5867029999999</v>
      </c>
      <c r="W21" s="427">
        <v>0</v>
      </c>
      <c r="X21" s="426">
        <v>774.07868399999995</v>
      </c>
      <c r="Y21" s="426">
        <v>579.67494899999997</v>
      </c>
      <c r="Z21" s="428">
        <v>4.2583000000000003E-2</v>
      </c>
      <c r="AA21" s="427">
        <v>0</v>
      </c>
      <c r="AB21" s="427">
        <v>0</v>
      </c>
      <c r="AC21" s="426">
        <v>952.36040100000002</v>
      </c>
      <c r="AD21" s="426">
        <v>1899.904153</v>
      </c>
      <c r="AE21" s="426">
        <v>71.396969999999996</v>
      </c>
      <c r="AF21" s="426">
        <v>5335.947658</v>
      </c>
      <c r="AG21" s="426">
        <f t="shared" si="1"/>
        <v>47438.681106000004</v>
      </c>
    </row>
    <row r="22" spans="3:33" ht="12.95" customHeight="1" x14ac:dyDescent="0.25">
      <c r="C22" s="359" t="s">
        <v>239</v>
      </c>
      <c r="D22" s="426">
        <v>4918.5872220000001</v>
      </c>
      <c r="E22" s="426">
        <v>369.78318999999999</v>
      </c>
      <c r="F22" s="426">
        <v>310.36858600000005</v>
      </c>
      <c r="G22" s="426">
        <v>0</v>
      </c>
      <c r="H22" s="426">
        <v>113.27481900000001</v>
      </c>
      <c r="I22" s="426">
        <v>126.716088</v>
      </c>
      <c r="J22" s="427">
        <v>2.4391000000000003E-2</v>
      </c>
      <c r="K22" s="426">
        <v>0</v>
      </c>
      <c r="L22" s="427">
        <v>0</v>
      </c>
      <c r="M22" s="426">
        <v>80.876385999999997</v>
      </c>
      <c r="N22" s="426">
        <v>416.65014700000006</v>
      </c>
      <c r="O22" s="426">
        <v>8.5307040000000001</v>
      </c>
      <c r="P22" s="426">
        <v>883.90632699999992</v>
      </c>
      <c r="Q22" s="423">
        <f t="shared" si="0"/>
        <v>7228.7178600000007</v>
      </c>
      <c r="R22" s="253"/>
      <c r="S22" s="359" t="s">
        <v>239</v>
      </c>
      <c r="T22" s="426">
        <v>4275.2403610000001</v>
      </c>
      <c r="U22" s="426">
        <v>348.89518900000002</v>
      </c>
      <c r="V22" s="426">
        <v>238.353634</v>
      </c>
      <c r="W22" s="427">
        <v>0</v>
      </c>
      <c r="X22" s="426">
        <v>102.570285</v>
      </c>
      <c r="Y22" s="426">
        <v>159.74018799999999</v>
      </c>
      <c r="Z22" s="427">
        <v>8.6360000000000006E-2</v>
      </c>
      <c r="AA22" s="427">
        <v>0</v>
      </c>
      <c r="AB22" s="427">
        <v>0</v>
      </c>
      <c r="AC22" s="426">
        <v>61.801502999999997</v>
      </c>
      <c r="AD22" s="426">
        <v>111.081497</v>
      </c>
      <c r="AE22" s="426">
        <v>9.8724629999999998</v>
      </c>
      <c r="AF22" s="426">
        <v>370.04693300000002</v>
      </c>
      <c r="AG22" s="426">
        <f t="shared" si="1"/>
        <v>5677.6884129999989</v>
      </c>
    </row>
    <row r="23" spans="3:33" ht="12.95" customHeight="1" x14ac:dyDescent="0.25">
      <c r="C23" s="359" t="s">
        <v>240</v>
      </c>
      <c r="D23" s="426">
        <v>15600.227499000001</v>
      </c>
      <c r="E23" s="426">
        <v>841.75545799999998</v>
      </c>
      <c r="F23" s="426">
        <v>1266.8871039999999</v>
      </c>
      <c r="G23" s="426">
        <v>0</v>
      </c>
      <c r="H23" s="426">
        <v>303.74406899999997</v>
      </c>
      <c r="I23" s="426">
        <v>299.20237300000002</v>
      </c>
      <c r="J23" s="426">
        <v>3.5451440000000001</v>
      </c>
      <c r="K23" s="426">
        <v>0</v>
      </c>
      <c r="L23" s="427">
        <v>0</v>
      </c>
      <c r="M23" s="426">
        <v>261.47164000000004</v>
      </c>
      <c r="N23" s="426">
        <v>419.14732800000002</v>
      </c>
      <c r="O23" s="426">
        <v>25.563634</v>
      </c>
      <c r="P23" s="426">
        <v>1869.970963</v>
      </c>
      <c r="Q23" s="423">
        <f t="shared" si="0"/>
        <v>20891.515211999998</v>
      </c>
      <c r="R23" s="253"/>
      <c r="S23" s="359" t="s">
        <v>240</v>
      </c>
      <c r="T23" s="426">
        <v>14032.89424</v>
      </c>
      <c r="U23" s="426">
        <v>893.52801199999999</v>
      </c>
      <c r="V23" s="426">
        <v>1194.969374</v>
      </c>
      <c r="W23" s="427">
        <v>0</v>
      </c>
      <c r="X23" s="426">
        <v>296.12251500000002</v>
      </c>
      <c r="Y23" s="426">
        <v>367.59891800000003</v>
      </c>
      <c r="Z23" s="426">
        <v>3.7625660000000001</v>
      </c>
      <c r="AA23" s="427">
        <v>0</v>
      </c>
      <c r="AB23" s="427">
        <v>0</v>
      </c>
      <c r="AC23" s="426">
        <v>204.97636499999999</v>
      </c>
      <c r="AD23" s="426">
        <v>397.26272799999998</v>
      </c>
      <c r="AE23" s="426">
        <v>28.453757</v>
      </c>
      <c r="AF23" s="426">
        <v>2349.6516310000002</v>
      </c>
      <c r="AG23" s="426">
        <f t="shared" si="1"/>
        <v>19769.220106000001</v>
      </c>
    </row>
    <row r="24" spans="3:33" ht="12.95" customHeight="1" x14ac:dyDescent="0.25">
      <c r="C24" s="359" t="s">
        <v>241</v>
      </c>
      <c r="D24" s="426">
        <v>8710.1874919999991</v>
      </c>
      <c r="E24" s="426">
        <v>352.27005499999996</v>
      </c>
      <c r="F24" s="426">
        <v>358.42054899999999</v>
      </c>
      <c r="G24" s="426">
        <v>0</v>
      </c>
      <c r="H24" s="426">
        <v>119.622497</v>
      </c>
      <c r="I24" s="426">
        <v>423.16430000000003</v>
      </c>
      <c r="J24" s="427">
        <v>0</v>
      </c>
      <c r="K24" s="426">
        <v>2.2642190000000002</v>
      </c>
      <c r="L24" s="427">
        <v>0</v>
      </c>
      <c r="M24" s="426">
        <v>56.347376999999994</v>
      </c>
      <c r="N24" s="426">
        <v>289.45114100000001</v>
      </c>
      <c r="O24" s="426">
        <v>9.5906549999999982</v>
      </c>
      <c r="P24" s="426">
        <v>1144.9437280000002</v>
      </c>
      <c r="Q24" s="423">
        <f t="shared" si="0"/>
        <v>11466.262013</v>
      </c>
      <c r="R24" s="253"/>
      <c r="S24" s="359" t="s">
        <v>241</v>
      </c>
      <c r="T24" s="426">
        <v>8417.9064209999997</v>
      </c>
      <c r="U24" s="426">
        <v>340.40262999999999</v>
      </c>
      <c r="V24" s="426">
        <v>350.56476800000002</v>
      </c>
      <c r="W24" s="427">
        <v>0</v>
      </c>
      <c r="X24" s="426">
        <v>110.20040400000001</v>
      </c>
      <c r="Y24" s="426">
        <v>440.41396900000001</v>
      </c>
      <c r="Z24" s="427">
        <v>0</v>
      </c>
      <c r="AA24" s="426">
        <v>2.4698690000000001</v>
      </c>
      <c r="AB24" s="427">
        <v>0</v>
      </c>
      <c r="AC24" s="426">
        <v>41.019295999999997</v>
      </c>
      <c r="AD24" s="426">
        <v>62.204721999999997</v>
      </c>
      <c r="AE24" s="426">
        <v>10.720507</v>
      </c>
      <c r="AF24" s="426">
        <v>1069.1394849999999</v>
      </c>
      <c r="AG24" s="426">
        <f t="shared" si="1"/>
        <v>10845.042071</v>
      </c>
    </row>
    <row r="25" spans="3:33" ht="12.95" customHeight="1" x14ac:dyDescent="0.25">
      <c r="C25" s="359" t="s">
        <v>242</v>
      </c>
      <c r="D25" s="426">
        <v>6990.4723439999998</v>
      </c>
      <c r="E25" s="426">
        <v>636.68166599999995</v>
      </c>
      <c r="F25" s="426">
        <v>340.48916399999996</v>
      </c>
      <c r="G25" s="426">
        <v>0</v>
      </c>
      <c r="H25" s="426">
        <v>111.205594</v>
      </c>
      <c r="I25" s="426">
        <v>177.36324000000002</v>
      </c>
      <c r="J25" s="426">
        <v>3.1950000000000004E-3</v>
      </c>
      <c r="K25" s="426">
        <v>0</v>
      </c>
      <c r="L25" s="427">
        <v>0</v>
      </c>
      <c r="M25" s="426">
        <v>83.837773999999996</v>
      </c>
      <c r="N25" s="426">
        <v>199.05911499999999</v>
      </c>
      <c r="O25" s="426">
        <v>13.884827999999999</v>
      </c>
      <c r="P25" s="426">
        <v>618.68569200000002</v>
      </c>
      <c r="Q25" s="423">
        <f t="shared" si="0"/>
        <v>9171.6826120000005</v>
      </c>
      <c r="R25" s="253"/>
      <c r="S25" s="359" t="s">
        <v>242</v>
      </c>
      <c r="T25" s="426">
        <v>6827.1333990000003</v>
      </c>
      <c r="U25" s="426">
        <v>617.98769800000002</v>
      </c>
      <c r="V25" s="426">
        <v>325.12985400000002</v>
      </c>
      <c r="W25" s="427">
        <v>0</v>
      </c>
      <c r="X25" s="426">
        <v>127.543761</v>
      </c>
      <c r="Y25" s="426">
        <v>244.06948700000001</v>
      </c>
      <c r="Z25" s="426">
        <v>0</v>
      </c>
      <c r="AA25" s="427">
        <v>0</v>
      </c>
      <c r="AB25" s="427">
        <v>0</v>
      </c>
      <c r="AC25" s="426">
        <v>102.930575</v>
      </c>
      <c r="AD25" s="426">
        <v>134.21681699999999</v>
      </c>
      <c r="AE25" s="426">
        <v>15.612522</v>
      </c>
      <c r="AF25" s="426">
        <v>717.01482199999998</v>
      </c>
      <c r="AG25" s="426">
        <f t="shared" si="1"/>
        <v>9111.638934999999</v>
      </c>
    </row>
    <row r="26" spans="3:33" ht="12.95" customHeight="1" x14ac:dyDescent="0.25">
      <c r="C26" s="359" t="s">
        <v>243</v>
      </c>
      <c r="D26" s="426">
        <v>24190.216811000002</v>
      </c>
      <c r="E26" s="426">
        <v>1070.07168</v>
      </c>
      <c r="F26" s="426">
        <v>1105.9756849999999</v>
      </c>
      <c r="G26" s="426">
        <v>0</v>
      </c>
      <c r="H26" s="426">
        <v>626.82529299999999</v>
      </c>
      <c r="I26" s="426">
        <v>562.87015999999994</v>
      </c>
      <c r="J26" s="426">
        <v>0.19906000000000001</v>
      </c>
      <c r="K26" s="426">
        <v>0</v>
      </c>
      <c r="L26" s="427">
        <v>0</v>
      </c>
      <c r="M26" s="426">
        <v>695.02617600000008</v>
      </c>
      <c r="N26" s="426">
        <v>823.956187</v>
      </c>
      <c r="O26" s="426">
        <v>61.808828999999996</v>
      </c>
      <c r="P26" s="426">
        <v>3742.6853119999996</v>
      </c>
      <c r="Q26" s="423">
        <f t="shared" si="0"/>
        <v>32879.635193000002</v>
      </c>
      <c r="R26" s="253"/>
      <c r="S26" s="359" t="s">
        <v>243</v>
      </c>
      <c r="T26" s="426">
        <v>22266.353307000001</v>
      </c>
      <c r="U26" s="426">
        <v>917.18595200000004</v>
      </c>
      <c r="V26" s="426">
        <v>1080.33815</v>
      </c>
      <c r="W26" s="427">
        <v>0</v>
      </c>
      <c r="X26" s="426">
        <v>549.19543799999997</v>
      </c>
      <c r="Y26" s="426">
        <v>664.98299899999995</v>
      </c>
      <c r="Z26" s="426">
        <v>0.69064899999999996</v>
      </c>
      <c r="AA26" s="427">
        <v>0</v>
      </c>
      <c r="AB26" s="427">
        <v>0</v>
      </c>
      <c r="AC26" s="426">
        <v>461.16150099999999</v>
      </c>
      <c r="AD26" s="426">
        <v>413.28573699999998</v>
      </c>
      <c r="AE26" s="426">
        <v>72.317663999999994</v>
      </c>
      <c r="AF26" s="426">
        <v>3532.4909090000001</v>
      </c>
      <c r="AG26" s="426">
        <f t="shared" si="1"/>
        <v>29958.002305999995</v>
      </c>
    </row>
    <row r="27" spans="3:33" ht="12.95" customHeight="1" x14ac:dyDescent="0.25">
      <c r="C27" s="359" t="s">
        <v>244</v>
      </c>
      <c r="D27" s="426">
        <v>49038.092751999997</v>
      </c>
      <c r="E27" s="426">
        <v>1847.29935</v>
      </c>
      <c r="F27" s="426">
        <v>2587.242526</v>
      </c>
      <c r="G27" s="426">
        <v>0</v>
      </c>
      <c r="H27" s="426">
        <v>889.00085000000001</v>
      </c>
      <c r="I27" s="426">
        <v>1020.1420579999999</v>
      </c>
      <c r="J27" s="426">
        <v>0.69043900000000002</v>
      </c>
      <c r="K27" s="426">
        <v>0</v>
      </c>
      <c r="L27" s="427">
        <v>0</v>
      </c>
      <c r="M27" s="426">
        <v>707.802097</v>
      </c>
      <c r="N27" s="426">
        <v>1447.4597200000001</v>
      </c>
      <c r="O27" s="426">
        <v>49.081071999999999</v>
      </c>
      <c r="P27" s="426">
        <v>5954.8418679999995</v>
      </c>
      <c r="Q27" s="423">
        <f t="shared" si="0"/>
        <v>63541.652731999988</v>
      </c>
      <c r="R27" s="253"/>
      <c r="S27" s="359" t="s">
        <v>244</v>
      </c>
      <c r="T27" s="426">
        <v>48000.333350000001</v>
      </c>
      <c r="U27" s="426">
        <v>1650.3860569999999</v>
      </c>
      <c r="V27" s="426">
        <v>2365.6178650000002</v>
      </c>
      <c r="W27" s="427">
        <v>0</v>
      </c>
      <c r="X27" s="426">
        <v>752.19972299999995</v>
      </c>
      <c r="Y27" s="426">
        <v>1284.1957030000001</v>
      </c>
      <c r="Z27" s="426">
        <v>0.26573200000000002</v>
      </c>
      <c r="AA27" s="427">
        <v>0</v>
      </c>
      <c r="AB27" s="427">
        <v>0</v>
      </c>
      <c r="AC27" s="426">
        <v>568.21331799999996</v>
      </c>
      <c r="AD27" s="426">
        <v>1423.2337339999999</v>
      </c>
      <c r="AE27" s="426">
        <v>51.991821000000002</v>
      </c>
      <c r="AF27" s="426">
        <v>5579.5638559999998</v>
      </c>
      <c r="AG27" s="426">
        <f t="shared" si="1"/>
        <v>61676.001159000007</v>
      </c>
    </row>
    <row r="28" spans="3:33" ht="12.95" customHeight="1" x14ac:dyDescent="0.25">
      <c r="C28" s="359" t="s">
        <v>245</v>
      </c>
      <c r="D28" s="426">
        <v>12019.024481</v>
      </c>
      <c r="E28" s="426">
        <v>743.02779999999996</v>
      </c>
      <c r="F28" s="426">
        <v>527.23512500000004</v>
      </c>
      <c r="G28" s="426">
        <v>0</v>
      </c>
      <c r="H28" s="426">
        <v>294.37338799999998</v>
      </c>
      <c r="I28" s="426">
        <v>490.86358300000006</v>
      </c>
      <c r="J28" s="427">
        <v>0</v>
      </c>
      <c r="K28" s="426">
        <v>134.04645199999999</v>
      </c>
      <c r="L28" s="427">
        <v>0</v>
      </c>
      <c r="M28" s="426">
        <v>181.24401499999999</v>
      </c>
      <c r="N28" s="426">
        <v>190.004121</v>
      </c>
      <c r="O28" s="426">
        <v>17.876750000000001</v>
      </c>
      <c r="P28" s="426">
        <v>1643.6418480000002</v>
      </c>
      <c r="Q28" s="423">
        <f t="shared" si="0"/>
        <v>16241.337563000001</v>
      </c>
      <c r="R28" s="253"/>
      <c r="S28" s="359" t="s">
        <v>245</v>
      </c>
      <c r="T28" s="426">
        <v>10446.864278999999</v>
      </c>
      <c r="U28" s="426">
        <v>698.48319800000002</v>
      </c>
      <c r="V28" s="426">
        <v>485.80259799999999</v>
      </c>
      <c r="W28" s="427">
        <v>0</v>
      </c>
      <c r="X28" s="426">
        <v>318.78864099999998</v>
      </c>
      <c r="Y28" s="426">
        <v>369.81638900000002</v>
      </c>
      <c r="Z28" s="427">
        <v>0</v>
      </c>
      <c r="AA28" s="426">
        <v>116.40147899999999</v>
      </c>
      <c r="AB28" s="427">
        <v>0</v>
      </c>
      <c r="AC28" s="426">
        <v>137.562623</v>
      </c>
      <c r="AD28" s="426">
        <v>187.43097700000001</v>
      </c>
      <c r="AE28" s="426">
        <v>20.309757999999999</v>
      </c>
      <c r="AF28" s="426">
        <v>1488.878606</v>
      </c>
      <c r="AG28" s="426">
        <f t="shared" si="1"/>
        <v>14270.338547999998</v>
      </c>
    </row>
    <row r="29" spans="3:33" ht="12.95" customHeight="1" x14ac:dyDescent="0.25">
      <c r="C29" s="359" t="s">
        <v>246</v>
      </c>
      <c r="D29" s="426">
        <v>5192.5824730000004</v>
      </c>
      <c r="E29" s="426">
        <v>311.66838300000006</v>
      </c>
      <c r="F29" s="426">
        <v>230.08648299999999</v>
      </c>
      <c r="G29" s="426">
        <v>0</v>
      </c>
      <c r="H29" s="426">
        <v>73.828547999999998</v>
      </c>
      <c r="I29" s="426">
        <v>132.54420299999998</v>
      </c>
      <c r="J29" s="427">
        <v>0</v>
      </c>
      <c r="K29" s="426">
        <v>0</v>
      </c>
      <c r="L29" s="427">
        <v>0</v>
      </c>
      <c r="M29" s="426">
        <v>72.789485999999997</v>
      </c>
      <c r="N29" s="426">
        <v>94.949102999999994</v>
      </c>
      <c r="O29" s="426">
        <v>9.1580209999999997</v>
      </c>
      <c r="P29" s="426">
        <v>397.82544099999996</v>
      </c>
      <c r="Q29" s="423">
        <f t="shared" si="0"/>
        <v>6515.4321410000011</v>
      </c>
      <c r="R29" s="253"/>
      <c r="S29" s="359" t="s">
        <v>246</v>
      </c>
      <c r="T29" s="426">
        <v>4605.418893</v>
      </c>
      <c r="U29" s="426">
        <v>289.40123</v>
      </c>
      <c r="V29" s="426">
        <v>217.721416</v>
      </c>
      <c r="W29" s="427">
        <v>0</v>
      </c>
      <c r="X29" s="426">
        <v>72.702499000000003</v>
      </c>
      <c r="Y29" s="426">
        <v>148.16905700000001</v>
      </c>
      <c r="Z29" s="427">
        <v>0</v>
      </c>
      <c r="AA29" s="427">
        <v>0</v>
      </c>
      <c r="AB29" s="427">
        <v>0</v>
      </c>
      <c r="AC29" s="426">
        <v>55.367989000000001</v>
      </c>
      <c r="AD29" s="426">
        <v>93.005281999999994</v>
      </c>
      <c r="AE29" s="426">
        <v>10.728476000000001</v>
      </c>
      <c r="AF29" s="426">
        <v>373.47113100000001</v>
      </c>
      <c r="AG29" s="426">
        <f t="shared" si="1"/>
        <v>5865.9859730000016</v>
      </c>
    </row>
    <row r="30" spans="3:33" ht="12.95" customHeight="1" x14ac:dyDescent="0.25">
      <c r="C30" s="359" t="s">
        <v>247</v>
      </c>
      <c r="D30" s="426">
        <v>3366.5614479999999</v>
      </c>
      <c r="E30" s="426">
        <v>261.45620700000001</v>
      </c>
      <c r="F30" s="426">
        <v>183.715892</v>
      </c>
      <c r="G30" s="426">
        <v>0</v>
      </c>
      <c r="H30" s="426">
        <v>59.291675999999995</v>
      </c>
      <c r="I30" s="426">
        <v>94.977889000000005</v>
      </c>
      <c r="J30" s="427">
        <v>0</v>
      </c>
      <c r="K30" s="426">
        <v>0</v>
      </c>
      <c r="L30" s="427">
        <v>0</v>
      </c>
      <c r="M30" s="426">
        <v>27.844282999999997</v>
      </c>
      <c r="N30" s="426">
        <v>173.12379099999998</v>
      </c>
      <c r="O30" s="426">
        <v>4.7658810000000003</v>
      </c>
      <c r="P30" s="426">
        <v>295.24305500000003</v>
      </c>
      <c r="Q30" s="423">
        <f t="shared" si="0"/>
        <v>4466.9801220000008</v>
      </c>
      <c r="R30" s="253"/>
      <c r="S30" s="359" t="s">
        <v>247</v>
      </c>
      <c r="T30" s="426">
        <v>3106.2067360000001</v>
      </c>
      <c r="U30" s="426">
        <v>258.93508300000002</v>
      </c>
      <c r="V30" s="426">
        <v>155.1738</v>
      </c>
      <c r="W30" s="427">
        <v>0</v>
      </c>
      <c r="X30" s="426">
        <v>50.680432000000003</v>
      </c>
      <c r="Y30" s="426">
        <v>272.768709</v>
      </c>
      <c r="Z30" s="427">
        <v>0</v>
      </c>
      <c r="AA30" s="427">
        <v>0</v>
      </c>
      <c r="AB30" s="427">
        <v>0</v>
      </c>
      <c r="AC30" s="426">
        <v>17.043662999999999</v>
      </c>
      <c r="AD30" s="426">
        <v>84.830702000000002</v>
      </c>
      <c r="AE30" s="426">
        <v>5.1379159999999997</v>
      </c>
      <c r="AF30" s="426">
        <v>279.20994000000002</v>
      </c>
      <c r="AG30" s="426">
        <f t="shared" si="1"/>
        <v>4229.986981</v>
      </c>
    </row>
    <row r="31" spans="3:33" ht="12.95" customHeight="1" x14ac:dyDescent="0.25">
      <c r="C31" s="359" t="s">
        <v>248</v>
      </c>
      <c r="D31" s="426">
        <v>17693.557859</v>
      </c>
      <c r="E31" s="426">
        <v>632.05108899999993</v>
      </c>
      <c r="F31" s="426">
        <v>843.98418000000015</v>
      </c>
      <c r="G31" s="426">
        <v>-41.428269999999998</v>
      </c>
      <c r="H31" s="426">
        <v>518.09812199999999</v>
      </c>
      <c r="I31" s="426">
        <v>368.95574700000003</v>
      </c>
      <c r="J31" s="426">
        <v>1.5383140000000002</v>
      </c>
      <c r="K31" s="426">
        <v>37.022599999999997</v>
      </c>
      <c r="L31" s="427">
        <v>0</v>
      </c>
      <c r="M31" s="426">
        <v>557.01486699999998</v>
      </c>
      <c r="N31" s="426">
        <v>1198.4635700000001</v>
      </c>
      <c r="O31" s="426">
        <v>19.288530000000002</v>
      </c>
      <c r="P31" s="426">
        <v>2865.5313189999997</v>
      </c>
      <c r="Q31" s="423">
        <f t="shared" si="0"/>
        <v>24694.077927000006</v>
      </c>
      <c r="R31" s="253"/>
      <c r="S31" s="359" t="s">
        <v>248</v>
      </c>
      <c r="T31" s="426">
        <v>15642.671292000001</v>
      </c>
      <c r="U31" s="426">
        <v>529.71986200000003</v>
      </c>
      <c r="V31" s="426">
        <v>779.72808199999997</v>
      </c>
      <c r="W31" s="427">
        <v>41.147154</v>
      </c>
      <c r="X31" s="426">
        <v>454.42633599999999</v>
      </c>
      <c r="Y31" s="426">
        <v>440.86353700000001</v>
      </c>
      <c r="Z31" s="426">
        <v>0.26026500000000002</v>
      </c>
      <c r="AA31" s="426">
        <v>32.770895000000003</v>
      </c>
      <c r="AB31" s="427">
        <v>0</v>
      </c>
      <c r="AC31" s="426">
        <v>437.79495200000002</v>
      </c>
      <c r="AD31" s="426">
        <v>950.18210699999997</v>
      </c>
      <c r="AE31" s="426">
        <v>21.216284000000002</v>
      </c>
      <c r="AF31" s="426">
        <v>2227.4673899999998</v>
      </c>
      <c r="AG31" s="426">
        <f t="shared" si="1"/>
        <v>21558.248156000001</v>
      </c>
    </row>
    <row r="32" spans="3:33" ht="12.95" customHeight="1" x14ac:dyDescent="0.25">
      <c r="C32" s="359" t="s">
        <v>249</v>
      </c>
      <c r="D32" s="426">
        <v>9060.4720850000012</v>
      </c>
      <c r="E32" s="426">
        <v>745.63761699999998</v>
      </c>
      <c r="F32" s="426">
        <v>486.44367799999998</v>
      </c>
      <c r="G32" s="426">
        <v>0</v>
      </c>
      <c r="H32" s="426">
        <v>127.26379700000001</v>
      </c>
      <c r="I32" s="426">
        <v>431.19404199999997</v>
      </c>
      <c r="J32" s="427">
        <v>0</v>
      </c>
      <c r="K32" s="426">
        <v>0.23388900000000001</v>
      </c>
      <c r="L32" s="426">
        <v>1.5734130000000002</v>
      </c>
      <c r="M32" s="426">
        <v>80.257346999999996</v>
      </c>
      <c r="N32" s="426">
        <v>338.65533800000003</v>
      </c>
      <c r="O32" s="426">
        <v>4.8989279999999997</v>
      </c>
      <c r="P32" s="426">
        <v>587.793454</v>
      </c>
      <c r="Q32" s="423">
        <f t="shared" si="0"/>
        <v>11864.423588000001</v>
      </c>
      <c r="R32" s="253"/>
      <c r="S32" s="359" t="s">
        <v>249</v>
      </c>
      <c r="T32" s="426">
        <v>9843.2648919999992</v>
      </c>
      <c r="U32" s="426">
        <v>683.591544</v>
      </c>
      <c r="V32" s="426">
        <v>489.32044400000001</v>
      </c>
      <c r="W32" s="427">
        <v>0</v>
      </c>
      <c r="X32" s="426">
        <v>109.612106</v>
      </c>
      <c r="Y32" s="426">
        <v>448.51056699999998</v>
      </c>
      <c r="Z32" s="427">
        <v>5.7619999999999998E-3</v>
      </c>
      <c r="AA32" s="427">
        <v>2.3066719999999998</v>
      </c>
      <c r="AB32" s="426">
        <v>2.716488</v>
      </c>
      <c r="AC32" s="426">
        <v>54.142118000000004</v>
      </c>
      <c r="AD32" s="426">
        <v>104.863241</v>
      </c>
      <c r="AE32" s="426">
        <v>5.0335970000000003</v>
      </c>
      <c r="AF32" s="426">
        <v>553.89004399999999</v>
      </c>
      <c r="AG32" s="426">
        <f t="shared" si="1"/>
        <v>12297.257475</v>
      </c>
    </row>
    <row r="33" spans="3:33" ht="12.95" customHeight="1" x14ac:dyDescent="0.25">
      <c r="C33" s="359" t="s">
        <v>250</v>
      </c>
      <c r="D33" s="426">
        <v>16294.067668</v>
      </c>
      <c r="E33" s="426">
        <v>814.77345900000012</v>
      </c>
      <c r="F33" s="426">
        <v>750.020262</v>
      </c>
      <c r="G33" s="426">
        <v>-14.332763999999999</v>
      </c>
      <c r="H33" s="426">
        <v>302.032894</v>
      </c>
      <c r="I33" s="426">
        <v>444.89602100000002</v>
      </c>
      <c r="J33" s="426">
        <v>0.185859</v>
      </c>
      <c r="K33" s="426">
        <v>0</v>
      </c>
      <c r="L33" s="427">
        <v>0</v>
      </c>
      <c r="M33" s="426">
        <v>320.83937199999997</v>
      </c>
      <c r="N33" s="426">
        <v>208.82674</v>
      </c>
      <c r="O33" s="426">
        <v>20.109423</v>
      </c>
      <c r="P33" s="426">
        <v>1536.2656239999999</v>
      </c>
      <c r="Q33" s="423">
        <f t="shared" si="0"/>
        <v>20677.684558000001</v>
      </c>
      <c r="R33" s="253"/>
      <c r="S33" s="359" t="s">
        <v>250</v>
      </c>
      <c r="T33" s="426">
        <v>14363.342729</v>
      </c>
      <c r="U33" s="426">
        <v>779.34691099999998</v>
      </c>
      <c r="V33" s="426">
        <v>793.66773999999998</v>
      </c>
      <c r="W33" s="427">
        <v>13.830310000000001</v>
      </c>
      <c r="X33" s="426">
        <v>203.07098199999999</v>
      </c>
      <c r="Y33" s="426">
        <v>506.269926</v>
      </c>
      <c r="Z33" s="426">
        <v>0.34025499999999997</v>
      </c>
      <c r="AA33" s="427">
        <v>0</v>
      </c>
      <c r="AB33" s="427">
        <v>0</v>
      </c>
      <c r="AC33" s="426">
        <v>253.67509000000001</v>
      </c>
      <c r="AD33" s="426">
        <v>206.84685300000001</v>
      </c>
      <c r="AE33" s="426">
        <v>23.059104999999999</v>
      </c>
      <c r="AF33" s="426">
        <v>2077.402877</v>
      </c>
      <c r="AG33" s="426">
        <f t="shared" si="1"/>
        <v>19220.852778</v>
      </c>
    </row>
    <row r="34" spans="3:33" ht="12.95" customHeight="1" x14ac:dyDescent="0.25">
      <c r="C34" s="359" t="s">
        <v>251</v>
      </c>
      <c r="D34" s="426">
        <v>6301.4316929999995</v>
      </c>
      <c r="E34" s="426">
        <v>367.885943</v>
      </c>
      <c r="F34" s="426">
        <v>471.16744000000006</v>
      </c>
      <c r="G34" s="426">
        <v>0</v>
      </c>
      <c r="H34" s="426">
        <v>157.23076799999998</v>
      </c>
      <c r="I34" s="426">
        <v>153.69034400000001</v>
      </c>
      <c r="J34" s="426">
        <v>3.0966E-2</v>
      </c>
      <c r="K34" s="426">
        <v>0</v>
      </c>
      <c r="L34" s="427">
        <v>0</v>
      </c>
      <c r="M34" s="426">
        <v>173.52355699999998</v>
      </c>
      <c r="N34" s="426">
        <v>492.42440000000005</v>
      </c>
      <c r="O34" s="426">
        <v>18.548995999999999</v>
      </c>
      <c r="P34" s="426">
        <v>1020.093902</v>
      </c>
      <c r="Q34" s="423">
        <f t="shared" si="0"/>
        <v>9156.0280089999997</v>
      </c>
      <c r="R34" s="253"/>
      <c r="S34" s="359" t="s">
        <v>251</v>
      </c>
      <c r="T34" s="426">
        <v>5557.3630730000004</v>
      </c>
      <c r="U34" s="426">
        <v>342.15567099999998</v>
      </c>
      <c r="V34" s="426">
        <v>356.645939</v>
      </c>
      <c r="W34" s="427">
        <v>0</v>
      </c>
      <c r="X34" s="426">
        <v>155.95901900000001</v>
      </c>
      <c r="Y34" s="426">
        <v>194.446606</v>
      </c>
      <c r="Z34" s="426">
        <v>9.4540000000000006E-3</v>
      </c>
      <c r="AA34" s="427">
        <v>0</v>
      </c>
      <c r="AB34" s="427">
        <v>0</v>
      </c>
      <c r="AC34" s="426">
        <v>115.74551700000001</v>
      </c>
      <c r="AD34" s="426">
        <v>593.74489100000005</v>
      </c>
      <c r="AE34" s="426">
        <v>20.343605</v>
      </c>
      <c r="AF34" s="426">
        <v>969.65240400000005</v>
      </c>
      <c r="AG34" s="426">
        <f t="shared" si="1"/>
        <v>8306.0661790000013</v>
      </c>
    </row>
    <row r="35" spans="3:33" ht="12.95" customHeight="1" x14ac:dyDescent="0.25">
      <c r="C35" s="359" t="s">
        <v>252</v>
      </c>
      <c r="D35" s="426">
        <v>4778.1702370000003</v>
      </c>
      <c r="E35" s="426">
        <v>248.14204700000002</v>
      </c>
      <c r="F35" s="426">
        <v>364.83249199999995</v>
      </c>
      <c r="G35" s="426">
        <v>0</v>
      </c>
      <c r="H35" s="426">
        <v>134.352609</v>
      </c>
      <c r="I35" s="426">
        <v>173.39712300000002</v>
      </c>
      <c r="J35" s="426">
        <v>0.11695700000000001</v>
      </c>
      <c r="K35" s="426">
        <v>12.397685999999998</v>
      </c>
      <c r="L35" s="427">
        <v>0</v>
      </c>
      <c r="M35" s="426">
        <v>112.166364</v>
      </c>
      <c r="N35" s="426">
        <v>424.07936899999999</v>
      </c>
      <c r="O35" s="426">
        <v>16.366734999999998</v>
      </c>
      <c r="P35" s="426">
        <v>513.40221300000007</v>
      </c>
      <c r="Q35" s="423">
        <f t="shared" si="0"/>
        <v>6777.4238319999995</v>
      </c>
      <c r="R35" s="253"/>
      <c r="S35" s="359" t="s">
        <v>252</v>
      </c>
      <c r="T35" s="426">
        <v>4401.5573020000002</v>
      </c>
      <c r="U35" s="426">
        <v>241.835847</v>
      </c>
      <c r="V35" s="426">
        <v>366.29908599999999</v>
      </c>
      <c r="W35" s="427">
        <v>0</v>
      </c>
      <c r="X35" s="426">
        <v>160.59564499999999</v>
      </c>
      <c r="Y35" s="426">
        <v>178.48020299999999</v>
      </c>
      <c r="Z35" s="426">
        <v>0.14818300000000001</v>
      </c>
      <c r="AA35" s="426">
        <v>12.733574000000001</v>
      </c>
      <c r="AB35" s="427">
        <v>0</v>
      </c>
      <c r="AC35" s="426">
        <v>83.665576000000001</v>
      </c>
      <c r="AD35" s="426">
        <v>443.13098100000002</v>
      </c>
      <c r="AE35" s="426">
        <v>19.135784000000001</v>
      </c>
      <c r="AF35" s="426">
        <v>544.537149</v>
      </c>
      <c r="AG35" s="426">
        <f t="shared" si="1"/>
        <v>6452.1193300000014</v>
      </c>
    </row>
    <row r="36" spans="3:33" ht="12.95" customHeight="1" x14ac:dyDescent="0.25">
      <c r="C36" s="359" t="s">
        <v>253</v>
      </c>
      <c r="D36" s="426">
        <v>7087.1247970000004</v>
      </c>
      <c r="E36" s="426">
        <v>430.98755899999998</v>
      </c>
      <c r="F36" s="426">
        <v>485.68217500000003</v>
      </c>
      <c r="G36" s="426">
        <v>-0.15221299999999999</v>
      </c>
      <c r="H36" s="426">
        <v>120.143581</v>
      </c>
      <c r="I36" s="426">
        <v>154.15322099999997</v>
      </c>
      <c r="J36" s="427">
        <v>0</v>
      </c>
      <c r="K36" s="426">
        <v>0</v>
      </c>
      <c r="L36" s="427">
        <v>0</v>
      </c>
      <c r="M36" s="426">
        <v>153.07034300000001</v>
      </c>
      <c r="N36" s="426">
        <v>250.876363</v>
      </c>
      <c r="O36" s="426">
        <v>22.586243999999997</v>
      </c>
      <c r="P36" s="426">
        <v>1490.7153539999997</v>
      </c>
      <c r="Q36" s="423">
        <f t="shared" si="0"/>
        <v>10195.187424</v>
      </c>
      <c r="R36" s="253"/>
      <c r="S36" s="359" t="s">
        <v>253</v>
      </c>
      <c r="T36" s="426">
        <v>6739.044116</v>
      </c>
      <c r="U36" s="426">
        <v>418.84117099999997</v>
      </c>
      <c r="V36" s="426">
        <v>451.22147899999999</v>
      </c>
      <c r="W36" s="427">
        <v>0.15218100000000001</v>
      </c>
      <c r="X36" s="426">
        <v>109.806006</v>
      </c>
      <c r="Y36" s="426">
        <v>198.73258100000001</v>
      </c>
      <c r="Z36" s="427">
        <v>0</v>
      </c>
      <c r="AA36" s="427">
        <v>0</v>
      </c>
      <c r="AB36" s="427">
        <v>0</v>
      </c>
      <c r="AC36" s="426">
        <v>106.814187</v>
      </c>
      <c r="AD36" s="426">
        <v>134.321088</v>
      </c>
      <c r="AE36" s="426">
        <v>27.383656999999999</v>
      </c>
      <c r="AF36" s="426">
        <v>1829.2105429999999</v>
      </c>
      <c r="AG36" s="426">
        <f t="shared" si="1"/>
        <v>10015.527008999999</v>
      </c>
    </row>
    <row r="37" spans="3:33" ht="12.95" customHeight="1" x14ac:dyDescent="0.25">
      <c r="C37" s="359" t="s">
        <v>254</v>
      </c>
      <c r="D37" s="426">
        <v>8734.4111790000006</v>
      </c>
      <c r="E37" s="426">
        <v>425.53707099999997</v>
      </c>
      <c r="F37" s="426">
        <v>158.63328700000005</v>
      </c>
      <c r="G37" s="426">
        <v>0</v>
      </c>
      <c r="H37" s="426">
        <v>158.46661600000002</v>
      </c>
      <c r="I37" s="426">
        <v>215.510154</v>
      </c>
      <c r="J37" s="426">
        <v>3.7378000000000002E-2</v>
      </c>
      <c r="K37" s="426">
        <v>5.2191840000000003</v>
      </c>
      <c r="L37" s="427">
        <v>0</v>
      </c>
      <c r="M37" s="426">
        <v>270.25085200000001</v>
      </c>
      <c r="N37" s="426">
        <v>1247.7976190000002</v>
      </c>
      <c r="O37" s="426">
        <v>33.954751999999999</v>
      </c>
      <c r="P37" s="426">
        <v>592.97128999999995</v>
      </c>
      <c r="Q37" s="423">
        <f t="shared" si="0"/>
        <v>11842.789382000001</v>
      </c>
      <c r="R37" s="253"/>
      <c r="S37" s="359" t="s">
        <v>254</v>
      </c>
      <c r="T37" s="426">
        <v>8033.1814009999998</v>
      </c>
      <c r="U37" s="426">
        <v>357.78651500000001</v>
      </c>
      <c r="V37" s="426">
        <v>1351.7104300000001</v>
      </c>
      <c r="W37" s="427">
        <v>0</v>
      </c>
      <c r="X37" s="426">
        <v>150.83633800000001</v>
      </c>
      <c r="Y37" s="426">
        <v>329.83015499999999</v>
      </c>
      <c r="Z37" s="426">
        <v>1.226E-2</v>
      </c>
      <c r="AA37" s="426">
        <v>5.0323510000000002</v>
      </c>
      <c r="AB37" s="427">
        <v>0</v>
      </c>
      <c r="AC37" s="426">
        <v>194.13896199999999</v>
      </c>
      <c r="AD37" s="426">
        <v>332.71568000000002</v>
      </c>
      <c r="AE37" s="426">
        <v>39.908872000000002</v>
      </c>
      <c r="AF37" s="426">
        <v>702.20518700000002</v>
      </c>
      <c r="AG37" s="426">
        <f t="shared" si="1"/>
        <v>11497.358150999999</v>
      </c>
    </row>
    <row r="38" spans="3:33" ht="12.95" customHeight="1" x14ac:dyDescent="0.25">
      <c r="C38" s="429" t="s">
        <v>255</v>
      </c>
      <c r="D38" s="426">
        <v>8341.5529599999991</v>
      </c>
      <c r="E38" s="426">
        <v>278.67767600000002</v>
      </c>
      <c r="F38" s="426">
        <v>2172.2759129999999</v>
      </c>
      <c r="G38" s="426">
        <v>0</v>
      </c>
      <c r="H38" s="426">
        <v>165.29384400000001</v>
      </c>
      <c r="I38" s="426">
        <v>279.10355099999998</v>
      </c>
      <c r="J38" s="426">
        <v>0.18184799999999998</v>
      </c>
      <c r="K38" s="426">
        <v>124.99036899999999</v>
      </c>
      <c r="L38" s="427">
        <v>0</v>
      </c>
      <c r="M38" s="426">
        <v>218.66361599999999</v>
      </c>
      <c r="N38" s="426">
        <v>260.90549199999998</v>
      </c>
      <c r="O38" s="426">
        <v>20.496017999999999</v>
      </c>
      <c r="P38" s="426">
        <v>889.15252500000008</v>
      </c>
      <c r="Q38" s="423">
        <f t="shared" si="0"/>
        <v>12751.293811999996</v>
      </c>
      <c r="R38" s="253"/>
      <c r="S38" s="429" t="s">
        <v>255</v>
      </c>
      <c r="T38" s="426">
        <v>7982.3519649999998</v>
      </c>
      <c r="U38" s="426">
        <v>251.84877900000001</v>
      </c>
      <c r="V38" s="426">
        <v>2092.868191</v>
      </c>
      <c r="W38" s="427">
        <v>0</v>
      </c>
      <c r="X38" s="426">
        <v>153.62214700000001</v>
      </c>
      <c r="Y38" s="426">
        <v>281.80537299999997</v>
      </c>
      <c r="Z38" s="426">
        <v>0.11959699999999999</v>
      </c>
      <c r="AA38" s="426">
        <v>117.30192599999999</v>
      </c>
      <c r="AB38" s="427">
        <v>0</v>
      </c>
      <c r="AC38" s="426">
        <v>158.65073000000001</v>
      </c>
      <c r="AD38" s="426">
        <v>363.74943500000001</v>
      </c>
      <c r="AE38" s="426">
        <v>22.231468</v>
      </c>
      <c r="AF38" s="426">
        <v>748.45977700000003</v>
      </c>
      <c r="AG38" s="426">
        <f t="shared" si="1"/>
        <v>12173.009387999999</v>
      </c>
    </row>
    <row r="39" spans="3:33" ht="12.95" customHeight="1" x14ac:dyDescent="0.25">
      <c r="C39" s="359" t="s">
        <v>256</v>
      </c>
      <c r="D39" s="426">
        <v>9759.0002699999986</v>
      </c>
      <c r="E39" s="426">
        <v>409.43264899999997</v>
      </c>
      <c r="F39" s="426">
        <v>945.70921699999997</v>
      </c>
      <c r="G39" s="426">
        <v>398.821259</v>
      </c>
      <c r="H39" s="426">
        <v>105.676225</v>
      </c>
      <c r="I39" s="426">
        <v>430.710643</v>
      </c>
      <c r="J39" s="427">
        <v>0</v>
      </c>
      <c r="K39" s="426">
        <v>0</v>
      </c>
      <c r="L39" s="426">
        <v>27.118724</v>
      </c>
      <c r="M39" s="426">
        <v>97.948397999999997</v>
      </c>
      <c r="N39" s="426">
        <v>122.94521400000001</v>
      </c>
      <c r="O39" s="426">
        <v>5.8757580000000003</v>
      </c>
      <c r="P39" s="426">
        <v>1659.3072099999999</v>
      </c>
      <c r="Q39" s="423">
        <f t="shared" si="0"/>
        <v>13962.545566999997</v>
      </c>
      <c r="R39" s="253"/>
      <c r="S39" s="359" t="s">
        <v>256</v>
      </c>
      <c r="T39" s="426">
        <v>8731.0594409999994</v>
      </c>
      <c r="U39" s="426">
        <v>407.44964399999998</v>
      </c>
      <c r="V39" s="426">
        <v>938.95055600000001</v>
      </c>
      <c r="W39" s="426">
        <v>510.51853299999999</v>
      </c>
      <c r="X39" s="426">
        <v>103.61484</v>
      </c>
      <c r="Y39" s="426">
        <v>378.882296</v>
      </c>
      <c r="Z39" s="427">
        <v>1.4789999999999999E-2</v>
      </c>
      <c r="AA39" s="427">
        <v>0</v>
      </c>
      <c r="AB39" s="426">
        <v>49.974238</v>
      </c>
      <c r="AC39" s="426">
        <v>70.121629999999996</v>
      </c>
      <c r="AD39" s="426">
        <v>72.279656000000003</v>
      </c>
      <c r="AE39" s="426">
        <v>6.2650309999999996</v>
      </c>
      <c r="AF39" s="426">
        <v>1393.963432</v>
      </c>
      <c r="AG39" s="426">
        <f t="shared" si="1"/>
        <v>12663.094087000001</v>
      </c>
    </row>
    <row r="40" spans="3:33" ht="12.95" customHeight="1" x14ac:dyDescent="0.25">
      <c r="C40" s="359" t="s">
        <v>257</v>
      </c>
      <c r="D40" s="426">
        <v>10048.765778999999</v>
      </c>
      <c r="E40" s="426">
        <v>487.03510399999999</v>
      </c>
      <c r="F40" s="426">
        <v>502.15482200000002</v>
      </c>
      <c r="G40" s="426">
        <v>100.82889299999999</v>
      </c>
      <c r="H40" s="426">
        <v>176.92746499999998</v>
      </c>
      <c r="I40" s="426">
        <v>426.66937100000001</v>
      </c>
      <c r="J40" s="426">
        <v>0.48946000000000001</v>
      </c>
      <c r="K40" s="426">
        <v>1620.2550839999999</v>
      </c>
      <c r="L40" s="426">
        <v>1.330014</v>
      </c>
      <c r="M40" s="426">
        <v>260.30785800000001</v>
      </c>
      <c r="N40" s="426">
        <v>165.31335100000001</v>
      </c>
      <c r="O40" s="426">
        <v>19.435359000000002</v>
      </c>
      <c r="P40" s="426">
        <v>1372.4060359999999</v>
      </c>
      <c r="Q40" s="423">
        <f t="shared" si="0"/>
        <v>15181.918596000001</v>
      </c>
      <c r="R40" s="253"/>
      <c r="S40" s="359" t="s">
        <v>257</v>
      </c>
      <c r="T40" s="426">
        <v>9482.1334279999992</v>
      </c>
      <c r="U40" s="426">
        <v>458.00341700000001</v>
      </c>
      <c r="V40" s="426">
        <v>478.13502499999998</v>
      </c>
      <c r="W40" s="426">
        <v>108.515867</v>
      </c>
      <c r="X40" s="426">
        <v>177.053111</v>
      </c>
      <c r="Y40" s="426">
        <v>406.39576499999998</v>
      </c>
      <c r="Z40" s="426">
        <v>0.75995800000000002</v>
      </c>
      <c r="AA40" s="426">
        <v>1530.8371540000001</v>
      </c>
      <c r="AB40" s="426">
        <v>1.669745</v>
      </c>
      <c r="AC40" s="426">
        <v>173.17614599999999</v>
      </c>
      <c r="AD40" s="426">
        <v>139.162035</v>
      </c>
      <c r="AE40" s="426">
        <v>20.925882000000001</v>
      </c>
      <c r="AF40" s="426">
        <v>1323.4230250000001</v>
      </c>
      <c r="AG40" s="426">
        <f t="shared" si="1"/>
        <v>14300.190557999997</v>
      </c>
    </row>
    <row r="41" spans="3:33" ht="12.95" customHeight="1" x14ac:dyDescent="0.25">
      <c r="C41" s="359" t="s">
        <v>258</v>
      </c>
      <c r="D41" s="426">
        <v>3657.1734719999999</v>
      </c>
      <c r="E41" s="426">
        <v>239.48954500000002</v>
      </c>
      <c r="F41" s="426">
        <v>373.373853</v>
      </c>
      <c r="G41" s="426">
        <v>0</v>
      </c>
      <c r="H41" s="426">
        <v>26.506684</v>
      </c>
      <c r="I41" s="426">
        <v>254.04997200000003</v>
      </c>
      <c r="J41" s="427">
        <v>0</v>
      </c>
      <c r="K41" s="426">
        <v>0</v>
      </c>
      <c r="L41" s="427">
        <v>0</v>
      </c>
      <c r="M41" s="426">
        <v>21.065199</v>
      </c>
      <c r="N41" s="426">
        <v>35.669962999999996</v>
      </c>
      <c r="O41" s="426">
        <v>2.6359429999999997</v>
      </c>
      <c r="P41" s="426">
        <v>581.22813500000007</v>
      </c>
      <c r="Q41" s="423">
        <f t="shared" si="0"/>
        <v>5191.1927660000001</v>
      </c>
      <c r="R41" s="253"/>
      <c r="S41" s="359" t="s">
        <v>258</v>
      </c>
      <c r="T41" s="426">
        <v>3486.6151690000002</v>
      </c>
      <c r="U41" s="426">
        <v>236.41932800000001</v>
      </c>
      <c r="V41" s="426">
        <v>191.69471200000001</v>
      </c>
      <c r="W41" s="427">
        <v>0</v>
      </c>
      <c r="X41" s="426">
        <v>22.772387999999999</v>
      </c>
      <c r="Y41" s="426">
        <v>297.07568500000002</v>
      </c>
      <c r="Z41" s="427">
        <v>0</v>
      </c>
      <c r="AA41" s="427">
        <v>0</v>
      </c>
      <c r="AB41" s="427">
        <v>0</v>
      </c>
      <c r="AC41" s="426">
        <v>18.034994000000001</v>
      </c>
      <c r="AD41" s="426">
        <v>31.278787000000001</v>
      </c>
      <c r="AE41" s="426">
        <v>2.7927840000000002</v>
      </c>
      <c r="AF41" s="426">
        <v>410.68714499999999</v>
      </c>
      <c r="AG41" s="426">
        <f t="shared" si="1"/>
        <v>4697.3709920000001</v>
      </c>
    </row>
    <row r="42" spans="3:33" ht="12.95" customHeight="1" x14ac:dyDescent="0.25">
      <c r="C42" s="359" t="s">
        <v>259</v>
      </c>
      <c r="D42" s="426">
        <v>22198.535513999999</v>
      </c>
      <c r="E42" s="426">
        <v>842.12637500000005</v>
      </c>
      <c r="F42" s="426">
        <v>873.23939200000007</v>
      </c>
      <c r="G42" s="426">
        <v>90.276762000000005</v>
      </c>
      <c r="H42" s="426">
        <v>291.757002</v>
      </c>
      <c r="I42" s="426">
        <v>684.50735800000007</v>
      </c>
      <c r="J42" s="427">
        <v>0</v>
      </c>
      <c r="K42" s="426">
        <v>115.38672800000001</v>
      </c>
      <c r="L42" s="426">
        <v>16.632462999999998</v>
      </c>
      <c r="M42" s="426">
        <v>236.52320899999998</v>
      </c>
      <c r="N42" s="426">
        <v>5873.0613379999995</v>
      </c>
      <c r="O42" s="426">
        <v>31.628712</v>
      </c>
      <c r="P42" s="426">
        <v>2597.920048</v>
      </c>
      <c r="Q42" s="423">
        <f t="shared" si="0"/>
        <v>33851.594901000004</v>
      </c>
      <c r="R42" s="253"/>
      <c r="S42" s="359" t="s">
        <v>259</v>
      </c>
      <c r="T42" s="426">
        <v>20861.129615999998</v>
      </c>
      <c r="U42" s="426">
        <v>780.87534400000004</v>
      </c>
      <c r="V42" s="426">
        <v>921.71868500000005</v>
      </c>
      <c r="W42" s="426">
        <v>110.831158</v>
      </c>
      <c r="X42" s="426">
        <v>250.37759299999999</v>
      </c>
      <c r="Y42" s="426">
        <v>733.12276099999997</v>
      </c>
      <c r="Z42" s="427">
        <v>1.09E-2</v>
      </c>
      <c r="AA42" s="426">
        <v>98.278752999999995</v>
      </c>
      <c r="AB42" s="426">
        <v>25.101488</v>
      </c>
      <c r="AC42" s="426">
        <v>176.82561100000001</v>
      </c>
      <c r="AD42" s="426">
        <v>1432.103871</v>
      </c>
      <c r="AE42" s="426">
        <v>35.957962000000002</v>
      </c>
      <c r="AF42" s="426">
        <v>2366.0141680000002</v>
      </c>
      <c r="AG42" s="426">
        <f t="shared" si="1"/>
        <v>27792.34791</v>
      </c>
    </row>
    <row r="43" spans="3:33" ht="12.95" customHeight="1" x14ac:dyDescent="0.25">
      <c r="C43" s="359" t="s">
        <v>260</v>
      </c>
      <c r="D43" s="426">
        <v>5941.6010150000011</v>
      </c>
      <c r="E43" s="426">
        <v>494.68339200000003</v>
      </c>
      <c r="F43" s="426">
        <v>641.15592100000003</v>
      </c>
      <c r="G43" s="426">
        <v>0</v>
      </c>
      <c r="H43" s="426">
        <v>110.98265800000001</v>
      </c>
      <c r="I43" s="426">
        <v>231.143989</v>
      </c>
      <c r="J43" s="427">
        <v>0</v>
      </c>
      <c r="K43" s="426">
        <v>13.796785999999999</v>
      </c>
      <c r="L43" s="427">
        <v>0</v>
      </c>
      <c r="M43" s="426">
        <v>108.52246700000001</v>
      </c>
      <c r="N43" s="426">
        <v>232.12318499999998</v>
      </c>
      <c r="O43" s="426">
        <v>8.2683910000000012</v>
      </c>
      <c r="P43" s="426">
        <v>591.84682799999996</v>
      </c>
      <c r="Q43" s="423">
        <f t="shared" si="0"/>
        <v>8374.1246320000009</v>
      </c>
      <c r="R43" s="253"/>
      <c r="S43" s="359" t="s">
        <v>260</v>
      </c>
      <c r="T43" s="426">
        <v>5462.0681080000004</v>
      </c>
      <c r="U43" s="426">
        <v>467.29283900000001</v>
      </c>
      <c r="V43" s="426">
        <v>584.10786900000005</v>
      </c>
      <c r="W43" s="427">
        <v>0</v>
      </c>
      <c r="X43" s="426">
        <v>128.09396699999999</v>
      </c>
      <c r="Y43" s="426">
        <v>243.618753</v>
      </c>
      <c r="Z43" s="427">
        <v>0</v>
      </c>
      <c r="AA43" s="426">
        <v>14.136856999999999</v>
      </c>
      <c r="AB43" s="427">
        <v>0</v>
      </c>
      <c r="AC43" s="426">
        <v>78.621679999999998</v>
      </c>
      <c r="AD43" s="426">
        <v>135.70456899999999</v>
      </c>
      <c r="AE43" s="426">
        <v>9.1429089999999995</v>
      </c>
      <c r="AF43" s="426">
        <v>718.31034599999998</v>
      </c>
      <c r="AG43" s="426">
        <f t="shared" si="1"/>
        <v>7841.0978970000015</v>
      </c>
    </row>
    <row r="44" spans="3:33" ht="12.95" customHeight="1" thickBot="1" x14ac:dyDescent="0.25">
      <c r="C44" s="496" t="s">
        <v>261</v>
      </c>
      <c r="D44" s="497">
        <v>4215.5179979999994</v>
      </c>
      <c r="E44" s="497">
        <v>471.16231900000002</v>
      </c>
      <c r="F44" s="497">
        <v>200.12893300000002</v>
      </c>
      <c r="G44" s="426">
        <v>0</v>
      </c>
      <c r="H44" s="497">
        <v>80.062044</v>
      </c>
      <c r="I44" s="497">
        <v>236.30245099999999</v>
      </c>
      <c r="J44" s="498">
        <v>0</v>
      </c>
      <c r="K44" s="426">
        <v>0</v>
      </c>
      <c r="L44" s="498">
        <v>0</v>
      </c>
      <c r="M44" s="497">
        <v>27.365363000000002</v>
      </c>
      <c r="N44" s="497">
        <v>116.34464399999999</v>
      </c>
      <c r="O44" s="497">
        <v>12.576369999999999</v>
      </c>
      <c r="P44" s="497">
        <v>528.283455</v>
      </c>
      <c r="Q44" s="430">
        <f t="shared" si="0"/>
        <v>5887.7435769999984</v>
      </c>
      <c r="R44" s="253"/>
      <c r="S44" s="496" t="s">
        <v>261</v>
      </c>
      <c r="T44" s="497">
        <v>3856.3456000000001</v>
      </c>
      <c r="U44" s="497">
        <v>457.49963300000002</v>
      </c>
      <c r="V44" s="497">
        <v>174.621026</v>
      </c>
      <c r="W44" s="498">
        <v>0</v>
      </c>
      <c r="X44" s="497">
        <v>71.542409000000006</v>
      </c>
      <c r="Y44" s="497">
        <v>280.24501900000001</v>
      </c>
      <c r="Z44" s="498">
        <v>0</v>
      </c>
      <c r="AA44" s="498">
        <v>0</v>
      </c>
      <c r="AB44" s="498">
        <v>0</v>
      </c>
      <c r="AC44" s="497">
        <v>24.903234000000001</v>
      </c>
      <c r="AD44" s="497">
        <v>148.35101</v>
      </c>
      <c r="AE44" s="497">
        <v>14.782752</v>
      </c>
      <c r="AF44" s="497">
        <v>724.873289</v>
      </c>
      <c r="AG44" s="497">
        <f t="shared" si="1"/>
        <v>5753.1639720000003</v>
      </c>
    </row>
    <row r="45" spans="3:33" ht="12.95" customHeight="1" x14ac:dyDescent="0.2">
      <c r="C45" s="483" t="s">
        <v>389</v>
      </c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253"/>
      <c r="S45" s="577" t="s">
        <v>389</v>
      </c>
      <c r="T45" s="577"/>
      <c r="U45" s="577"/>
      <c r="V45" s="577"/>
      <c r="W45" s="577"/>
      <c r="X45" s="577"/>
      <c r="Y45" s="577"/>
      <c r="Z45" s="577"/>
      <c r="AA45" s="577"/>
      <c r="AB45" s="577"/>
      <c r="AC45" s="577"/>
      <c r="AD45" s="577"/>
      <c r="AE45" s="577"/>
      <c r="AF45" s="577"/>
      <c r="AG45" s="577"/>
    </row>
    <row r="46" spans="3:33" ht="12.95" customHeight="1" x14ac:dyDescent="0.2">
      <c r="C46" s="482" t="s">
        <v>49</v>
      </c>
      <c r="D46" s="482"/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252"/>
      <c r="S46" s="470" t="s">
        <v>49</v>
      </c>
      <c r="T46" s="470"/>
      <c r="U46" s="470"/>
      <c r="V46" s="470"/>
      <c r="W46" s="470"/>
      <c r="X46" s="470"/>
      <c r="Y46" s="470"/>
      <c r="Z46" s="470"/>
      <c r="AA46" s="470"/>
      <c r="AB46" s="470"/>
      <c r="AC46" s="470"/>
      <c r="AD46" s="470"/>
      <c r="AE46" s="470"/>
      <c r="AF46" s="470"/>
      <c r="AG46" s="470"/>
    </row>
    <row r="47" spans="3:33" ht="12.95" customHeight="1" x14ac:dyDescent="0.2">
      <c r="C47" s="482" t="s">
        <v>502</v>
      </c>
      <c r="D47" s="482"/>
      <c r="E47" s="482"/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252"/>
      <c r="S47" s="432" t="s">
        <v>502</v>
      </c>
      <c r="T47" s="470"/>
      <c r="U47" s="470"/>
      <c r="V47" s="470"/>
      <c r="W47" s="470"/>
      <c r="X47" s="470"/>
      <c r="Y47" s="470"/>
      <c r="Z47" s="470"/>
      <c r="AA47" s="470"/>
      <c r="AB47" s="470"/>
      <c r="AC47" s="470"/>
      <c r="AD47" s="470"/>
      <c r="AE47" s="470"/>
      <c r="AF47" s="470"/>
      <c r="AG47" s="470"/>
    </row>
    <row r="48" spans="3:33" ht="12.95" customHeight="1" x14ac:dyDescent="0.2">
      <c r="C48" s="482" t="s">
        <v>416</v>
      </c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252"/>
      <c r="S48" s="432" t="s">
        <v>416</v>
      </c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</row>
    <row r="49" spans="3:33" ht="12.95" customHeight="1" x14ac:dyDescent="0.2">
      <c r="C49" s="578" t="s">
        <v>332</v>
      </c>
      <c r="D49" s="578"/>
      <c r="E49" s="578"/>
      <c r="F49" s="578"/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252"/>
      <c r="S49" s="578" t="s">
        <v>332</v>
      </c>
      <c r="T49" s="578"/>
      <c r="U49" s="578"/>
      <c r="V49" s="578"/>
      <c r="W49" s="578"/>
      <c r="X49" s="578"/>
      <c r="Y49" s="578"/>
      <c r="Z49" s="578"/>
      <c r="AA49" s="578"/>
      <c r="AB49" s="578"/>
      <c r="AC49" s="578"/>
      <c r="AD49" s="578"/>
      <c r="AE49" s="578"/>
      <c r="AF49" s="578"/>
      <c r="AG49" s="578"/>
    </row>
    <row r="50" spans="3:33" ht="12.95" customHeight="1" x14ac:dyDescent="0.2">
      <c r="R50" s="255"/>
      <c r="S50" s="254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</row>
  </sheetData>
  <mergeCells count="3">
    <mergeCell ref="S45:AG45"/>
    <mergeCell ref="C49:Q49"/>
    <mergeCell ref="S49:AG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2019-04-24T15:07:01Z</cp:lastPrinted>
  <dcterms:created xsi:type="dcterms:W3CDTF">2019-04-09T21:33:35Z</dcterms:created>
  <dcterms:modified xsi:type="dcterms:W3CDTF">2021-07-27T17:18:28Z</dcterms:modified>
</cp:coreProperties>
</file>