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C:\Users\Papa\Documents\Mis documentos\Informes\Informe de Finanzas Anexos\2020\i\Recibidos\"/>
    </mc:Choice>
  </mc:AlternateContent>
  <bookViews>
    <workbookView xWindow="0" yWindow="0" windowWidth="20490" windowHeight="7650"/>
  </bookViews>
  <sheets>
    <sheet name="CuadroResumen" sheetId="6" r:id="rId1"/>
  </sheets>
  <definedNames>
    <definedName name="_xlnm._FilterDatabase" localSheetId="0" hidden="1">CuadroResumen!$A$14:$G$39</definedName>
    <definedName name="_xlnm.Print_Area" localSheetId="0">CuadroResumen!$A$5:$G$45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3" i="6" l="1"/>
  <c r="F13" i="6"/>
  <c r="E13" i="6"/>
  <c r="D13" i="6"/>
  <c r="C13" i="6"/>
  <c r="B13" i="6"/>
</calcChain>
</file>

<file path=xl/sharedStrings.xml><?xml version="1.0" encoding="utf-8"?>
<sst xmlns="http://schemas.openxmlformats.org/spreadsheetml/2006/main" count="51" uniqueCount="51">
  <si>
    <t>Consejo Nacional de Ciencia y Tecnología</t>
  </si>
  <si>
    <t>Agricultura y Desarrollo Rural</t>
  </si>
  <si>
    <t>Entidades no Sectorizadas</t>
  </si>
  <si>
    <t>Energía</t>
  </si>
  <si>
    <t>Relaciones Exteriores</t>
  </si>
  <si>
    <t>Economía</t>
  </si>
  <si>
    <t>Oficina de la Presidencia de la República</t>
  </si>
  <si>
    <t>Gobernación</t>
  </si>
  <si>
    <t>Hacienda y Crédito Público</t>
  </si>
  <si>
    <t>Defensa Nacional</t>
  </si>
  <si>
    <t>Comunicaciones y Transportes</t>
  </si>
  <si>
    <t>Educación Pública</t>
  </si>
  <si>
    <t>Salud</t>
  </si>
  <si>
    <t>Marina</t>
  </si>
  <si>
    <t>Trabajo y Previsión Social</t>
  </si>
  <si>
    <t>Desarrollo Agrario, Territorial y Urbano</t>
  </si>
  <si>
    <t>Medio Ambiente y Recursos Naturales</t>
  </si>
  <si>
    <t>Bienestar</t>
  </si>
  <si>
    <t>Turismo</t>
  </si>
  <si>
    <t>Función Pública</t>
  </si>
  <si>
    <t>Tribunales Agrarios</t>
  </si>
  <si>
    <t>Seguridad y Protección Ciudadana</t>
  </si>
  <si>
    <t>Consejería Jurídica del Ejecutivo Federal</t>
  </si>
  <si>
    <t>Comisión Reguladora de Energía</t>
  </si>
  <si>
    <t>Comisión Nacional de Hidrocarburos</t>
  </si>
  <si>
    <t>Cultura</t>
  </si>
  <si>
    <t>(Millones de pesos)</t>
  </si>
  <si>
    <t>Modificado al mes</t>
  </si>
  <si>
    <t>CLC's Tramitadas 1/</t>
  </si>
  <si>
    <t>Acuerdos de Ministración</t>
  </si>
  <si>
    <t>Ejercido</t>
  </si>
  <si>
    <t>(a)</t>
  </si>
  <si>
    <t>(b)</t>
  </si>
  <si>
    <t>(c)</t>
  </si>
  <si>
    <t>(d)</t>
  </si>
  <si>
    <t>(e) = (b) + (c) +(d)</t>
  </si>
  <si>
    <t>(f) = (a) - (e)</t>
  </si>
  <si>
    <t>Total</t>
  </si>
  <si>
    <t>Nota: Las sumas pueden no coincidir con los totales debido al redondeo de las cifras.</t>
  </si>
  <si>
    <t>CLC: Cuenta por Liquidar Certificada.</t>
  </si>
  <si>
    <t>Fuente: Secretaría de Hacienda y Crédito Público.</t>
  </si>
  <si>
    <t>SUBEJERCICIO 2020</t>
  </si>
  <si>
    <t>Enero-marzo</t>
  </si>
  <si>
    <t>Comprometido</t>
  </si>
  <si>
    <t>2/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2020".</t>
  </si>
  <si>
    <t>Subejercicios 2/</t>
  </si>
  <si>
    <t>Ramo</t>
  </si>
  <si>
    <t xml:space="preserve">Informes sobre la Situación Económica, las Finanzas Públicas y la Deuda Pública </t>
  </si>
  <si>
    <t>XV. SALDO DE LOS SUBEJERCICIOS PRESUPUESTARIOS</t>
  </si>
  <si>
    <t>Primer Trimestre de 2020</t>
  </si>
  <si>
    <t>1/ Considera las CLC's tramitadas en la Tesorería de la Federación. Incluye las CLC's pagadas, así como las que están pendientes de pago con cargo al presupuesto modificado autorizado.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</si>
</sst>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0"/>
  </numFmts>
  <fonts count="27">
    <font>
      <sz val="11"/>
      <color theme="1"/>
      <name val="Calibri"/>
      <family val="2"/>
      <scheme val="minor"/>
    </font>
    <font>
      <sz val="11"/>
      <color theme="1"/>
      <name val="Calibri"/>
      <family val="2"/>
      <scheme val="minor"/>
    </font>
    <font>
      <sz val="10"/>
      <name val="Arial"/>
      <family val="2"/>
    </font>
    <font>
      <sz val="10"/>
      <color theme="1"/>
      <name val="Arial"/>
      <family val="2"/>
    </font>
    <font>
      <b/>
      <sz val="12"/>
      <name val="Montserrat Bold"/>
    </font>
    <font>
      <sz val="10"/>
      <color theme="1"/>
      <name val="Adobe Caslon Pro"/>
      <family val="1"/>
    </font>
    <font>
      <sz val="10"/>
      <color indexed="8"/>
      <name val="Arial"/>
      <family val="2"/>
    </font>
    <font>
      <sz val="11"/>
      <name val="Montserrat"/>
    </font>
    <font>
      <sz val="10"/>
      <color theme="1"/>
      <name val="Montserrat"/>
    </font>
    <font>
      <sz val="10"/>
      <color theme="1"/>
      <name val="Soberana Sans"/>
      <family val="3"/>
    </font>
    <font>
      <sz val="10"/>
      <name val="Montserrat"/>
    </font>
    <font>
      <b/>
      <sz val="10"/>
      <color theme="1"/>
      <name val="Montserrat"/>
    </font>
    <font>
      <sz val="10"/>
      <color rgb="FFFF0000"/>
      <name val="Adobe Caslon Pro"/>
      <family val="1"/>
    </font>
    <font>
      <sz val="8"/>
      <name val="Montserrat"/>
    </font>
    <font>
      <sz val="8"/>
      <color theme="1"/>
      <name val="Montserrat"/>
    </font>
    <font>
      <sz val="9"/>
      <color theme="1"/>
      <name val="Soberana Sans"/>
      <family val="3"/>
    </font>
    <font>
      <sz val="9"/>
      <color theme="1"/>
      <name val="Montserrat"/>
    </font>
    <font>
      <sz val="11"/>
      <color theme="1"/>
      <name val="Adobe Caslon Pro"/>
      <family val="1"/>
    </font>
    <font>
      <b/>
      <sz val="14"/>
      <color theme="1"/>
      <name val="Soberana Titular"/>
      <family val="3"/>
    </font>
    <font>
      <b/>
      <sz val="14"/>
      <color theme="1"/>
      <name val="Montserrat"/>
    </font>
    <font>
      <sz val="9"/>
      <color theme="1"/>
      <name val="Soberana Titular"/>
      <family val="3"/>
    </font>
    <font>
      <b/>
      <sz val="12"/>
      <color indexed="23"/>
      <name val="Soberana Titular"/>
      <family val="3"/>
    </font>
    <font>
      <sz val="14"/>
      <color rgb="FF000000"/>
      <name val="Soberana Titular"/>
      <family val="3"/>
    </font>
    <font>
      <sz val="14"/>
      <color rgb="FF000000"/>
      <name val="Montserrat"/>
    </font>
    <font>
      <b/>
      <sz val="12"/>
      <color indexed="23"/>
      <name val="Montserrat"/>
    </font>
    <font>
      <sz val="14"/>
      <color rgb="FF000000"/>
      <name val="Montserrat Bold"/>
    </font>
    <font>
      <b/>
      <sz val="10"/>
      <color theme="0"/>
      <name val="Montserrat"/>
    </font>
  </fonts>
  <fills count="4">
    <fill>
      <patternFill patternType="none"/>
    </fill>
    <fill>
      <patternFill patternType="gray125"/>
    </fill>
    <fill>
      <patternFill patternType="solid">
        <fgColor rgb="FFD4C19C"/>
        <bgColor indexed="64"/>
      </patternFill>
    </fill>
    <fill>
      <patternFill patternType="solid">
        <fgColor theme="0" tint="-4.9989318521683403E-2"/>
        <bgColor indexed="64"/>
      </patternFill>
    </fill>
  </fills>
  <borders count="4">
    <border>
      <left/>
      <right/>
      <top/>
      <bottom/>
      <diagonal/>
    </border>
    <border>
      <left/>
      <right/>
      <top/>
      <bottom style="medium">
        <color theme="0" tint="-0.499984740745262"/>
      </bottom>
      <diagonal/>
    </border>
    <border>
      <left/>
      <right/>
      <top style="medium">
        <color theme="0" tint="-0.499984740745262"/>
      </top>
      <bottom/>
      <diagonal/>
    </border>
    <border>
      <left/>
      <right/>
      <top style="medium">
        <color theme="0" tint="-0.499984740745262"/>
      </top>
      <bottom style="medium">
        <color theme="0" tint="-0.499984740745262"/>
      </bottom>
      <diagonal/>
    </border>
  </borders>
  <cellStyleXfs count="7">
    <xf numFmtId="0" fontId="0" fillId="0" borderId="0"/>
    <xf numFmtId="43" fontId="1" fillId="0" borderId="0" applyFont="0" applyFill="0" applyBorder="0" applyAlignment="0" applyProtection="0"/>
    <xf numFmtId="0" fontId="2" fillId="0" borderId="0"/>
    <xf numFmtId="0" fontId="3" fillId="0" borderId="0"/>
    <xf numFmtId="0" fontId="6" fillId="0" borderId="0"/>
    <xf numFmtId="0" fontId="2" fillId="0" borderId="0"/>
    <xf numFmtId="0" fontId="1" fillId="0" borderId="0"/>
  </cellStyleXfs>
  <cellXfs count="45">
    <xf numFmtId="0" fontId="0" fillId="0" borderId="0" xfId="0"/>
    <xf numFmtId="0" fontId="5" fillId="0" borderId="0" xfId="0" applyFont="1"/>
    <xf numFmtId="0" fontId="9" fillId="0" borderId="0" xfId="0" applyFont="1"/>
    <xf numFmtId="43" fontId="9" fillId="0" borderId="0" xfId="1" applyFont="1"/>
    <xf numFmtId="0" fontId="8" fillId="0" borderId="1" xfId="0" applyFont="1" applyBorder="1" applyAlignment="1">
      <alignment horizontal="centerContinuous"/>
    </xf>
    <xf numFmtId="0" fontId="10" fillId="0" borderId="1" xfId="0" applyFont="1" applyBorder="1" applyAlignment="1">
      <alignment horizontal="center" vertical="top"/>
    </xf>
    <xf numFmtId="0" fontId="10" fillId="0" borderId="1" xfId="4" applyFont="1" applyBorder="1" applyAlignment="1">
      <alignment horizontal="center" vertical="top"/>
    </xf>
    <xf numFmtId="165" fontId="5" fillId="0" borderId="0" xfId="0" applyNumberFormat="1" applyFont="1"/>
    <xf numFmtId="0" fontId="8" fillId="3" borderId="0" xfId="0" applyFont="1" applyFill="1" applyAlignment="1">
      <alignment horizontal="left"/>
    </xf>
    <xf numFmtId="164" fontId="8" fillId="3" borderId="0" xfId="0" applyNumberFormat="1" applyFont="1" applyFill="1"/>
    <xf numFmtId="43" fontId="5" fillId="0" borderId="0" xfId="1" applyFont="1"/>
    <xf numFmtId="43" fontId="12" fillId="0" borderId="0" xfId="1" applyFont="1"/>
    <xf numFmtId="0" fontId="13" fillId="0" borderId="0" xfId="4" applyFont="1" applyAlignment="1">
      <alignment vertical="top"/>
    </xf>
    <xf numFmtId="0" fontId="14" fillId="0" borderId="0" xfId="0" applyFont="1"/>
    <xf numFmtId="0" fontId="16" fillId="0" borderId="0" xfId="6" applyFont="1"/>
    <xf numFmtId="0" fontId="17" fillId="0" borderId="0" xfId="6" applyFont="1" applyFill="1"/>
    <xf numFmtId="0" fontId="18" fillId="0" borderId="0" xfId="0" applyFont="1" applyFill="1" applyBorder="1" applyAlignment="1">
      <alignment vertical="center" wrapText="1"/>
    </xf>
    <xf numFmtId="0" fontId="18" fillId="0" borderId="0" xfId="0" applyFont="1" applyBorder="1" applyAlignment="1">
      <alignment vertical="center" wrapText="1"/>
    </xf>
    <xf numFmtId="0" fontId="19" fillId="0" borderId="0" xfId="0" applyFont="1" applyBorder="1" applyAlignment="1">
      <alignment vertical="center" wrapText="1"/>
    </xf>
    <xf numFmtId="0" fontId="19" fillId="0" borderId="0" xfId="0" applyFont="1" applyBorder="1" applyAlignment="1">
      <alignment horizontal="left" vertical="center" wrapText="1"/>
    </xf>
    <xf numFmtId="0" fontId="15" fillId="0" borderId="0" xfId="6" applyFont="1" applyFill="1"/>
    <xf numFmtId="0" fontId="20" fillId="0" borderId="0" xfId="6" applyFont="1" applyAlignment="1">
      <alignment horizontal="left" vertical="top" wrapText="1"/>
    </xf>
    <xf numFmtId="0" fontId="21" fillId="0" borderId="0" xfId="0" applyFont="1" applyFill="1" applyBorder="1" applyAlignment="1">
      <alignment vertical="center"/>
    </xf>
    <xf numFmtId="0" fontId="22" fillId="0" borderId="0" xfId="0" applyFont="1" applyFill="1" applyBorder="1" applyAlignment="1">
      <alignment wrapText="1"/>
    </xf>
    <xf numFmtId="0" fontId="23" fillId="0" borderId="0" xfId="0" applyFont="1" applyFill="1" applyBorder="1" applyAlignment="1">
      <alignment wrapText="1"/>
    </xf>
    <xf numFmtId="0" fontId="24" fillId="0" borderId="0" xfId="0" applyFont="1" applyFill="1" applyBorder="1" applyAlignment="1">
      <alignment vertical="center"/>
    </xf>
    <xf numFmtId="0" fontId="4" fillId="0" borderId="0" xfId="3" applyFont="1" applyFill="1" applyAlignment="1">
      <alignment horizontal="left" vertical="top" wrapText="1"/>
    </xf>
    <xf numFmtId="0" fontId="5" fillId="0" borderId="0" xfId="0" applyFont="1" applyFill="1"/>
    <xf numFmtId="0" fontId="7" fillId="0" borderId="0" xfId="4" applyFont="1" applyFill="1" applyAlignment="1">
      <alignment vertical="top"/>
    </xf>
    <xf numFmtId="0" fontId="8" fillId="0" borderId="0" xfId="0" applyFont="1" applyFill="1"/>
    <xf numFmtId="0" fontId="7" fillId="0" borderId="2" xfId="4" applyFont="1" applyBorder="1" applyAlignment="1">
      <alignment vertical="top"/>
    </xf>
    <xf numFmtId="0" fontId="8" fillId="0" borderId="2" xfId="0" applyFont="1" applyBorder="1"/>
    <xf numFmtId="0" fontId="8" fillId="0" borderId="3" xfId="0" applyFont="1" applyBorder="1" applyAlignment="1">
      <alignment horizontal="centerContinuous"/>
    </xf>
    <xf numFmtId="0" fontId="10" fillId="0" borderId="3" xfId="0" applyFont="1" applyBorder="1" applyAlignment="1">
      <alignment horizontal="center" vertical="top"/>
    </xf>
    <xf numFmtId="0" fontId="10" fillId="0" borderId="3" xfId="4" applyFont="1" applyBorder="1" applyAlignment="1">
      <alignment horizontal="center" vertical="top"/>
    </xf>
    <xf numFmtId="165" fontId="11" fillId="3" borderId="0" xfId="0" applyNumberFormat="1" applyFont="1" applyFill="1"/>
    <xf numFmtId="0" fontId="8" fillId="3" borderId="1" xfId="0" applyFont="1" applyFill="1" applyBorder="1"/>
    <xf numFmtId="0" fontId="11" fillId="3" borderId="0" xfId="0" applyFont="1" applyFill="1" applyAlignment="1">
      <alignment horizontal="left"/>
    </xf>
    <xf numFmtId="0" fontId="26" fillId="2" borderId="0" xfId="0" applyFont="1" applyFill="1" applyAlignment="1">
      <alignment horizontal="center" vertical="center" wrapText="1"/>
    </xf>
    <xf numFmtId="0" fontId="26" fillId="2" borderId="0" xfId="0" applyFont="1" applyFill="1" applyBorder="1" applyAlignment="1">
      <alignment horizontal="center" vertical="center"/>
    </xf>
    <xf numFmtId="0" fontId="26" fillId="2" borderId="0" xfId="4" applyFont="1" applyFill="1" applyBorder="1" applyAlignment="1">
      <alignment horizontal="center" vertical="center"/>
    </xf>
    <xf numFmtId="0" fontId="13" fillId="0" borderId="0" xfId="4" applyFont="1" applyAlignment="1">
      <alignment horizontal="left" vertical="center" wrapText="1"/>
    </xf>
    <xf numFmtId="0" fontId="25" fillId="2" borderId="0" xfId="0" applyFont="1" applyFill="1" applyBorder="1" applyAlignment="1">
      <alignment horizontal="center" vertical="center" wrapText="1"/>
    </xf>
    <xf numFmtId="0" fontId="19" fillId="0" borderId="0" xfId="0" applyFont="1" applyBorder="1" applyAlignment="1">
      <alignment horizontal="left" vertical="center" wrapText="1"/>
    </xf>
    <xf numFmtId="0" fontId="26" fillId="2" borderId="0" xfId="0" applyFont="1" applyFill="1" applyAlignment="1">
      <alignment horizontal="center" vertical="center"/>
    </xf>
  </cellXfs>
  <cellStyles count="7">
    <cellStyle name="Millares" xfId="1" builtinId="3"/>
    <cellStyle name="Normal" xfId="0" builtinId="0"/>
    <cellStyle name="Normal 2" xfId="2"/>
    <cellStyle name="Normal 2 2" xfId="4"/>
    <cellStyle name="Normal 2 2 2" xfId="5"/>
    <cellStyle name="Normal 3" xfId="6"/>
    <cellStyle name="Normal 3 2" xfId="3"/>
  </cellStyles>
  <dxfs count="0"/>
  <tableStyles count="0" defaultTableStyle="TableStyleMedium2" defaultPivotStyle="PivotStyleLight16"/>
  <colors>
    <mruColors>
      <color rgb="FFD4C19C"/>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sheetPr>
  <dimension ref="A1:AL45"/>
  <sheetViews>
    <sheetView showGridLines="0" tabSelected="1" zoomScaleNormal="100" zoomScaleSheetLayoutView="100" workbookViewId="0">
      <selection sqref="A1:E1"/>
    </sheetView>
  </sheetViews>
  <sheetFormatPr baseColWidth="10" defaultColWidth="11.42578125" defaultRowHeight="12.75"/>
  <cols>
    <col min="1" max="1" width="59.85546875" style="1" customWidth="1"/>
    <col min="2" max="3" width="16.140625" style="1" customWidth="1"/>
    <col min="4" max="4" width="17" style="1" customWidth="1"/>
    <col min="5" max="5" width="15" style="1" customWidth="1"/>
    <col min="6" max="6" width="17.85546875" style="1" customWidth="1"/>
    <col min="7" max="7" width="17.140625" style="1" customWidth="1"/>
    <col min="8" max="8" width="13.7109375" style="1" bestFit="1" customWidth="1"/>
    <col min="9" max="9" width="14" style="1" bestFit="1" customWidth="1"/>
    <col min="10" max="16384" width="11.42578125" style="1"/>
  </cols>
  <sheetData>
    <row r="1" spans="1:38" s="15" customFormat="1" ht="41.25" customHeight="1">
      <c r="A1" s="42" t="s">
        <v>47</v>
      </c>
      <c r="B1" s="42"/>
      <c r="C1" s="42"/>
      <c r="D1" s="42"/>
      <c r="E1" s="42"/>
      <c r="F1" s="25" t="s">
        <v>49</v>
      </c>
      <c r="G1" s="24"/>
      <c r="H1" s="24"/>
      <c r="I1" s="23"/>
      <c r="K1" s="22"/>
      <c r="L1" s="20"/>
      <c r="M1" s="20"/>
      <c r="N1" s="20"/>
      <c r="O1" s="20"/>
      <c r="P1" s="20"/>
      <c r="Q1" s="20"/>
      <c r="R1" s="20"/>
      <c r="S1" s="20"/>
      <c r="T1" s="20"/>
      <c r="U1" s="20"/>
      <c r="V1" s="20"/>
      <c r="W1" s="20"/>
      <c r="X1" s="20"/>
    </row>
    <row r="2" spans="1:38" s="15" customFormat="1" ht="12.75" customHeight="1">
      <c r="A2" s="14"/>
      <c r="B2" s="14"/>
      <c r="C2" s="14"/>
      <c r="D2" s="14"/>
      <c r="E2" s="14"/>
      <c r="F2" s="14"/>
      <c r="G2" s="14"/>
      <c r="H2" s="14"/>
      <c r="I2" s="21"/>
      <c r="J2" s="20"/>
      <c r="K2" s="20"/>
      <c r="L2" s="20"/>
      <c r="M2" s="20"/>
      <c r="N2" s="20"/>
      <c r="O2" s="20"/>
      <c r="P2" s="20"/>
      <c r="Q2" s="20"/>
      <c r="R2" s="20"/>
      <c r="S2" s="20"/>
      <c r="T2" s="20"/>
      <c r="U2" s="20"/>
      <c r="V2" s="20"/>
      <c r="W2" s="20"/>
      <c r="X2" s="20"/>
    </row>
    <row r="3" spans="1:38" s="15" customFormat="1" ht="21.75">
      <c r="A3" s="43" t="s">
        <v>48</v>
      </c>
      <c r="B3" s="43"/>
      <c r="C3" s="43"/>
      <c r="D3" s="43"/>
      <c r="E3" s="43"/>
      <c r="F3" s="43"/>
      <c r="G3" s="43"/>
      <c r="H3" s="18"/>
      <c r="I3" s="17"/>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row>
    <row r="4" spans="1:38" s="15" customFormat="1" ht="12.75" customHeight="1">
      <c r="A4" s="19"/>
      <c r="B4" s="19"/>
      <c r="C4" s="19"/>
      <c r="D4" s="19"/>
      <c r="E4" s="19"/>
      <c r="F4" s="19"/>
      <c r="G4" s="19"/>
      <c r="H4" s="18"/>
      <c r="I4" s="17"/>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row>
    <row r="5" spans="1:38" ht="18.75">
      <c r="A5" s="26" t="s">
        <v>41</v>
      </c>
      <c r="B5" s="26"/>
      <c r="C5" s="26"/>
      <c r="D5" s="26"/>
      <c r="E5" s="27"/>
      <c r="F5" s="27"/>
      <c r="G5" s="27"/>
    </row>
    <row r="6" spans="1:38" ht="18">
      <c r="A6" s="28" t="s">
        <v>42</v>
      </c>
      <c r="B6" s="29"/>
      <c r="C6" s="29"/>
      <c r="D6" s="29"/>
      <c r="E6" s="29"/>
      <c r="F6" s="29"/>
      <c r="G6" s="29"/>
    </row>
    <row r="7" spans="1:38" ht="18.75" thickBot="1">
      <c r="A7" s="28" t="s">
        <v>26</v>
      </c>
      <c r="B7" s="29"/>
      <c r="C7" s="29"/>
      <c r="D7" s="29"/>
      <c r="E7" s="29"/>
      <c r="F7" s="29"/>
      <c r="G7" s="29"/>
    </row>
    <row r="8" spans="1:38" ht="7.5" customHeight="1">
      <c r="A8" s="30"/>
      <c r="B8" s="31"/>
      <c r="C8" s="31"/>
      <c r="D8" s="31"/>
      <c r="E8" s="31"/>
      <c r="F8" s="31"/>
      <c r="G8" s="31"/>
    </row>
    <row r="9" spans="1:38" s="2" customFormat="1" ht="30">
      <c r="A9" s="44" t="s">
        <v>46</v>
      </c>
      <c r="B9" s="38" t="s">
        <v>27</v>
      </c>
      <c r="C9" s="38" t="s">
        <v>28</v>
      </c>
      <c r="D9" s="38" t="s">
        <v>43</v>
      </c>
      <c r="E9" s="38" t="s">
        <v>29</v>
      </c>
      <c r="F9" s="38" t="s">
        <v>30</v>
      </c>
      <c r="G9" s="38" t="s">
        <v>45</v>
      </c>
      <c r="I9" s="3"/>
    </row>
    <row r="10" spans="1:38" ht="15">
      <c r="A10" s="44"/>
      <c r="B10" s="39" t="s">
        <v>31</v>
      </c>
      <c r="C10" s="39" t="s">
        <v>32</v>
      </c>
      <c r="D10" s="39" t="s">
        <v>33</v>
      </c>
      <c r="E10" s="39" t="s">
        <v>34</v>
      </c>
      <c r="F10" s="39" t="s">
        <v>35</v>
      </c>
      <c r="G10" s="40" t="s">
        <v>36</v>
      </c>
      <c r="M10" s="7"/>
    </row>
    <row r="11" spans="1:38" ht="6" customHeight="1" thickBot="1">
      <c r="A11" s="4"/>
      <c r="B11" s="5"/>
      <c r="C11" s="5"/>
      <c r="D11" s="5"/>
      <c r="E11" s="5"/>
      <c r="F11" s="5"/>
      <c r="G11" s="6"/>
      <c r="M11" s="7"/>
    </row>
    <row r="12" spans="1:38" ht="5.25" customHeight="1" thickBot="1">
      <c r="A12" s="32"/>
      <c r="B12" s="33"/>
      <c r="C12" s="33"/>
      <c r="D12" s="33"/>
      <c r="E12" s="33"/>
      <c r="F12" s="33"/>
      <c r="G12" s="34"/>
      <c r="M12" s="7"/>
    </row>
    <row r="13" spans="1:38" ht="15">
      <c r="A13" s="37" t="s">
        <v>37</v>
      </c>
      <c r="B13" s="35">
        <f>SUM(B14:B39)</f>
        <v>324656.26687170006</v>
      </c>
      <c r="C13" s="35">
        <f t="shared" ref="C13:G13" si="0">SUM(C14:C39)</f>
        <v>317520.67550461012</v>
      </c>
      <c r="D13" s="35">
        <f t="shared" si="0"/>
        <v>3385.3259652800011</v>
      </c>
      <c r="E13" s="35">
        <f t="shared" si="0"/>
        <v>2689.9288842599999</v>
      </c>
      <c r="F13" s="35">
        <f t="shared" si="0"/>
        <v>323595.93035415013</v>
      </c>
      <c r="G13" s="35">
        <f t="shared" si="0"/>
        <v>1060.3365175500003</v>
      </c>
    </row>
    <row r="14" spans="1:38" ht="15">
      <c r="A14" s="8" t="s">
        <v>6</v>
      </c>
      <c r="B14" s="9">
        <v>209.39768700000002</v>
      </c>
      <c r="C14" s="9">
        <v>164.98598872000005</v>
      </c>
      <c r="D14" s="9">
        <v>4.588250490000001</v>
      </c>
      <c r="E14" s="9">
        <v>0</v>
      </c>
      <c r="F14" s="9">
        <v>169.57423921000009</v>
      </c>
      <c r="G14" s="9">
        <v>39.823447789999996</v>
      </c>
      <c r="I14" s="10"/>
    </row>
    <row r="15" spans="1:38" ht="15">
      <c r="A15" s="8" t="s">
        <v>7</v>
      </c>
      <c r="B15" s="9">
        <v>1077.9256069199994</v>
      </c>
      <c r="C15" s="9">
        <v>1077.7895727499995</v>
      </c>
      <c r="D15" s="9">
        <v>0</v>
      </c>
      <c r="E15" s="9">
        <v>999.99999999999977</v>
      </c>
      <c r="F15" s="9">
        <v>2077.7895727499995</v>
      </c>
      <c r="G15" s="9">
        <v>-999.86396582999987</v>
      </c>
      <c r="I15" s="10"/>
    </row>
    <row r="16" spans="1:38" ht="15">
      <c r="A16" s="8" t="s">
        <v>4</v>
      </c>
      <c r="B16" s="9">
        <v>2824.3360221400017</v>
      </c>
      <c r="C16" s="9">
        <v>2424.194684630002</v>
      </c>
      <c r="D16" s="9">
        <v>266.65738605999991</v>
      </c>
      <c r="E16" s="9">
        <v>325</v>
      </c>
      <c r="F16" s="9">
        <v>3015.8520706900003</v>
      </c>
      <c r="G16" s="9">
        <v>-191.51604854999991</v>
      </c>
    </row>
    <row r="17" spans="1:8" ht="15">
      <c r="A17" s="8" t="s">
        <v>8</v>
      </c>
      <c r="B17" s="9">
        <v>6185.238446209999</v>
      </c>
      <c r="C17" s="9">
        <v>5550.6103250099977</v>
      </c>
      <c r="D17" s="9">
        <v>526.39585656000008</v>
      </c>
      <c r="E17" s="9">
        <v>195.00000000000003</v>
      </c>
      <c r="F17" s="9">
        <v>6272.0061815700019</v>
      </c>
      <c r="G17" s="9">
        <v>-86.767735359999961</v>
      </c>
    </row>
    <row r="18" spans="1:8" ht="15">
      <c r="A18" s="8" t="s">
        <v>9</v>
      </c>
      <c r="B18" s="9">
        <v>23457.60094556999</v>
      </c>
      <c r="C18" s="9">
        <v>23457.60094556999</v>
      </c>
      <c r="D18" s="9">
        <v>0</v>
      </c>
      <c r="E18" s="9">
        <v>0</v>
      </c>
      <c r="F18" s="9">
        <v>23457.60094556999</v>
      </c>
      <c r="G18" s="9">
        <v>0</v>
      </c>
    </row>
    <row r="19" spans="1:8" ht="15">
      <c r="A19" s="8" t="s">
        <v>1</v>
      </c>
      <c r="B19" s="9">
        <v>13894.478255000004</v>
      </c>
      <c r="C19" s="9">
        <v>13441.273785709996</v>
      </c>
      <c r="D19" s="9">
        <v>450.45319686000062</v>
      </c>
      <c r="E19" s="9">
        <v>0</v>
      </c>
      <c r="F19" s="9">
        <v>13891.726982570008</v>
      </c>
      <c r="G19" s="9">
        <v>2.7512724300000002</v>
      </c>
      <c r="H19" s="11"/>
    </row>
    <row r="20" spans="1:8" ht="15">
      <c r="A20" s="8" t="s">
        <v>10</v>
      </c>
      <c r="B20" s="9">
        <v>13785.459901880013</v>
      </c>
      <c r="C20" s="9">
        <v>12559.344923020002</v>
      </c>
      <c r="D20" s="9">
        <v>106.46077559999995</v>
      </c>
      <c r="E20" s="9">
        <v>0</v>
      </c>
      <c r="F20" s="9">
        <v>12665.805698620004</v>
      </c>
      <c r="G20" s="9">
        <v>1119.65420326</v>
      </c>
    </row>
    <row r="21" spans="1:8" ht="15">
      <c r="A21" s="8" t="s">
        <v>5</v>
      </c>
      <c r="B21" s="9">
        <v>687.21690099999876</v>
      </c>
      <c r="C21" s="9">
        <v>687.21640496999885</v>
      </c>
      <c r="D21" s="9">
        <v>4.9603000000000006E-4</v>
      </c>
      <c r="E21" s="9">
        <v>0</v>
      </c>
      <c r="F21" s="9">
        <v>687.21690099999876</v>
      </c>
      <c r="G21" s="9">
        <v>0</v>
      </c>
    </row>
    <row r="22" spans="1:8" ht="15">
      <c r="A22" s="8" t="s">
        <v>11</v>
      </c>
      <c r="B22" s="9">
        <v>77109.486508940012</v>
      </c>
      <c r="C22" s="9">
        <v>77088.799700080053</v>
      </c>
      <c r="D22" s="9">
        <v>13.130678049999998</v>
      </c>
      <c r="E22" s="9">
        <v>0</v>
      </c>
      <c r="F22" s="9">
        <v>77101.930378130026</v>
      </c>
      <c r="G22" s="9">
        <v>7.5561308100000009</v>
      </c>
    </row>
    <row r="23" spans="1:8" ht="15">
      <c r="A23" s="8" t="s">
        <v>12</v>
      </c>
      <c r="B23" s="9">
        <v>37153.480906090037</v>
      </c>
      <c r="C23" s="9">
        <v>37095.164039830044</v>
      </c>
      <c r="D23" s="9">
        <v>50.692270580000006</v>
      </c>
      <c r="E23" s="9">
        <v>600</v>
      </c>
      <c r="F23" s="9">
        <v>37745.856310410083</v>
      </c>
      <c r="G23" s="9">
        <v>-592.37540431999992</v>
      </c>
    </row>
    <row r="24" spans="1:8" ht="15">
      <c r="A24" s="8" t="s">
        <v>13</v>
      </c>
      <c r="B24" s="9">
        <v>7760.1205751400066</v>
      </c>
      <c r="C24" s="9">
        <v>7760.1205751400066</v>
      </c>
      <c r="D24" s="9">
        <v>0</v>
      </c>
      <c r="E24" s="9">
        <v>0</v>
      </c>
      <c r="F24" s="9">
        <v>7760.1205751400066</v>
      </c>
      <c r="G24" s="9">
        <v>0</v>
      </c>
    </row>
    <row r="25" spans="1:8" ht="15">
      <c r="A25" s="8" t="s">
        <v>14</v>
      </c>
      <c r="B25" s="9">
        <v>7717.6079848900035</v>
      </c>
      <c r="C25" s="9">
        <v>7486.3708479300012</v>
      </c>
      <c r="D25" s="9">
        <v>231.23713696000002</v>
      </c>
      <c r="E25" s="9">
        <v>0</v>
      </c>
      <c r="F25" s="9">
        <v>7717.6079848900035</v>
      </c>
      <c r="G25" s="9">
        <v>0</v>
      </c>
    </row>
    <row r="26" spans="1:8" ht="15">
      <c r="A26" s="8" t="s">
        <v>15</v>
      </c>
      <c r="B26" s="9">
        <v>1838.4923100000046</v>
      </c>
      <c r="C26" s="9">
        <v>1424.9388102700048</v>
      </c>
      <c r="D26" s="9">
        <v>71.244270070000042</v>
      </c>
      <c r="E26" s="9">
        <v>0</v>
      </c>
      <c r="F26" s="9">
        <v>1496.1830803400046</v>
      </c>
      <c r="G26" s="9">
        <v>342.30922965999997</v>
      </c>
    </row>
    <row r="27" spans="1:8" ht="15">
      <c r="A27" s="8" t="s">
        <v>16</v>
      </c>
      <c r="B27" s="9">
        <v>4792.0810110000002</v>
      </c>
      <c r="C27" s="9">
        <v>4763.914064959994</v>
      </c>
      <c r="D27" s="9">
        <v>13.29643928999999</v>
      </c>
      <c r="E27" s="9">
        <v>0</v>
      </c>
      <c r="F27" s="9">
        <v>4777.2105042499979</v>
      </c>
      <c r="G27" s="9">
        <v>14.870506749999999</v>
      </c>
    </row>
    <row r="28" spans="1:8" ht="15">
      <c r="A28" s="8" t="s">
        <v>3</v>
      </c>
      <c r="B28" s="9">
        <v>19704.834999999985</v>
      </c>
      <c r="C28" s="9">
        <v>19686.24432288</v>
      </c>
      <c r="D28" s="9">
        <v>10.733550309999998</v>
      </c>
      <c r="E28" s="9">
        <v>0</v>
      </c>
      <c r="F28" s="9">
        <v>19696.977873190011</v>
      </c>
      <c r="G28" s="9">
        <v>7.8571268100000005</v>
      </c>
    </row>
    <row r="29" spans="1:8" ht="15">
      <c r="A29" s="8" t="s">
        <v>17</v>
      </c>
      <c r="B29" s="9">
        <v>74574.370693999968</v>
      </c>
      <c r="C29" s="9">
        <v>74072.260862889947</v>
      </c>
      <c r="D29" s="9">
        <v>421.30401073000002</v>
      </c>
      <c r="E29" s="9">
        <v>0</v>
      </c>
      <c r="F29" s="9">
        <v>74493.564873619922</v>
      </c>
      <c r="G29" s="9">
        <v>80.80582038</v>
      </c>
    </row>
    <row r="30" spans="1:8" ht="15">
      <c r="A30" s="8" t="s">
        <v>18</v>
      </c>
      <c r="B30" s="9">
        <v>2395.5597340099994</v>
      </c>
      <c r="C30" s="9">
        <v>577.54359274999968</v>
      </c>
      <c r="D30" s="9">
        <v>163.02864987000007</v>
      </c>
      <c r="E30" s="9">
        <v>0</v>
      </c>
      <c r="F30" s="9">
        <v>740.57224261999932</v>
      </c>
      <c r="G30" s="9">
        <v>1654.9874913899998</v>
      </c>
    </row>
    <row r="31" spans="1:8" ht="15">
      <c r="A31" s="8" t="s">
        <v>19</v>
      </c>
      <c r="B31" s="9">
        <v>350.15764399999995</v>
      </c>
      <c r="C31" s="9">
        <v>263.64395012000011</v>
      </c>
      <c r="D31" s="9">
        <v>74.327649210000033</v>
      </c>
      <c r="E31" s="9">
        <v>300</v>
      </c>
      <c r="F31" s="9">
        <v>637.97159933000012</v>
      </c>
      <c r="G31" s="9">
        <v>-287.81395532999994</v>
      </c>
    </row>
    <row r="32" spans="1:8" ht="15">
      <c r="A32" s="8" t="s">
        <v>20</v>
      </c>
      <c r="B32" s="9">
        <v>232.45220000000003</v>
      </c>
      <c r="C32" s="9">
        <v>204.32848272999999</v>
      </c>
      <c r="D32" s="9">
        <v>28.054204509999991</v>
      </c>
      <c r="E32" s="9">
        <v>0</v>
      </c>
      <c r="F32" s="9">
        <v>232.38268724</v>
      </c>
      <c r="G32" s="9">
        <v>6.9512759999999993E-2</v>
      </c>
    </row>
    <row r="33" spans="1:7" ht="15">
      <c r="A33" s="8" t="s">
        <v>21</v>
      </c>
      <c r="B33" s="9">
        <v>14761.917551429997</v>
      </c>
      <c r="C33" s="9">
        <v>14761.720808999997</v>
      </c>
      <c r="D33" s="9">
        <v>0</v>
      </c>
      <c r="E33" s="9">
        <v>249.92888426000002</v>
      </c>
      <c r="F33" s="9">
        <v>15011.649693259995</v>
      </c>
      <c r="G33" s="9">
        <v>-249.73214182999999</v>
      </c>
    </row>
    <row r="34" spans="1:7" ht="15">
      <c r="A34" s="8" t="s">
        <v>22</v>
      </c>
      <c r="B34" s="9">
        <v>32.748930000000001</v>
      </c>
      <c r="C34" s="9">
        <v>31.31615678999999</v>
      </c>
      <c r="D34" s="9">
        <v>1.41614131</v>
      </c>
      <c r="E34" s="9">
        <v>0</v>
      </c>
      <c r="F34" s="9">
        <v>32.732298100000001</v>
      </c>
      <c r="G34" s="9">
        <v>1.6631900000000002E-2</v>
      </c>
    </row>
    <row r="35" spans="1:7" ht="15">
      <c r="A35" s="8" t="s">
        <v>0</v>
      </c>
      <c r="B35" s="9">
        <v>8080.2920689999992</v>
      </c>
      <c r="C35" s="9">
        <v>7397.8610733000005</v>
      </c>
      <c r="D35" s="9">
        <v>682.43099570000015</v>
      </c>
      <c r="E35" s="9">
        <v>0</v>
      </c>
      <c r="F35" s="9">
        <v>8080.2920689999992</v>
      </c>
      <c r="G35" s="9">
        <v>0</v>
      </c>
    </row>
    <row r="36" spans="1:7" ht="15">
      <c r="A36" s="8" t="s">
        <v>23</v>
      </c>
      <c r="B36" s="9">
        <v>86.033672000000024</v>
      </c>
      <c r="C36" s="9">
        <v>78.823219470000026</v>
      </c>
      <c r="D36" s="9">
        <v>7.2004525300000006</v>
      </c>
      <c r="E36" s="9">
        <v>9.9999999999999929</v>
      </c>
      <c r="F36" s="9">
        <v>96.023672000000047</v>
      </c>
      <c r="G36" s="9">
        <v>-9.9899999999999931</v>
      </c>
    </row>
    <row r="37" spans="1:7" ht="15">
      <c r="A37" s="8" t="s">
        <v>24</v>
      </c>
      <c r="B37" s="9">
        <v>94.822891999999953</v>
      </c>
      <c r="C37" s="9">
        <v>94.816398549999974</v>
      </c>
      <c r="D37" s="9">
        <v>6.4934499999999996E-3</v>
      </c>
      <c r="E37" s="9">
        <v>10</v>
      </c>
      <c r="F37" s="9">
        <v>104.82289199999994</v>
      </c>
      <c r="G37" s="9">
        <v>-10</v>
      </c>
    </row>
    <row r="38" spans="1:7" ht="15">
      <c r="A38" s="8" t="s">
        <v>2</v>
      </c>
      <c r="B38" s="9">
        <v>2777.1976660000009</v>
      </c>
      <c r="C38" s="9">
        <v>2358.5042305999991</v>
      </c>
      <c r="D38" s="9">
        <v>201.15787336999992</v>
      </c>
      <c r="E38" s="9">
        <v>0</v>
      </c>
      <c r="F38" s="9">
        <v>2559.6621039699994</v>
      </c>
      <c r="G38" s="9">
        <v>217.53556202999999</v>
      </c>
    </row>
    <row r="39" spans="1:7" ht="15">
      <c r="A39" s="8" t="s">
        <v>25</v>
      </c>
      <c r="B39" s="9">
        <v>3072.9557574799983</v>
      </c>
      <c r="C39" s="9">
        <v>3011.2877369399994</v>
      </c>
      <c r="D39" s="9">
        <v>61.509187739999994</v>
      </c>
      <c r="E39" s="9">
        <v>0</v>
      </c>
      <c r="F39" s="9">
        <v>3072.796924679998</v>
      </c>
      <c r="G39" s="9">
        <v>0.1588328</v>
      </c>
    </row>
    <row r="40" spans="1:7" ht="4.5" customHeight="1" thickBot="1">
      <c r="A40" s="36"/>
      <c r="B40" s="36"/>
      <c r="C40" s="36"/>
      <c r="D40" s="36"/>
      <c r="E40" s="36"/>
      <c r="F40" s="36"/>
      <c r="G40" s="36"/>
    </row>
    <row r="41" spans="1:7" ht="13.5">
      <c r="A41" s="12" t="s">
        <v>50</v>
      </c>
      <c r="B41" s="13"/>
      <c r="C41" s="13"/>
      <c r="D41" s="13"/>
      <c r="E41" s="13"/>
      <c r="F41" s="13"/>
      <c r="G41" s="13"/>
    </row>
    <row r="42" spans="1:7" ht="28.5" customHeight="1">
      <c r="A42" s="41" t="s">
        <v>44</v>
      </c>
      <c r="B42" s="41"/>
      <c r="C42" s="41"/>
      <c r="D42" s="41"/>
      <c r="E42" s="41"/>
      <c r="F42" s="41"/>
      <c r="G42" s="41"/>
    </row>
    <row r="43" spans="1:7" ht="13.5">
      <c r="A43" s="12" t="s">
        <v>38</v>
      </c>
      <c r="B43" s="13"/>
      <c r="C43" s="13"/>
      <c r="D43" s="13"/>
      <c r="E43" s="13"/>
      <c r="F43" s="13"/>
      <c r="G43" s="13"/>
    </row>
    <row r="44" spans="1:7" ht="13.5">
      <c r="A44" s="12" t="s">
        <v>39</v>
      </c>
      <c r="B44" s="13"/>
      <c r="C44" s="13"/>
      <c r="D44" s="13"/>
      <c r="E44" s="13"/>
      <c r="F44" s="13"/>
      <c r="G44" s="13"/>
    </row>
    <row r="45" spans="1:7" ht="13.5">
      <c r="A45" s="12" t="s">
        <v>40</v>
      </c>
      <c r="B45" s="13"/>
      <c r="C45" s="13"/>
      <c r="D45" s="13"/>
      <c r="E45" s="13"/>
      <c r="F45" s="13"/>
      <c r="G45" s="13"/>
    </row>
  </sheetData>
  <mergeCells count="4">
    <mergeCell ref="A42:G42"/>
    <mergeCell ref="A1:E1"/>
    <mergeCell ref="A3:G3"/>
    <mergeCell ref="A9:A10"/>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CuadroResumen</vt:lpstr>
      <vt:lpstr>CuadroResumen!Área_de_impresión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O Ramirez</dc:creator>
  <cp:lastModifiedBy>Papa</cp:lastModifiedBy>
  <cp:lastPrinted>2020-04-22T01:03:58Z</cp:lastPrinted>
  <dcterms:created xsi:type="dcterms:W3CDTF">2020-04-21T23:30:14Z</dcterms:created>
  <dcterms:modified xsi:type="dcterms:W3CDTF">2020-04-22T19:05:29Z</dcterms:modified>
</cp:coreProperties>
</file>