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\Informes Trimestrales\3er Informe Trim\"/>
    </mc:Choice>
  </mc:AlternateContent>
  <bookViews>
    <workbookView xWindow="-15" yWindow="-15" windowWidth="14400" windowHeight="11850" activeTab="1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RecGobFed'!$AN$8:$AW$44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RFP'!$B$7:$G$52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1" i="4" l="1"/>
  <c r="C12" i="10" l="1"/>
  <c r="AG44" i="16" l="1"/>
  <c r="AG43" i="16"/>
  <c r="AG42" i="16"/>
  <c r="AG41" i="16"/>
  <c r="AG40" i="16"/>
  <c r="AG39" i="16"/>
  <c r="AG38" i="16"/>
  <c r="AG37" i="16"/>
  <c r="AG36" i="16"/>
  <c r="AG35" i="16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6" i="16"/>
  <c r="AG15" i="16"/>
  <c r="AG14" i="16"/>
  <c r="AG13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AG12" i="16" l="1"/>
</calcChain>
</file>

<file path=xl/sharedStrings.xml><?xml version="1.0" encoding="utf-8"?>
<sst xmlns="http://schemas.openxmlformats.org/spreadsheetml/2006/main" count="1048" uniqueCount="513">
  <si>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</si>
  <si>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</si>
  <si>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</si>
  <si>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</si>
  <si>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</si>
  <si>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</si>
  <si>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</si>
  <si>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</si>
  <si>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</si>
  <si>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</si>
  <si>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Petrolero</t>
  </si>
  <si>
    <t xml:space="preserve">        Tributarios</t>
  </si>
  <si>
    <t xml:space="preserve">          Gobierno Federal</t>
  </si>
  <si>
    <t xml:space="preserve">            Impuesto sobre la renta</t>
  </si>
  <si>
    <t xml:space="preserve">              Transferencias del fondo mexicano del petróleo</t>
  </si>
  <si>
    <t xml:space="preserve">            Impuesto al valor agregado</t>
  </si>
  <si>
    <t xml:space="preserve">              ISR de contratistas y asignatarios</t>
  </si>
  <si>
    <t xml:space="preserve">            Impuesto especial sobre producción y servicios</t>
  </si>
  <si>
    <t xml:space="preserve">          PEMEX</t>
  </si>
  <si>
    <t xml:space="preserve">                IEPS gasolinas </t>
  </si>
  <si>
    <t xml:space="preserve">   No petrolero</t>
  </si>
  <si>
    <t xml:space="preserve">                           Artículo 2o., fracción I, inciso D).</t>
  </si>
  <si>
    <t xml:space="preserve">          Gobierno federal</t>
  </si>
  <si>
    <t xml:space="preserve">                           Artículo 2o-A.</t>
  </si>
  <si>
    <t xml:space="preserve">               Tributarios</t>
  </si>
  <si>
    <t xml:space="preserve">                Tabacos labrados</t>
  </si>
  <si>
    <t xml:space="preserve">                    Impuesto sobre la renta</t>
  </si>
  <si>
    <t xml:space="preserve">                Bebidas alcohólicas</t>
  </si>
  <si>
    <t xml:space="preserve">                    Impuesto al valor agregado</t>
  </si>
  <si>
    <t xml:space="preserve">                Cerveza</t>
  </si>
  <si>
    <t xml:space="preserve">                    Impuesto especial sobre producción y servicios</t>
  </si>
  <si>
    <t xml:space="preserve">                Juegos y sorteos</t>
  </si>
  <si>
    <t xml:space="preserve">                    Impuesto a la importación</t>
  </si>
  <si>
    <t xml:space="preserve">                Telecomunicaciones</t>
  </si>
  <si>
    <t xml:space="preserve">                    Otros impuestos</t>
  </si>
  <si>
    <t xml:space="preserve">                Bebidas energetizantes</t>
  </si>
  <si>
    <t xml:space="preserve">               No tributarios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</si>
  <si>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</si>
  <si>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</si>
  <si>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</si>
  <si>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</si>
  <si>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</si>
  <si>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</si>
  <si>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</si>
  <si>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</si>
  <si>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</si>
  <si>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</si>
  <si>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</si>
  <si>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</si>
  <si>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</si>
  <si>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</si>
  <si>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</si>
  <si>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</si>
  <si>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</si>
  <si>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</si>
  <si>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</si>
  <si>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</si>
  <si>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</si>
  <si>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</si>
  <si>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</si>
  <si>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</si>
  <si>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</si>
  <si>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</si>
  <si>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</si>
  <si>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</si>
  <si>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</si>
  <si>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</si>
  <si>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</si>
  <si>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</si>
  <si>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</si>
  <si>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</si>
  <si>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</si>
  <si>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</si>
  <si>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 xml:space="preserve"> Esta información incluye la totalidad de las contribuciones pagadas por las Personas Físicas.</t>
  </si>
  <si>
    <t>Servicios de alojamiento temporal y de preparación de alimentos y bebidas</t>
  </si>
  <si>
    <t>Servicios de esparcimiento culturales y deportivos, y otros servicios recreativos</t>
  </si>
  <si>
    <t xml:space="preserve">    de Incorporación  Fiscal, en cuyo caso se tomaron las declaraciones bimestrales presentadas en "Mis Cuentas" y DyP.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</si>
  <si>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</si>
  <si>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</si>
  <si>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</si>
  <si>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</si>
  <si>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</si>
  <si>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</si>
  <si>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</si>
  <si>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</si>
  <si>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</si>
  <si>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</si>
  <si>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</si>
  <si>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</si>
  <si>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</si>
  <si>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</si>
  <si>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</si>
  <si>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</si>
  <si>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</si>
  <si>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</si>
  <si>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</si>
  <si>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</si>
  <si>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>Industrias manufactureras</t>
  </si>
  <si>
    <t>750 ≤ 1,000</t>
  </si>
  <si>
    <t>Construcción</t>
  </si>
  <si>
    <t>500 ≤ 750</t>
  </si>
  <si>
    <t>Electricidad, agua y suministro de gas por ductos al consumidor final</t>
  </si>
  <si>
    <t>250 ≤ 500</t>
  </si>
  <si>
    <t>Minería</t>
  </si>
  <si>
    <t>0 ≤ 250</t>
  </si>
  <si>
    <t>Agricultura, ganadería, aprovechamiento forestal, pesca y caza</t>
  </si>
  <si>
    <t>Total de contribuciones</t>
  </si>
  <si>
    <t>Personas Físicas</t>
  </si>
  <si>
    <t>Personas Morales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</si>
  <si>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</si>
  <si>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</si>
  <si>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</si>
  <si>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</si>
  <si>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</si>
  <si>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>Exterior</t>
  </si>
  <si>
    <t>Nuevos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</si>
  <si>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</si>
  <si>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</si>
  <si>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</si>
  <si>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</si>
  <si>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</si>
  <si>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</si>
  <si>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</si>
  <si>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</si>
  <si>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</si>
  <si>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</si>
  <si>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</si>
  <si>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</si>
  <si>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</si>
  <si>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</si>
  <si>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</si>
  <si>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</si>
  <si>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Cifras preliminares sujetas a revisión</t>
  </si>
  <si>
    <t>Por Sector de Actividad Económica y Tipo de Contribuyente</t>
  </si>
  <si>
    <t>Retenciones Sueldos y Salarios</t>
  </si>
  <si>
    <t>Número de Contribuyentes que presentaron declaración con pago</t>
  </si>
  <si>
    <t>Rangos de ingreso</t>
  </si>
  <si>
    <t xml:space="preserve">Personas </t>
  </si>
  <si>
    <t>Actividad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</si>
  <si>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</si>
  <si>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</si>
  <si>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</si>
  <si>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</si>
  <si>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</si>
  <si>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</si>
  <si>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</si>
  <si>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</si>
  <si>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</si>
  <si>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</si>
  <si>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</si>
  <si>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</si>
  <si>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</si>
  <si>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</si>
  <si>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</si>
  <si>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</si>
  <si>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</si>
  <si>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</si>
  <si>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 xml:space="preserve">Información en medios masivos 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</si>
  <si>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</si>
  <si>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</si>
  <si>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</si>
  <si>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</si>
  <si>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</si>
  <si>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</si>
  <si>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</si>
  <si>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</si>
  <si>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>Esta información incluye la totalidad de las contribuciones pagadas por las Personas Físicas.</t>
  </si>
  <si>
    <t xml:space="preserve">Otros servicios excepto actividades de gobierno </t>
  </si>
  <si>
    <t xml:space="preserve">Incluye las retenciones de salarios que enteran las personas físicas y morales en su calidad de retenedores y/o patrones. </t>
  </si>
  <si>
    <t xml:space="preserve">Actividades de gobierno y de organismos internacionales y extraterritoriales </t>
  </si>
  <si>
    <t xml:space="preserve">Otros </t>
  </si>
  <si>
    <t>Número de Contribuyentes que presentaron</t>
  </si>
  <si>
    <t>declaración con pago.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</si>
  <si>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</si>
  <si>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</si>
  <si>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</si>
  <si>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</si>
  <si>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</si>
  <si>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</si>
  <si>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</si>
  <si>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</si>
  <si>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</si>
  <si>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</si>
  <si>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</si>
  <si>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</si>
  <si>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</si>
  <si>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</si>
  <si>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</si>
  <si>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</si>
  <si>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</si>
  <si>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</si>
  <si>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Los datos consideran:</t>
  </si>
  <si>
    <t>Servicios de  salud y asistencia social</t>
  </si>
  <si>
    <t>Servicio de esparcimiento culturales y deportivos y otros servicios recreativos</t>
  </si>
  <si>
    <t>1_/ La cifra forma parte del total del cuadro de Universo de Contribuyentes Activos Registrados.</t>
  </si>
  <si>
    <t>Aprovechamientos, Otros, Otros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</si>
  <si>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</si>
  <si>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</si>
  <si>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</si>
  <si>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</si>
  <si>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</si>
  <si>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</si>
  <si>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</si>
  <si>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</si>
  <si>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</si>
  <si>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</si>
  <si>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</si>
  <si>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</si>
  <si>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</si>
  <si>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</si>
  <si>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</si>
  <si>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</si>
  <si>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</si>
  <si>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Petroleros</t>
  </si>
  <si>
    <t>Transferencias del fondo mexicano del petróleo</t>
  </si>
  <si>
    <t>ISR de contratos y asignaciones</t>
  </si>
  <si>
    <t>Derecho ordinario sobre hidrocarburos</t>
  </si>
  <si>
    <t>Derecho especial sobre hidrocarburos</t>
  </si>
  <si>
    <t>Derecho adicional sobre hidrocarburos</t>
  </si>
  <si>
    <t>Derecho especial sobre hidrocarburos para municipios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</si>
  <si>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</si>
  <si>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</si>
  <si>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</si>
  <si>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</si>
  <si>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</si>
  <si>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</si>
  <si>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</si>
  <si>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</si>
  <si>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</si>
  <si>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</si>
  <si>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</si>
  <si>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</si>
  <si>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</si>
  <si>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</si>
  <si>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</si>
  <si>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</si>
  <si>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</si>
  <si>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</si>
  <si>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</si>
  <si>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</si>
  <si>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</si>
  <si>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</si>
  <si>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</si>
  <si>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</si>
  <si>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</si>
  <si>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</si>
  <si>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</si>
  <si>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</si>
  <si>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</si>
  <si>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</si>
  <si>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</si>
  <si>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</si>
  <si>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</si>
  <si>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</si>
  <si>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</si>
  <si>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</si>
  <si>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</si>
  <si>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</si>
  <si>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</si>
  <si>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</si>
  <si>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</si>
  <si>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</si>
  <si>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</si>
  <si>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</si>
  <si>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</si>
  <si>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</si>
  <si>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</si>
  <si>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</si>
  <si>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</si>
  <si>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</si>
  <si>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</si>
  <si>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</si>
  <si>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</si>
  <si>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</si>
  <si>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</si>
  <si>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</si>
  <si>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</si>
  <si>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</si>
  <si>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</si>
  <si>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</si>
  <si>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</si>
  <si>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</si>
  <si>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</si>
  <si>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2/  Incluye Fondo de Compensación del ISAN.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</si>
  <si>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</si>
  <si>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</si>
  <si>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</si>
  <si>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</si>
  <si>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</si>
  <si>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</si>
  <si>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</si>
  <si>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</si>
  <si>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</si>
  <si>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</si>
  <si>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</si>
  <si>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</si>
  <si>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</si>
  <si>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</si>
  <si>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</si>
  <si>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</si>
  <si>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</si>
  <si>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</si>
  <si>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</si>
  <si>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</si>
  <si>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</si>
  <si>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</si>
  <si>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</si>
  <si>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</si>
  <si>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</si>
  <si>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</si>
  <si>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</si>
  <si>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</si>
  <si>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</si>
  <si>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</si>
  <si>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</si>
  <si>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</si>
  <si>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</si>
  <si>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</si>
  <si>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</si>
  <si>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</si>
  <si>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</si>
  <si>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Más de 100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</si>
  <si>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</si>
  <si>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</si>
  <si>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</si>
  <si>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</si>
  <si>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</si>
  <si>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</si>
  <si>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</si>
  <si>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</si>
  <si>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</si>
  <si>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</si>
  <si>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</si>
  <si>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</si>
  <si>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</si>
  <si>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</si>
  <si>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</si>
  <si>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</si>
  <si>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</si>
  <si>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</si>
  <si>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</si>
  <si>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</si>
  <si>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</si>
  <si>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</si>
  <si>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</si>
  <si>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</si>
  <si>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</si>
  <si>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</si>
  <si>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Universo de Contribuyentes Activos Registrados</t>
  </si>
  <si>
    <t>Número de Contribuyentes Personas Morales</t>
  </si>
  <si>
    <t>Número de Contribuyentes Personas Físicas</t>
  </si>
  <si>
    <t>Por Fondos y por Entidad Federativa</t>
  </si>
  <si>
    <t>1_/ Incluye IEEH, ISEDIP, Accesorios e Impuestos no Comprendidos.</t>
  </si>
  <si>
    <t>2_/ Incluye Contribuciones de Mejoras, Derechos, Productos, Aprovechamientos y Transferencias F.M.P.</t>
  </si>
  <si>
    <t>Fuente:  Unidad de Política de Ingresos Tributarios con base en información de la Unidad de Coordinación con Entidades Federativas.</t>
  </si>
  <si>
    <t>1_/ Los Rangos se obtienen de conformidad a los Ingresos Anuales declarados por el Contribuyente, excepto aquellos que tributan en el Régimen</t>
  </si>
  <si>
    <t>2_/Contribuyentes que no presentaron declaración anual.</t>
  </si>
  <si>
    <t>Otras retenciones</t>
  </si>
  <si>
    <t>Derecho adicional sobre hidrocarburos para municipios.</t>
  </si>
  <si>
    <t>1_/ Resto incluye a los contribuyentes que no presentaron declaración anual.</t>
  </si>
  <si>
    <t>Recaudación del Gobierno Federal por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</si>
  <si>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</si>
  <si>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</si>
  <si>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</si>
  <si>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</si>
  <si>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</si>
  <si>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</si>
  <si>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</si>
  <si>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</si>
  <si>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</si>
  <si>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</si>
  <si>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</si>
  <si>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</si>
  <si>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>Extranjero</t>
  </si>
  <si>
    <t>Público</t>
  </si>
  <si>
    <t>(Gobierno)</t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</si>
  <si>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</si>
  <si>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</si>
  <si>
    <t>Contribuyentes activos son aquellos contribuyentes que se encuentran inscritos, que no hayan sido suspendidos, ni cancelados.</t>
  </si>
  <si>
    <t xml:space="preserve">El universo de contribuyentes puede comprender a cualquier persona que se haya inscrito en el Registro Federal de Contribuyentes </t>
  </si>
  <si>
    <t xml:space="preserve"> (los cuales pueden registrarse con obligaciones fiscales o sin obligaciones).</t>
  </si>
  <si>
    <t xml:space="preserve">Un contribuyente puede tener más de un régimen vigente a la fecha manifestada en el reporte. </t>
  </si>
  <si>
    <t>Número de Operaciones</t>
  </si>
  <si>
    <t>Número</t>
  </si>
  <si>
    <r>
      <t xml:space="preserve">Compensaciones </t>
    </r>
    <r>
      <rPr>
        <b/>
        <vertAlign val="superscript"/>
        <sz val="7"/>
        <color theme="0"/>
        <rFont val="Montserrat"/>
      </rPr>
      <t>1_/</t>
    </r>
  </si>
  <si>
    <t>1_/ Incluye regularizaciones</t>
  </si>
  <si>
    <t>3_/ Incluye Contribuciones de Mejoras, Derechos, Productos y Aprovechamientos.</t>
  </si>
  <si>
    <t>Fuente: Servicio de Administración Tributaria e información de empresas productivas del estado y de organismos de control presupuestario directo.</t>
  </si>
  <si>
    <t>1_/ Se agrupan en el rubro de Otros, las Retenciones de Personas Físicas y Personas Morales de manera</t>
  </si>
  <si>
    <t>independiente, distintas a retenciones en el extranjero y salarios, ya que la información es proporcionada por el</t>
  </si>
  <si>
    <t>retenedor y no por el obligado al pago.</t>
  </si>
  <si>
    <t>El número de contribuyentes se obtiene por régimen fiscal, por lo que el mismo puede asociarse a más de un</t>
  </si>
  <si>
    <t>Régimen.</t>
  </si>
  <si>
    <t>1_/ Los Rangos se obtienen de conformidad a los Ingresos Anuales declarados por el Contribuyente, excepto aquellos que tributan en el Régimen de Incorporación  Fiscal, en</t>
  </si>
  <si>
    <t>declaración con pago</t>
  </si>
  <si>
    <t>Sólo se consideran los contribuyentes únicos, que al menos presentaron una</t>
  </si>
  <si>
    <t>2_/ Incluye IETU, IDE, ICE, CNC, ISAN y Accesorios.</t>
  </si>
  <si>
    <t>Los Rangos se obtienen de conformidad a los Ingresos Anuales declarados por el Contribuyente, excepto aquellos que tributan en el Régimen de</t>
  </si>
  <si>
    <t>Incorporación Fiscal, en cuyo caso se tomaron las declaraciones bimestrales presentadas en "Mis Cuentas" y DyP.</t>
  </si>
  <si>
    <t>Las Sumas pueden no coincidir debido al redondeo</t>
  </si>
  <si>
    <t>Devoluciones y Compensaciones por Saldos a Favor</t>
  </si>
  <si>
    <r>
      <t>Otras Personas físicas y morales</t>
    </r>
    <r>
      <rPr>
        <vertAlign val="superscript"/>
        <sz val="6"/>
        <rFont val="Montserrat"/>
      </rPr>
      <t xml:space="preserve"> 1/</t>
    </r>
  </si>
  <si>
    <t>Bebidas Energetizantes</t>
  </si>
  <si>
    <t xml:space="preserve">p_/ Cifras preliminares </t>
  </si>
  <si>
    <t xml:space="preserve">Fuente: Unidad de Política de Ingresos Tributarios </t>
  </si>
  <si>
    <t>1 - Primario</t>
  </si>
  <si>
    <t>Total 1 - Primario</t>
  </si>
  <si>
    <t>2 - Industrial</t>
  </si>
  <si>
    <t>Total 2 -  Industrial</t>
  </si>
  <si>
    <t>3 - Servicios</t>
  </si>
  <si>
    <t>Total 3 - Servicios</t>
  </si>
  <si>
    <t>4 - Otros</t>
  </si>
  <si>
    <t>Total 4 - Otros</t>
  </si>
  <si>
    <t>Por Nivel de Ingreso y Tipo de Contribuyente</t>
  </si>
  <si>
    <t>Total General</t>
  </si>
  <si>
    <t>cuyo caso se tomaron las declaraciones bimestrales presentadas en "Mis Cuentas" y DyP.</t>
  </si>
  <si>
    <t>de Incorporación  Fiscal, en cuyo caso se tomaron las declaraciones bimestrales presentadas en "Mis Cuentas" y DyP.</t>
  </si>
  <si>
    <t xml:space="preserve">   por actividades empresariales activos  ó tributen en el  régimen de actividades agrícolas, ganaderas, silvícolas y pesqueras.</t>
  </si>
  <si>
    <t>Otros servicios excepto actividades del gobierno</t>
  </si>
  <si>
    <t>Actividades del gobierno y de organismos internacionales y extraterritoriales</t>
  </si>
  <si>
    <t>Actividad pendiente de aclaración</t>
  </si>
  <si>
    <t>y</t>
  </si>
  <si>
    <r>
      <t xml:space="preserve">Otros </t>
    </r>
    <r>
      <rPr>
        <vertAlign val="superscript"/>
        <sz val="6"/>
        <rFont val="Montserrat"/>
      </rPr>
      <t>2/</t>
    </r>
  </si>
  <si>
    <r>
      <t xml:space="preserve">No tributarios </t>
    </r>
    <r>
      <rPr>
        <b/>
        <vertAlign val="superscript"/>
        <sz val="6"/>
        <rFont val="Montserrat"/>
      </rPr>
      <t>3/</t>
    </r>
  </si>
  <si>
    <r>
      <t xml:space="preserve"> impuestos </t>
    </r>
    <r>
      <rPr>
        <b/>
        <vertAlign val="superscript"/>
        <sz val="7"/>
        <color theme="0"/>
        <rFont val="Montserrat"/>
      </rPr>
      <t>1/</t>
    </r>
  </si>
  <si>
    <r>
      <t>(en miles de pesos)</t>
    </r>
    <r>
      <rPr>
        <b/>
        <vertAlign val="superscript"/>
        <sz val="7"/>
        <color theme="0"/>
        <rFont val="Montserrat"/>
      </rPr>
      <t xml:space="preserve"> 1/</t>
    </r>
  </si>
  <si>
    <r>
      <t>Resto</t>
    </r>
    <r>
      <rPr>
        <vertAlign val="superscript"/>
        <sz val="6"/>
        <rFont val="Montserrat"/>
      </rPr>
      <t xml:space="preserve"> 1/</t>
    </r>
  </si>
  <si>
    <r>
      <t xml:space="preserve">Resto </t>
    </r>
    <r>
      <rPr>
        <vertAlign val="superscript"/>
        <sz val="6"/>
        <rFont val="Montserrat"/>
      </rPr>
      <t>1/</t>
    </r>
  </si>
  <si>
    <t xml:space="preserve">en el </t>
  </si>
  <si>
    <t>2020 _p/</t>
  </si>
  <si>
    <t>Bebidas alcoholicas</t>
  </si>
  <si>
    <t>-</t>
  </si>
  <si>
    <t>1/ Incluye Fondo de Compensación del ISAN.</t>
  </si>
  <si>
    <r>
      <t xml:space="preserve">1_/ Publicado en el D.O.F. </t>
    </r>
    <r>
      <rPr>
        <sz val="6"/>
        <color indexed="8"/>
        <rFont val="Montserrat"/>
      </rPr>
      <t>el 16 de diciembre de 2019.</t>
    </r>
  </si>
  <si>
    <r>
      <t xml:space="preserve">1_/ Publicado en el D.O.F </t>
    </r>
    <r>
      <rPr>
        <sz val="6"/>
        <color indexed="8"/>
        <rFont val="Montserrat"/>
      </rPr>
      <t>el 16 de diciembre de 2019.</t>
    </r>
  </si>
  <si>
    <t>Derivados de la colocación de UDIBONOS.</t>
  </si>
  <si>
    <t>Secretaría de Hacienda y Crédito Público.</t>
  </si>
  <si>
    <t>a) Reducción del ISR contemplado en el artículo 111 de la Ley del impuesto sobre la renta, así como las disposiciones del</t>
  </si>
  <si>
    <t>artículo 23 de la Ley de Ingresos de la Federación.</t>
  </si>
  <si>
    <t>b) "Decreto que compila diversos beneficios fiscales y establece medidas de simplificación administrativa", publicado  en el</t>
  </si>
  <si>
    <t xml:space="preserve"> Diario Oficial de la Federación el 26 de diciembre de 2013, a través del cual se otorga a los contribuyentes que tributan en el</t>
  </si>
  <si>
    <t>Régimen de Incorporación Fiscal, un estímulo fiscal consistente en una cantidad equivalente al 100% del impuesto al valor</t>
  </si>
  <si>
    <t xml:space="preserve">c) " Decreto por el que se otorgan beneficios fiscales a quienes tributen en el Régimen de Incorporación Fiscal.", publicado en </t>
  </si>
  <si>
    <t>el Diario Oficial de la Federación el 10 de septiembre de 2014, a través del cual se otorga a los  contribuyentes que tributan en</t>
  </si>
  <si>
    <t>el Régimen de Incorporación Fiscal, estímulos fiscales en materia del impuesto al valor agregado y del impuesto especial</t>
  </si>
  <si>
    <t>sobre producción y servicios.</t>
  </si>
  <si>
    <t>d) "Decreto por el que se amplían los beneficios fiscales a los contribuyentes del Régimen de Incorporación Fiscal" publicado</t>
  </si>
  <si>
    <t xml:space="preserve">en el  Diario Oficial de la Federación el 11 de marzo de 2015, a través del cual se amplía la aplicación de la reducción del </t>
  </si>
  <si>
    <t xml:space="preserve"> 100% del ISR, IVA y IEPS.</t>
  </si>
  <si>
    <t>ción de servicios, que se efectúen con el público en general.</t>
  </si>
  <si>
    <t>agregado y del impuesto especial sobre producción y servicios, que deba trasladarse en la  enajenación de bienes o presta-</t>
  </si>
  <si>
    <t>Resto 2/</t>
  </si>
  <si>
    <t>Instituto de Seguridad y Servicios Sociales de los Trabajadores del Estado.</t>
  </si>
  <si>
    <t>Garantía soberana del Gobierno Federal sobre los pasivos, recuperaciones de capital o del patrimonio (SHCP).</t>
  </si>
  <si>
    <t>Servicios de protección y seguridad que otorga el Servicio de Protección Federal (SSPC).</t>
  </si>
  <si>
    <t>Enero - junio de 2020</t>
  </si>
  <si>
    <t>Extracción de petróleo y gas.</t>
  </si>
  <si>
    <r>
      <t>Personas morales</t>
    </r>
    <r>
      <rPr>
        <vertAlign val="superscript"/>
        <sz val="6"/>
        <rFont val="Montserrat"/>
      </rPr>
      <t xml:space="preserve"> 1_/</t>
    </r>
  </si>
  <si>
    <t xml:space="preserve">Minería de minerales metálicos y no metálicos excepto </t>
  </si>
  <si>
    <t xml:space="preserve">petróleo y gas, servicios relacionados con la minería y
otros servicios  relacionados con la minería no especificados. </t>
  </si>
  <si>
    <t>1_/ Sistema electrónico del SAT, a través del cual los contribuyentes del Régimen de Incorporación Fiscal, entre otras personas</t>
  </si>
  <si>
    <t xml:space="preserve"> físicas, llevan su contabilidad y pueden generar facturas electrónicas.</t>
  </si>
  <si>
    <t>1/ Incluye Fondo de compensación e incentivos a la venta final de gasolina y diesel.</t>
  </si>
  <si>
    <t xml:space="preserve">Los Rangos se obtienen de conformidad a los Ingresos Anuales declarados por el Contribuyente. </t>
  </si>
  <si>
    <t>Enero-septiembre de 2020</t>
  </si>
  <si>
    <t>Recaudación Federal Participable, Enero-septiembre de 2020</t>
  </si>
  <si>
    <t>Durante el período  Enero-septiembre de 2020  /P</t>
  </si>
  <si>
    <t>Datos al 30 de septiembre de 2020</t>
  </si>
  <si>
    <t>Durante el período  Enero-septiembre de de 2019</t>
  </si>
  <si>
    <t>P/ Cifras Preliminares</t>
  </si>
  <si>
    <t>Automóviles nuevos 1/</t>
  </si>
  <si>
    <t>Otros 3/</t>
  </si>
  <si>
    <t>Derecho a la minería</t>
  </si>
  <si>
    <t>Derecho ordinario sobre hidrocarburos para municipios</t>
  </si>
  <si>
    <t>Nota: Las cifras corresponden a la información utilizada para el pago provisional de participaciones correspondientes a enero-septiembre  lo que implica -</t>
  </si>
  <si>
    <t xml:space="preserve">3/ Impuestos no comprendidos en las fracciones de la Ley de Ingresos causados en ejercicios fiscales anteriores pendientes de liquidación o pago. </t>
  </si>
  <si>
    <t xml:space="preserve">Recursos acumulados en los ramos de cesantía en edad avanzada y vejez, a que se refiere el artículo </t>
  </si>
  <si>
    <t>décimo tercero transitorio de la Ley del Seguro Social.</t>
  </si>
  <si>
    <t>Derivados de la colocación de bono tasa fija del Gobierno Federal.</t>
  </si>
  <si>
    <t>Otros.</t>
  </si>
  <si>
    <t>3_/ Incluye la recaudación del sector Minería reportada por las ADR's y la Tesorería de la Federación, como Auxiliares.</t>
  </si>
  <si>
    <t>Recaudación Derechos a la Minería</t>
  </si>
  <si>
    <t>Enero - septiembre de 2020</t>
  </si>
  <si>
    <t>Concesiones y asignaciones mineras (Arts. 263 de la LFD)</t>
  </si>
  <si>
    <t>Derecho especial sobre minería (Art. 268 de la LFD)</t>
  </si>
  <si>
    <t>Derecho adicional sobre minería (Art. 269 de la LFD)</t>
  </si>
  <si>
    <t>Derecho extraordinario sobre minería (Art. 270 de la LFD)</t>
  </si>
  <si>
    <t xml:space="preserve">La información incluye la totalidad de derechos de minería recaudados en el periodo, independientemente </t>
  </si>
  <si>
    <t xml:space="preserve">del sector de actividad económica al que pertenecen los contribuyentes. </t>
  </si>
  <si>
    <t xml:space="preserve">Fuente: Secretaria de Hacienda y Crédito Público, con base en información del Servicio de Administración </t>
  </si>
  <si>
    <t>Tributaria.</t>
  </si>
  <si>
    <t>Enero - marzo de 2020</t>
  </si>
  <si>
    <r>
      <t xml:space="preserve">Otros Auxiliares </t>
    </r>
    <r>
      <rPr>
        <b/>
        <vertAlign val="superscript"/>
        <sz val="7"/>
        <color theme="0"/>
        <rFont val="Montserrat"/>
      </rPr>
      <t>2/</t>
    </r>
  </si>
  <si>
    <r>
      <t xml:space="preserve">Resto </t>
    </r>
    <r>
      <rPr>
        <vertAlign val="superscript"/>
        <sz val="6"/>
        <rFont val="Montserrat"/>
      </rPr>
      <t>3/</t>
    </r>
  </si>
  <si>
    <t>3_/ Contribuyentes que no presentaron declaración anual</t>
  </si>
  <si>
    <t>2_/ Incluye la recaudación de las Aduanas, Entidades Federativas y Tesorería de la Federación, como Auxiliares.</t>
  </si>
  <si>
    <t>Conforme a la recomendación realizada por la ASF (2018-5-06E00-07-0045-07-001) al Informe Individual del Resultado de la Fiscalización Superior de la Cuenta Pública 2018 (auditoria 45-GB) (http://informe.asf.gob.mx/simplificados/45-GB.pdf; http://www.asf.gob.mx/Trans/Informes/IR2018i/Documentos/Auditorias/2018_0045_a.pdf) se indica que la recaudación de las personas físicas incluidas en el padrón de Grandes contribuyentes del mes de septiembre de 2020 asciende a 32.89 millones de pesos al tercer trimestre de 2020.</t>
  </si>
  <si>
    <r>
      <t xml:space="preserve">Auxiliares </t>
    </r>
    <r>
      <rPr>
        <b/>
        <vertAlign val="superscript"/>
        <sz val="7"/>
        <color theme="0"/>
        <rFont val="Montserrat"/>
      </rPr>
      <t>2/</t>
    </r>
  </si>
  <si>
    <t>3_/ Contribuyentes que no presentaron declaración anual.</t>
  </si>
  <si>
    <r>
      <t xml:space="preserve">Otros auxiliares </t>
    </r>
    <r>
      <rPr>
        <vertAlign val="superscript"/>
        <sz val="6"/>
        <rFont val="Montserrat"/>
      </rPr>
      <t>1/</t>
    </r>
  </si>
  <si>
    <t>1_/ Incluye la recaudación de las Aduanas, Entidades Federativas y Tesorería de la Federación, como Auxiliares.</t>
  </si>
  <si>
    <r>
      <t xml:space="preserve">Otros auxiliares </t>
    </r>
    <r>
      <rPr>
        <vertAlign val="superscript"/>
        <sz val="6"/>
        <rFont val="Montserrat"/>
      </rPr>
      <t>1_/</t>
    </r>
  </si>
  <si>
    <r>
      <t xml:space="preserve">Otros Auxiliares </t>
    </r>
    <r>
      <rPr>
        <b/>
        <vertAlign val="superscript"/>
        <sz val="7"/>
        <color theme="0"/>
        <rFont val="Montserrat"/>
      </rPr>
      <t>2_/</t>
    </r>
  </si>
  <si>
    <t>que se refiere a la recaudación del 1er ajuste cuatrimestral enero-abril y abril-agosto de 2020, de acuerdo con lo establecido en la Ley de Coordinación-</t>
  </si>
  <si>
    <t xml:space="preserve"> Fiscal. Por esta razón, los datos del presente cuadro difieren de las cifras de recaudación contenidas en los demás apartados de este reporte. Las cifras-</t>
  </si>
  <si>
    <t>consignadas en los renglones de Tenencia resto e ISAN y Gasolinas estatal, corresponden al monto reportado como autoliquidable por las propias-</t>
  </si>
  <si>
    <t>entidades federativas y se refieren a enero-septiembre. El cuadro presenta un desagregado de conceptos relevantes para el análisis de la composición de-</t>
  </si>
  <si>
    <t xml:space="preserve">la recaudación federal participable y de otros montos participables. La información se presenta en términos brutos. Se incluyen algunos conceptos que- </t>
  </si>
  <si>
    <t xml:space="preserve">no integran la recaudación federal participable como el IEPS por gasolinas estatal, el Impuesto sobre Automóviles Nuevos y la Tenencia estatal o los- </t>
  </si>
  <si>
    <t>derechos sobre hidrocarburos para municipios pero que son importantes para el análisis de las participaciones.-</t>
  </si>
  <si>
    <t>2/ Se refiere al impuesto sobre tenencia o uso de vehículos recaudado y autoliquidado por las entidades federativas. Incluye los accesorios derivados -</t>
  </si>
  <si>
    <t>del gravamen.</t>
  </si>
  <si>
    <t>Fuente: Servicio de Administración Tributaria. Considera el padrón de Grandes Contribuyentes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</si>
</sst>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_ ;[Red]\-#,##0.0\ "/>
    <numFmt numFmtId="173" formatCode="* @"/>
    <numFmt numFmtId="174" formatCode="_(* #,##0.00_);_(* \(#,##0.00\);_(* &quot;-&quot;??_);_(@_)"/>
    <numFmt numFmtId="175" formatCode="_(* #,##0.0_);_(* \(#,##0.0\);_(* &quot;-&quot;??_);_(@_)"/>
    <numFmt numFmtId="176" formatCode="_-&quot;$&quot;* #,##0.0_-;\-&quot;$&quot;* #,##0.0_-;_-&quot;$&quot;* &quot;-&quot;_-;_-@_-"/>
    <numFmt numFmtId="177" formatCode="_(* #,##0_);_(* \(#,##0\);_(* &quot;-&quot;_);_(@_)"/>
    <numFmt numFmtId="178" formatCode="#,##0.0000000"/>
    <numFmt numFmtId="179" formatCode="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b/>
      <sz val="8"/>
      <name val="Montserrat"/>
    </font>
    <font>
      <b/>
      <sz val="9"/>
      <name val="Soberana Sans"/>
      <family val="3"/>
    </font>
    <font>
      <sz val="9"/>
      <name val="Soberana Sans"/>
      <family val="3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9"/>
      <name val="Montserrat"/>
    </font>
    <font>
      <sz val="6"/>
      <color indexed="8"/>
      <name val="Montserrat"/>
    </font>
    <font>
      <sz val="6"/>
      <name val="Montserrat Light"/>
    </font>
    <font>
      <vertAlign val="superscript"/>
      <sz val="6"/>
      <name val="Montserrat"/>
    </font>
    <font>
      <sz val="8"/>
      <color indexed="8"/>
      <name val="Montserrat"/>
    </font>
    <font>
      <b/>
      <vertAlign val="superscript"/>
      <sz val="6"/>
      <name val="Montserrat"/>
    </font>
    <font>
      <sz val="10"/>
      <color rgb="FF00B0F0"/>
      <name val="Arial"/>
      <family val="2"/>
    </font>
    <font>
      <sz val="8"/>
      <name val="Arial"/>
      <family val="2"/>
    </font>
    <font>
      <b/>
      <sz val="10"/>
      <name val="Montserrat"/>
    </font>
    <font>
      <b/>
      <sz val="6"/>
      <color indexed="8"/>
      <name val="Montserrat"/>
    </font>
    <font>
      <sz val="10"/>
      <color indexed="9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/>
      </top>
      <bottom style="medium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6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5" fillId="0" borderId="0"/>
    <xf numFmtId="0" fontId="8" fillId="0" borderId="0"/>
    <xf numFmtId="0" fontId="1" fillId="0" borderId="0"/>
    <xf numFmtId="164" fontId="8" fillId="0" borderId="0"/>
    <xf numFmtId="173" fontId="2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2" fillId="0" borderId="0"/>
  </cellStyleXfs>
  <cellXfs count="570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6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7" fillId="0" borderId="0" xfId="5" applyNumberFormat="1" applyFont="1" applyAlignment="1">
      <alignment vertical="center"/>
    </xf>
    <xf numFmtId="166" fontId="18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6" fillId="2" borderId="0" xfId="5" applyNumberFormat="1" applyFont="1" applyFill="1" applyBorder="1" applyAlignment="1">
      <alignment horizontal="right" vertical="center"/>
    </xf>
    <xf numFmtId="165" fontId="18" fillId="2" borderId="0" xfId="5" applyNumberFormat="1" applyFont="1" applyFill="1" applyBorder="1" applyAlignment="1">
      <alignment vertical="center"/>
    </xf>
    <xf numFmtId="165" fontId="19" fillId="0" borderId="0" xfId="5" applyNumberFormat="1" applyFont="1" applyAlignment="1">
      <alignment vertical="center"/>
    </xf>
    <xf numFmtId="168" fontId="20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7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4" fillId="0" borderId="0" xfId="5" applyNumberFormat="1" applyFont="1" applyBorder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165" fontId="14" fillId="0" borderId="0" xfId="5" applyNumberFormat="1" applyFont="1" applyAlignment="1">
      <alignment horizontal="left" vertical="center"/>
    </xf>
    <xf numFmtId="0" fontId="21" fillId="2" borderId="0" xfId="5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19" fillId="2" borderId="0" xfId="5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27" fillId="5" borderId="0" xfId="0" quotePrefix="1" applyNumberFormat="1" applyFont="1" applyFill="1" applyBorder="1" applyAlignment="1">
      <alignment horizontal="left" vertical="center"/>
    </xf>
    <xf numFmtId="165" fontId="27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28" fillId="2" borderId="0" xfId="10" applyFont="1" applyFill="1" applyBorder="1" applyAlignment="1">
      <alignment horizontal="center" vertical="center" wrapText="1"/>
    </xf>
    <xf numFmtId="0" fontId="28" fillId="2" borderId="0" xfId="10" quotePrefix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 applyAlignment="1">
      <alignment vertical="center"/>
    </xf>
    <xf numFmtId="165" fontId="30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29" fillId="0" borderId="0" xfId="0" applyNumberFormat="1" applyFont="1" applyAlignment="1">
      <alignment vertical="center"/>
    </xf>
    <xf numFmtId="0" fontId="15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72" fontId="9" fillId="2" borderId="0" xfId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29" fillId="0" borderId="0" xfId="0" applyNumberFormat="1" applyFont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4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3" fillId="2" borderId="0" xfId="0" applyNumberFormat="1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/>
    </xf>
    <xf numFmtId="172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29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left" vertical="top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165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6" fillId="2" borderId="16" xfId="10" quotePrefix="1" applyFont="1" applyFill="1" applyBorder="1" applyAlignment="1">
      <alignment horizontal="center"/>
    </xf>
    <xf numFmtId="0" fontId="16" fillId="2" borderId="16" xfId="10" applyFont="1" applyFill="1" applyBorder="1" applyAlignment="1">
      <alignment horizontal="center" vertical="center"/>
    </xf>
    <xf numFmtId="0" fontId="16" fillId="2" borderId="16" xfId="10" quotePrefix="1" applyFont="1" applyFill="1" applyBorder="1" applyAlignment="1" applyProtection="1">
      <alignment horizontal="center" vertical="center"/>
    </xf>
    <xf numFmtId="0" fontId="16" fillId="2" borderId="16" xfId="1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indent="2"/>
    </xf>
    <xf numFmtId="15" fontId="15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38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38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165" fontId="39" fillId="2" borderId="0" xfId="0" applyNumberFormat="1" applyFont="1" applyFill="1" applyAlignment="1">
      <alignment vertical="center"/>
    </xf>
    <xf numFmtId="165" fontId="26" fillId="2" borderId="0" xfId="1" applyNumberFormat="1" applyFont="1" applyFill="1" applyBorder="1" applyAlignment="1">
      <alignment horizontal="right" vertical="center"/>
    </xf>
    <xf numFmtId="43" fontId="32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7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0" fillId="2" borderId="0" xfId="0" quotePrefix="1" applyFont="1" applyFill="1" applyBorder="1" applyAlignment="1">
      <alignment horizontal="left" vertical="center"/>
    </xf>
    <xf numFmtId="0" fontId="0" fillId="2" borderId="16" xfId="0" applyFill="1" applyBorder="1"/>
    <xf numFmtId="0" fontId="15" fillId="2" borderId="3" xfId="0" quotePrefix="1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2" borderId="0" xfId="5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15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/>
    </xf>
    <xf numFmtId="0" fontId="15" fillId="2" borderId="0" xfId="0" quotePrefix="1" applyFont="1" applyFill="1" applyBorder="1" applyAlignment="1">
      <alignment horizontal="left" vertical="top"/>
    </xf>
    <xf numFmtId="0" fontId="29" fillId="0" borderId="0" xfId="2" applyNumberFormat="1" applyFont="1"/>
    <xf numFmtId="165" fontId="27" fillId="0" borderId="0" xfId="0" applyNumberFormat="1" applyFont="1" applyBorder="1" applyAlignment="1">
      <alignment horizontal="left" vertical="center"/>
    </xf>
    <xf numFmtId="0" fontId="27" fillId="0" borderId="0" xfId="8" quotePrefix="1" applyFont="1" applyBorder="1" applyAlignment="1">
      <alignment horizontal="left" vertical="center"/>
    </xf>
    <xf numFmtId="0" fontId="27" fillId="0" borderId="0" xfId="8" quotePrefix="1" applyFont="1" applyAlignment="1">
      <alignment horizontal="left" vertical="center"/>
    </xf>
    <xf numFmtId="165" fontId="27" fillId="0" borderId="0" xfId="8" quotePrefix="1" applyNumberFormat="1" applyFont="1" applyAlignment="1">
      <alignment horizontal="left" vertical="center"/>
    </xf>
    <xf numFmtId="165" fontId="29" fillId="0" borderId="0" xfId="0" applyNumberFormat="1" applyFont="1" applyFill="1" applyAlignment="1">
      <alignment vertical="center"/>
    </xf>
    <xf numFmtId="165" fontId="27" fillId="0" borderId="0" xfId="0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2" borderId="0" xfId="0" applyFont="1" applyFill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0" fontId="14" fillId="0" borderId="0" xfId="8" quotePrefix="1" applyFont="1" applyBorder="1" applyAlignment="1">
      <alignment horizontal="left" vertical="center"/>
    </xf>
    <xf numFmtId="165" fontId="14" fillId="0" borderId="0" xfId="8" quotePrefix="1" applyNumberFormat="1" applyFont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49" fontId="14" fillId="5" borderId="0" xfId="10" applyNumberFormat="1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165" fontId="14" fillId="0" borderId="0" xfId="0" quotePrefix="1" applyNumberFormat="1" applyFont="1" applyBorder="1" applyAlignment="1">
      <alignment horizontal="left" vertical="center"/>
    </xf>
    <xf numFmtId="165" fontId="14" fillId="2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14" fillId="0" borderId="0" xfId="11" applyNumberFormat="1" applyFont="1" applyBorder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0" fontId="42" fillId="0" borderId="0" xfId="0" applyFont="1"/>
    <xf numFmtId="0" fontId="11" fillId="3" borderId="16" xfId="0" quotePrefix="1" applyFont="1" applyFill="1" applyBorder="1" applyAlignment="1">
      <alignment horizontal="center" vertical="center"/>
    </xf>
    <xf numFmtId="0" fontId="11" fillId="3" borderId="21" xfId="10" quotePrefix="1" applyFont="1" applyFill="1" applyBorder="1" applyAlignment="1" applyProtection="1">
      <alignment horizontal="center" vertical="center"/>
    </xf>
    <xf numFmtId="0" fontId="11" fillId="3" borderId="21" xfId="10" applyFont="1" applyFill="1" applyBorder="1" applyAlignment="1">
      <alignment horizontal="center" vertical="center"/>
    </xf>
    <xf numFmtId="165" fontId="13" fillId="4" borderId="0" xfId="0" applyNumberFormat="1" applyFont="1" applyFill="1" applyAlignment="1">
      <alignment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165" fontId="14" fillId="4" borderId="3" xfId="1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13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top" wrapText="1"/>
    </xf>
    <xf numFmtId="0" fontId="14" fillId="4" borderId="0" xfId="7" applyFont="1" applyFill="1" applyBorder="1" applyAlignment="1">
      <alignment horizontal="left" vertical="top" wrapText="1"/>
    </xf>
    <xf numFmtId="166" fontId="13" fillId="4" borderId="0" xfId="1" applyNumberFormat="1" applyFont="1" applyFill="1" applyAlignment="1">
      <alignment horizontal="right" vertical="center"/>
    </xf>
    <xf numFmtId="165" fontId="14" fillId="4" borderId="0" xfId="0" quotePrefix="1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3" xfId="0" applyNumberFormat="1" applyFont="1" applyFill="1" applyBorder="1" applyAlignment="1">
      <alignment horizontal="left" vertical="center"/>
    </xf>
    <xf numFmtId="165" fontId="13" fillId="4" borderId="0" xfId="0" quotePrefix="1" applyNumberFormat="1" applyFont="1" applyFill="1" applyBorder="1" applyAlignment="1">
      <alignment horizontal="left" vertical="center"/>
    </xf>
    <xf numFmtId="3" fontId="13" fillId="4" borderId="0" xfId="1" applyNumberFormat="1" applyFont="1" applyFill="1" applyBorder="1" applyAlignment="1">
      <alignment horizontal="right" vertical="center"/>
    </xf>
    <xf numFmtId="0" fontId="13" fillId="4" borderId="0" xfId="9" applyFont="1" applyFill="1" applyBorder="1" applyAlignment="1">
      <alignment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4" borderId="20" xfId="0" applyNumberFormat="1" applyFont="1" applyFill="1" applyBorder="1" applyAlignment="1">
      <alignment horizontal="right" vertical="center"/>
    </xf>
    <xf numFmtId="0" fontId="13" fillId="4" borderId="0" xfId="12" quotePrefix="1" applyNumberFormat="1" applyFont="1" applyFill="1" applyBorder="1" applyAlignment="1">
      <alignment horizontal="left" vertical="center"/>
    </xf>
    <xf numFmtId="167" fontId="13" fillId="4" borderId="0" xfId="10" applyNumberFormat="1" applyFont="1" applyFill="1" applyBorder="1" applyAlignment="1">
      <alignment horizontal="right" vertical="top"/>
    </xf>
    <xf numFmtId="0" fontId="13" fillId="4" borderId="0" xfId="12" applyNumberFormat="1" applyFont="1" applyFill="1" applyBorder="1" applyAlignment="1">
      <alignment horizontal="justify" vertical="top"/>
    </xf>
    <xf numFmtId="0" fontId="14" fillId="4" borderId="0" xfId="12" quotePrefix="1" applyNumberFormat="1" applyFont="1" applyFill="1" applyBorder="1" applyAlignment="1">
      <alignment horizontal="left" vertical="top" indent="2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 applyAlignment="1">
      <alignment horizontal="center" vertical="center"/>
    </xf>
    <xf numFmtId="0" fontId="14" fillId="4" borderId="3" xfId="9" quotePrefix="1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0" fontId="14" fillId="4" borderId="0" xfId="9" applyFont="1" applyFill="1" applyBorder="1" applyAlignment="1">
      <alignment horizontal="center" vertical="center" wrapText="1"/>
    </xf>
    <xf numFmtId="0" fontId="13" fillId="7" borderId="0" xfId="2" applyNumberFormat="1" applyFont="1" applyFill="1" applyBorder="1"/>
    <xf numFmtId="167" fontId="13" fillId="7" borderId="0" xfId="2" applyNumberFormat="1" applyFont="1" applyFill="1" applyBorder="1" applyAlignment="1">
      <alignment horizontal="right" vertical="center" wrapText="1"/>
    </xf>
    <xf numFmtId="0" fontId="14" fillId="7" borderId="0" xfId="2" applyNumberFormat="1" applyFont="1" applyFill="1" applyBorder="1"/>
    <xf numFmtId="0" fontId="14" fillId="7" borderId="0" xfId="2" quotePrefix="1" applyNumberFormat="1" applyFont="1" applyFill="1" applyBorder="1" applyAlignment="1">
      <alignment horizontal="left"/>
    </xf>
    <xf numFmtId="0" fontId="14" fillId="7" borderId="3" xfId="2" applyNumberFormat="1" applyFont="1" applyFill="1" applyBorder="1"/>
    <xf numFmtId="43" fontId="13" fillId="7" borderId="0" xfId="1" applyFont="1" applyFill="1" applyBorder="1"/>
    <xf numFmtId="167" fontId="13" fillId="7" borderId="0" xfId="2" applyNumberFormat="1" applyFont="1" applyFill="1" applyBorder="1" applyAlignment="1">
      <alignment horizontal="right" wrapText="1"/>
    </xf>
    <xf numFmtId="43" fontId="14" fillId="7" borderId="0" xfId="1" applyFont="1" applyFill="1" applyBorder="1"/>
    <xf numFmtId="43" fontId="14" fillId="7" borderId="0" xfId="1" quotePrefix="1" applyFont="1" applyFill="1" applyBorder="1" applyAlignment="1">
      <alignment horizontal="left"/>
    </xf>
    <xf numFmtId="0" fontId="22" fillId="4" borderId="0" xfId="0" applyFont="1" applyFill="1" applyBorder="1" applyAlignment="1">
      <alignment vertical="center"/>
    </xf>
    <xf numFmtId="165" fontId="22" fillId="4" borderId="0" xfId="1" applyNumberFormat="1" applyFont="1" applyFill="1" applyBorder="1" applyAlignment="1">
      <alignment vertical="center"/>
    </xf>
    <xf numFmtId="164" fontId="19" fillId="4" borderId="0" xfId="0" applyNumberFormat="1" applyFont="1" applyFill="1" applyBorder="1" applyAlignment="1" applyProtection="1">
      <alignment horizontal="left"/>
    </xf>
    <xf numFmtId="164" fontId="44" fillId="4" borderId="0" xfId="0" applyNumberFormat="1" applyFont="1" applyFill="1" applyBorder="1" applyAlignment="1" applyProtection="1">
      <alignment horizontal="left"/>
      <protection locked="0"/>
    </xf>
    <xf numFmtId="164" fontId="19" fillId="4" borderId="3" xfId="0" applyNumberFormat="1" applyFont="1" applyFill="1" applyBorder="1" applyAlignment="1" applyProtection="1">
      <alignment horizontal="left"/>
    </xf>
    <xf numFmtId="15" fontId="19" fillId="0" borderId="0" xfId="0" applyNumberFormat="1" applyFont="1" applyAlignment="1">
      <alignment horizontal="left" vertical="center"/>
    </xf>
    <xf numFmtId="178" fontId="0" fillId="0" borderId="0" xfId="0" applyNumberFormat="1"/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0" fontId="13" fillId="4" borderId="0" xfId="7" applyFont="1" applyFill="1" applyBorder="1" applyAlignment="1">
      <alignment horizontal="center" vertical="top" wrapText="1"/>
    </xf>
    <xf numFmtId="167" fontId="14" fillId="4" borderId="0" xfId="10" applyNumberFormat="1" applyFont="1" applyFill="1" applyBorder="1" applyAlignment="1">
      <alignment horizontal="right" vertical="top"/>
    </xf>
    <xf numFmtId="167" fontId="14" fillId="4" borderId="0" xfId="10" applyNumberFormat="1" applyFont="1" applyFill="1" applyBorder="1" applyAlignment="1">
      <alignment vertical="top"/>
    </xf>
    <xf numFmtId="167" fontId="13" fillId="4" borderId="0" xfId="10" applyNumberFormat="1" applyFont="1" applyFill="1" applyBorder="1" applyAlignment="1">
      <alignment vertical="top"/>
    </xf>
    <xf numFmtId="167" fontId="14" fillId="4" borderId="3" xfId="1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171" fontId="14" fillId="4" borderId="0" xfId="7" applyNumberFormat="1" applyFont="1" applyFill="1" applyBorder="1" applyAlignment="1">
      <alignment horizontal="right" vertical="center" wrapText="1"/>
    </xf>
    <xf numFmtId="0" fontId="14" fillId="0" borderId="22" xfId="2" applyNumberFormat="1" applyFont="1" applyFill="1" applyBorder="1" applyAlignment="1">
      <alignment horizontal="lef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vertical="center" wrapText="1"/>
    </xf>
    <xf numFmtId="167" fontId="14" fillId="7" borderId="0" xfId="2" applyNumberFormat="1" applyFont="1" applyFill="1" applyBorder="1" applyAlignment="1">
      <alignment horizontal="right" wrapText="1"/>
    </xf>
    <xf numFmtId="167" fontId="14" fillId="7" borderId="0" xfId="2" applyNumberFormat="1" applyFont="1" applyFill="1" applyAlignment="1">
      <alignment horizontal="right" wrapText="1"/>
    </xf>
    <xf numFmtId="167" fontId="14" fillId="7" borderId="0" xfId="2" applyNumberFormat="1" applyFont="1" applyFill="1" applyAlignment="1">
      <alignment vertical="center" wrapText="1"/>
    </xf>
    <xf numFmtId="167" fontId="14" fillId="7" borderId="3" xfId="2" applyNumberFormat="1" applyFont="1" applyFill="1" applyBorder="1" applyAlignment="1">
      <alignment horizontal="right" wrapText="1"/>
    </xf>
    <xf numFmtId="165" fontId="14" fillId="4" borderId="0" xfId="1" applyNumberFormat="1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5" fontId="14" fillId="4" borderId="3" xfId="1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3" xfId="1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4" fillId="4" borderId="0" xfId="0" quotePrefix="1" applyNumberFormat="1" applyFont="1" applyFill="1" applyAlignment="1">
      <alignment horizontal="righ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165" fontId="14" fillId="4" borderId="0" xfId="1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3" fontId="14" fillId="4" borderId="0" xfId="9" applyNumberFormat="1" applyFont="1" applyFill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3" fontId="14" fillId="4" borderId="0" xfId="9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top" wrapText="1"/>
    </xf>
    <xf numFmtId="3" fontId="21" fillId="4" borderId="3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171" fontId="13" fillId="4" borderId="0" xfId="7" applyNumberFormat="1" applyFont="1" applyFill="1" applyBorder="1" applyAlignment="1">
      <alignment horizontal="right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46" fillId="0" borderId="0" xfId="0" applyFont="1"/>
    <xf numFmtId="0" fontId="15" fillId="2" borderId="0" xfId="0" applyFont="1" applyFill="1" applyAlignment="1">
      <alignment horizontal="left" vertical="center"/>
    </xf>
    <xf numFmtId="175" fontId="19" fillId="4" borderId="0" xfId="1" applyNumberFormat="1" applyFont="1" applyFill="1" applyBorder="1" applyAlignment="1">
      <alignment vertical="center"/>
    </xf>
    <xf numFmtId="175" fontId="19" fillId="4" borderId="25" xfId="1" applyNumberFormat="1" applyFont="1" applyFill="1" applyBorder="1" applyAlignment="1">
      <alignment vertical="center"/>
    </xf>
    <xf numFmtId="175" fontId="47" fillId="4" borderId="0" xfId="1" applyNumberFormat="1" applyFont="1" applyFill="1" applyBorder="1"/>
    <xf numFmtId="165" fontId="19" fillId="4" borderId="0" xfId="1" applyNumberFormat="1" applyFont="1" applyFill="1" applyBorder="1" applyAlignment="1"/>
    <xf numFmtId="175" fontId="47" fillId="4" borderId="25" xfId="1" applyNumberFormat="1" applyFont="1" applyFill="1" applyBorder="1"/>
    <xf numFmtId="165" fontId="19" fillId="4" borderId="25" xfId="1" applyNumberFormat="1" applyFont="1" applyFill="1" applyBorder="1" applyAlignment="1"/>
    <xf numFmtId="0" fontId="15" fillId="2" borderId="0" xfId="11" applyFont="1" applyFill="1" applyAlignment="1">
      <alignment horizontal="left" vertical="center"/>
    </xf>
    <xf numFmtId="0" fontId="14" fillId="4" borderId="0" xfId="12" applyNumberFormat="1" applyFont="1" applyFill="1" applyBorder="1" applyAlignment="1">
      <alignment horizontal="left" indent="2"/>
    </xf>
    <xf numFmtId="49" fontId="14" fillId="0" borderId="2" xfId="13" quotePrefix="1" applyNumberFormat="1" applyFont="1" applyBorder="1" applyAlignment="1">
      <alignment vertical="center"/>
    </xf>
    <xf numFmtId="0" fontId="14" fillId="0" borderId="0" xfId="10" quotePrefix="1" applyFont="1" applyFill="1" applyAlignment="1" applyProtection="1">
      <alignment vertical="center"/>
    </xf>
    <xf numFmtId="0" fontId="14" fillId="0" borderId="0" xfId="2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 wrapText="1"/>
    </xf>
    <xf numFmtId="165" fontId="14" fillId="0" borderId="22" xfId="11" applyNumberFormat="1" applyFont="1" applyBorder="1" applyAlignment="1">
      <alignment horizontal="left" vertical="center"/>
    </xf>
    <xf numFmtId="0" fontId="13" fillId="4" borderId="0" xfId="1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5" fillId="2" borderId="0" xfId="5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3" fillId="4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165" fontId="10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8" fontId="13" fillId="4" borderId="0" xfId="0" applyNumberFormat="1" applyFont="1" applyFill="1" applyBorder="1"/>
    <xf numFmtId="165" fontId="49" fillId="4" borderId="0" xfId="0" applyNumberFormat="1" applyFont="1" applyFill="1"/>
    <xf numFmtId="168" fontId="14" fillId="4" borderId="0" xfId="0" applyNumberFormat="1" applyFont="1" applyFill="1" applyBorder="1" applyAlignment="1">
      <alignment horizontal="left" indent="1"/>
    </xf>
    <xf numFmtId="165" fontId="41" fillId="4" borderId="0" xfId="0" applyNumberFormat="1" applyFont="1" applyFill="1"/>
    <xf numFmtId="168" fontId="14" fillId="4" borderId="25" xfId="0" applyNumberFormat="1" applyFont="1" applyFill="1" applyBorder="1" applyAlignment="1">
      <alignment horizontal="left" indent="1"/>
    </xf>
    <xf numFmtId="165" fontId="41" fillId="4" borderId="25" xfId="0" applyNumberFormat="1" applyFont="1" applyFill="1" applyBorder="1"/>
    <xf numFmtId="179" fontId="3" fillId="0" borderId="0" xfId="0" applyNumberFormat="1" applyFont="1"/>
    <xf numFmtId="179" fontId="50" fillId="0" borderId="0" xfId="0" applyNumberFormat="1" applyFont="1"/>
    <xf numFmtId="0" fontId="10" fillId="2" borderId="3" xfId="0" quotePrefix="1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2" borderId="0" xfId="5" applyFont="1" applyFill="1" applyAlignment="1">
      <alignment horizontal="left" vertical="center"/>
    </xf>
    <xf numFmtId="164" fontId="11" fillId="3" borderId="26" xfId="15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165" fontId="11" fillId="2" borderId="0" xfId="5" quotePrefix="1" applyNumberFormat="1" applyFont="1" applyFill="1" applyAlignment="1">
      <alignment horizontal="center" vertical="center"/>
    </xf>
    <xf numFmtId="165" fontId="13" fillId="2" borderId="0" xfId="0" applyNumberFormat="1" applyFont="1" applyFill="1" applyAlignment="1">
      <alignment vertical="center"/>
    </xf>
    <xf numFmtId="165" fontId="14" fillId="2" borderId="0" xfId="0" applyNumberFormat="1" applyFont="1" applyFill="1" applyAlignment="1">
      <alignment vertical="center"/>
    </xf>
    <xf numFmtId="165" fontId="14" fillId="0" borderId="0" xfId="0" applyNumberFormat="1" applyFont="1" applyFill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2" borderId="0" xfId="5" applyFont="1" applyFill="1" applyAlignment="1">
      <alignment horizontal="left" vertical="center"/>
    </xf>
    <xf numFmtId="0" fontId="15" fillId="2" borderId="0" xfId="5" applyFont="1" applyFill="1" applyAlignment="1">
      <alignment horizontal="left" vertical="top"/>
    </xf>
    <xf numFmtId="171" fontId="13" fillId="4" borderId="3" xfId="7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/>
    </xf>
    <xf numFmtId="0" fontId="14" fillId="0" borderId="0" xfId="2" applyNumberFormat="1" applyFont="1" applyFill="1" applyBorder="1" applyAlignment="1">
      <alignment horizontal="left" vertical="center"/>
    </xf>
    <xf numFmtId="0" fontId="1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27" fillId="0" borderId="0" xfId="2" applyNumberFormat="1" applyFont="1" applyFill="1" applyBorder="1" applyAlignment="1">
      <alignment horizontal="left"/>
    </xf>
    <xf numFmtId="37" fontId="11" fillId="3" borderId="4" xfId="5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23" fillId="2" borderId="0" xfId="0" quotePrefix="1" applyFont="1" applyFill="1" applyAlignment="1">
      <alignment horizontal="left" vertical="center" wrapText="1"/>
    </xf>
    <xf numFmtId="0" fontId="24" fillId="2" borderId="0" xfId="0" quotePrefix="1" applyFont="1" applyFill="1" applyBorder="1" applyAlignment="1">
      <alignment horizontal="left" vertical="center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left" vertical="top" wrapText="1"/>
    </xf>
    <xf numFmtId="0" fontId="15" fillId="2" borderId="0" xfId="5" applyFont="1" applyFill="1" applyAlignment="1">
      <alignment horizontal="left" vertical="top"/>
    </xf>
    <xf numFmtId="165" fontId="14" fillId="0" borderId="0" xfId="0" applyNumberFormat="1" applyFont="1" applyFill="1" applyAlignment="1">
      <alignment horizontal="left" vertical="center"/>
    </xf>
    <xf numFmtId="0" fontId="13" fillId="4" borderId="3" xfId="7" applyFont="1" applyFill="1" applyBorder="1" applyAlignment="1">
      <alignment horizontal="left" vertical="top" wrapText="1"/>
    </xf>
    <xf numFmtId="0" fontId="13" fillId="4" borderId="0" xfId="7" applyFont="1" applyFill="1" applyBorder="1" applyAlignment="1">
      <alignment horizontal="left" vertical="top" wrapText="1"/>
    </xf>
    <xf numFmtId="0" fontId="13" fillId="4" borderId="0" xfId="7" applyFont="1" applyFill="1" applyBorder="1" applyAlignment="1">
      <alignment horizontal="center" vertical="top" wrapText="1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14" fillId="0" borderId="0" xfId="7" applyFont="1" applyAlignment="1">
      <alignment horizontal="justify" vertical="top" wrapText="1"/>
    </xf>
    <xf numFmtId="0" fontId="14" fillId="0" borderId="0" xfId="7" applyFont="1" applyAlignment="1">
      <alignment horizontal="left" vertical="top"/>
    </xf>
    <xf numFmtId="0" fontId="14" fillId="0" borderId="0" xfId="7" applyFont="1" applyAlignment="1">
      <alignment horizontal="left" vertical="top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14" fillId="0" borderId="2" xfId="7" applyFont="1" applyBorder="1" applyAlignment="1">
      <alignment horizontal="left" vertical="top"/>
    </xf>
    <xf numFmtId="0" fontId="14" fillId="0" borderId="0" xfId="7" applyFont="1" applyBorder="1" applyAlignment="1">
      <alignment horizontal="left" vertical="top"/>
    </xf>
    <xf numFmtId="0" fontId="14" fillId="0" borderId="0" xfId="9" applyFont="1" applyAlignment="1">
      <alignment horizontal="left"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15" fillId="2" borderId="0" xfId="0" quotePrefix="1" applyFont="1" applyFill="1" applyAlignment="1">
      <alignment horizontal="left" vertical="top" wrapText="1"/>
    </xf>
    <xf numFmtId="0" fontId="15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8" fillId="2" borderId="0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49" fontId="14" fillId="0" borderId="23" xfId="13" quotePrefix="1" applyNumberFormat="1" applyFont="1" applyBorder="1" applyAlignment="1">
      <alignment horizontal="justify" vertical="center" wrapText="1"/>
    </xf>
    <xf numFmtId="49" fontId="14" fillId="0" borderId="0" xfId="13" quotePrefix="1" applyNumberFormat="1" applyFont="1" applyBorder="1" applyAlignment="1">
      <alignment horizontal="justify" vertical="center" wrapText="1"/>
    </xf>
    <xf numFmtId="0" fontId="15" fillId="2" borderId="0" xfId="0" quotePrefix="1" applyFont="1" applyFill="1" applyBorder="1" applyAlignment="1">
      <alignment horizontal="left" vertical="top"/>
    </xf>
    <xf numFmtId="0" fontId="15" fillId="2" borderId="0" xfId="11" applyFont="1" applyFill="1" applyAlignment="1">
      <alignment horizontal="left" vertical="center"/>
    </xf>
    <xf numFmtId="0" fontId="48" fillId="2" borderId="0" xfId="10" quotePrefix="1" applyFont="1" applyFill="1" applyAlignment="1">
      <alignment horizontal="left" vertical="center"/>
    </xf>
    <xf numFmtId="0" fontId="3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0" borderId="0" xfId="9" applyFont="1" applyAlignment="1">
      <alignment horizontal="left" vertical="center" wrapText="1"/>
    </xf>
    <xf numFmtId="0" fontId="14" fillId="0" borderId="0" xfId="9" applyFont="1" applyBorder="1" applyAlignment="1">
      <alignment vertical="center"/>
    </xf>
    <xf numFmtId="0" fontId="11" fillId="2" borderId="16" xfId="9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  <xf numFmtId="165" fontId="11" fillId="3" borderId="2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1" fillId="3" borderId="24" xfId="0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 wrapText="1"/>
    </xf>
    <xf numFmtId="37" fontId="11" fillId="2" borderId="0" xfId="5" applyNumberFormat="1" applyFont="1" applyFill="1" applyBorder="1" applyAlignment="1">
      <alignment horizontal="center" vertical="center"/>
    </xf>
  </cellXfs>
  <cellStyles count="16">
    <cellStyle name="=C:\WINNT\SYSTEM32\COMMAND.COM" xfId="3"/>
    <cellStyle name="=C:\WINNT\SYSTEM32\COMMAND.COM 2" xfId="4"/>
    <cellStyle name="=C:\WINNT\SYSTEM32\COMMAND.COM 2 2 3" xfId="12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" xfId="15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0</xdr:colOff>
      <xdr:row>38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0</xdr:colOff>
      <xdr:row>38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35</xdr:row>
      <xdr:rowOff>76199</xdr:rowOff>
    </xdr:to>
    <xdr:sp macro="" textlink="">
      <xdr:nvSpPr>
        <xdr:cNvPr id="1025" name="AutoShape 1" descr="https://mail.hacienda.gob.mx/owa/service.svc/s/GetPersonaPhoto?email=emilio_rodriguez%40hacienda.gob.mx&amp;UA=0&amp;size=HR96x96"/>
        <xdr:cNvSpPr>
          <a:spLocks noChangeAspect="1" noChangeArrowheads="1"/>
        </xdr:cNvSpPr>
      </xdr:nvSpPr>
      <xdr:spPr bwMode="auto">
        <a:xfrm>
          <a:off x="88773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8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29" name="1 CuadroTexto"/>
        <xdr:cNvSpPr>
          <a:spLocks noChangeArrowheads="1"/>
        </xdr:cNvSpPr>
      </xdr:nvSpPr>
      <xdr:spPr bwMode="auto">
        <a:xfrm>
          <a:off x="207444975" y="76390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0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1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32" name="1 CuadroTexto"/>
        <xdr:cNvSpPr>
          <a:spLocks noChangeArrowheads="1"/>
        </xdr:cNvSpPr>
      </xdr:nvSpPr>
      <xdr:spPr bwMode="auto">
        <a:xfrm>
          <a:off x="207389412" y="8140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33" name="1 CuadroTexto"/>
        <xdr:cNvSpPr>
          <a:spLocks noChangeArrowheads="1"/>
        </xdr:cNvSpPr>
      </xdr:nvSpPr>
      <xdr:spPr bwMode="auto">
        <a:xfrm>
          <a:off x="207444975" y="7772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4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5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6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37" name="1 CuadroTexto"/>
        <xdr:cNvSpPr>
          <a:spLocks noChangeArrowheads="1"/>
        </xdr:cNvSpPr>
      </xdr:nvSpPr>
      <xdr:spPr bwMode="auto">
        <a:xfrm>
          <a:off x="20828317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8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9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0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1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2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3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44" name="1 CuadroTexto"/>
        <xdr:cNvSpPr>
          <a:spLocks noChangeArrowheads="1"/>
        </xdr:cNvSpPr>
      </xdr:nvSpPr>
      <xdr:spPr bwMode="auto">
        <a:xfrm>
          <a:off x="20822761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45" name="1 CuadroTexto"/>
        <xdr:cNvSpPr>
          <a:spLocks noChangeArrowheads="1"/>
        </xdr:cNvSpPr>
      </xdr:nvSpPr>
      <xdr:spPr bwMode="auto">
        <a:xfrm>
          <a:off x="208283175" y="6629400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zaspublicas.hacienda.gob.mx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57"/>
  <sheetViews>
    <sheetView showGridLines="0" topLeftCell="A4" zoomScale="130" zoomScaleNormal="130" workbookViewId="0">
      <selection activeCell="L28" sqref="L28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4.7109375" style="1" customWidth="1"/>
    <col min="6" max="6" width="12.7109375" style="1" customWidth="1"/>
    <col min="7" max="7" width="35.7109375" style="1" customWidth="1"/>
    <col min="8" max="10" width="14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4" ht="12" customHeight="1" x14ac:dyDescent="0.15">
      <c r="A1" s="5"/>
      <c r="B1" s="5"/>
      <c r="C1" s="26"/>
      <c r="D1" s="27"/>
      <c r="E1" s="28"/>
      <c r="F1" s="26"/>
      <c r="G1" s="26"/>
      <c r="H1" s="5"/>
      <c r="I1" s="5"/>
      <c r="J1" s="28"/>
      <c r="K1" s="5"/>
      <c r="L1" s="3"/>
      <c r="M1" s="3"/>
      <c r="N1" s="3"/>
    </row>
    <row r="2" spans="1:14" ht="12" customHeight="1" x14ac:dyDescent="0.15">
      <c r="A2" s="5"/>
      <c r="B2" s="29"/>
      <c r="C2" s="30"/>
      <c r="D2" s="30"/>
      <c r="E2" s="31"/>
      <c r="F2" s="26"/>
      <c r="G2" s="26"/>
      <c r="H2" s="5"/>
      <c r="I2" s="5"/>
      <c r="J2" s="28"/>
      <c r="K2" s="5"/>
      <c r="N2" s="3"/>
    </row>
    <row r="3" spans="1:14" ht="12" customHeight="1" x14ac:dyDescent="0.15">
      <c r="A3" s="5"/>
      <c r="B3" s="5"/>
      <c r="C3" s="5"/>
      <c r="D3" s="5"/>
      <c r="E3" s="5"/>
      <c r="F3" s="5"/>
      <c r="G3" s="26"/>
      <c r="H3" s="5"/>
      <c r="I3" s="5"/>
      <c r="J3" s="5"/>
      <c r="K3" s="5"/>
      <c r="L3" s="3"/>
      <c r="M3" s="3"/>
      <c r="N3" s="3"/>
    </row>
    <row r="4" spans="1:1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</row>
    <row r="5" spans="1:14" ht="12" customHeight="1" x14ac:dyDescent="0.15">
      <c r="A5" s="5"/>
      <c r="B5" s="5"/>
      <c r="C5" s="32"/>
      <c r="D5" s="32"/>
      <c r="E5" s="32"/>
      <c r="F5" s="26"/>
      <c r="G5" s="33"/>
      <c r="H5" s="5"/>
      <c r="I5" s="28"/>
      <c r="J5" s="28"/>
      <c r="K5" s="5"/>
      <c r="L5" s="3"/>
      <c r="M5" s="3"/>
      <c r="N5" s="3"/>
    </row>
    <row r="6" spans="1:14" ht="12" customHeight="1" x14ac:dyDescent="0.15">
      <c r="A6" s="5"/>
      <c r="B6" s="33"/>
      <c r="C6" s="7"/>
      <c r="D6" s="5"/>
      <c r="E6" s="5"/>
      <c r="F6" s="27"/>
      <c r="G6" s="494" t="s">
        <v>0</v>
      </c>
      <c r="H6" s="494"/>
      <c r="I6" s="494"/>
      <c r="J6" s="494"/>
      <c r="K6" s="5"/>
      <c r="L6" s="3"/>
      <c r="M6" s="3"/>
      <c r="N6" s="3"/>
    </row>
    <row r="7" spans="1:14" ht="12" customHeight="1" x14ac:dyDescent="0.15">
      <c r="B7" s="494" t="s">
        <v>0</v>
      </c>
      <c r="C7" s="494"/>
      <c r="D7" s="494"/>
      <c r="E7" s="494"/>
      <c r="F7" s="2"/>
      <c r="G7" s="292" t="s">
        <v>1</v>
      </c>
      <c r="H7" s="291"/>
      <c r="I7" s="291"/>
      <c r="J7" s="291"/>
      <c r="L7" s="3"/>
      <c r="M7" s="3"/>
      <c r="N7" s="3"/>
    </row>
    <row r="8" spans="1:14" ht="12" customHeight="1" x14ac:dyDescent="0.15">
      <c r="B8" s="496" t="s">
        <v>464</v>
      </c>
      <c r="C8" s="496"/>
      <c r="D8" s="496"/>
      <c r="E8" s="496"/>
      <c r="F8" s="2"/>
      <c r="G8" s="496" t="s">
        <v>464</v>
      </c>
      <c r="H8" s="496"/>
      <c r="I8" s="496"/>
      <c r="J8" s="496"/>
      <c r="L8" s="3"/>
      <c r="M8" s="3"/>
      <c r="N8" s="3"/>
    </row>
    <row r="9" spans="1:14" ht="12" customHeight="1" thickBot="1" x14ac:dyDescent="0.2">
      <c r="B9" s="497" t="s">
        <v>2</v>
      </c>
      <c r="C9" s="497"/>
      <c r="D9" s="497"/>
      <c r="E9" s="497"/>
      <c r="F9" s="2"/>
      <c r="G9" s="291" t="s">
        <v>2</v>
      </c>
      <c r="H9" s="291"/>
      <c r="I9" s="291"/>
      <c r="J9" s="291"/>
      <c r="L9" s="3"/>
      <c r="M9" s="3"/>
      <c r="N9" s="3"/>
    </row>
    <row r="10" spans="1:14" ht="12" customHeight="1" x14ac:dyDescent="0.15">
      <c r="B10" s="38" t="s">
        <v>3</v>
      </c>
      <c r="C10" s="39" t="s">
        <v>4</v>
      </c>
      <c r="D10" s="39" t="s">
        <v>5</v>
      </c>
      <c r="E10" s="39" t="s">
        <v>6</v>
      </c>
      <c r="F10" s="2"/>
      <c r="G10" s="40" t="s">
        <v>3</v>
      </c>
      <c r="H10" s="40" t="s">
        <v>4</v>
      </c>
      <c r="I10" s="40" t="s">
        <v>5</v>
      </c>
      <c r="J10" s="40" t="s">
        <v>6</v>
      </c>
      <c r="L10" s="3"/>
      <c r="M10" s="3"/>
      <c r="N10" s="3"/>
    </row>
    <row r="11" spans="1:14" ht="12" customHeight="1" thickBot="1" x14ac:dyDescent="0.2">
      <c r="B11" s="34"/>
      <c r="C11" s="35"/>
      <c r="D11" s="35"/>
      <c r="E11" s="35" t="s">
        <v>7</v>
      </c>
      <c r="F11" s="2"/>
      <c r="G11" s="36"/>
      <c r="H11" s="37"/>
      <c r="I11" s="37"/>
      <c r="J11" s="37" t="s">
        <v>7</v>
      </c>
      <c r="L11" s="3"/>
      <c r="M11" s="3"/>
      <c r="N11" s="3"/>
    </row>
    <row r="12" spans="1:14" ht="3" customHeight="1" thickBot="1" x14ac:dyDescent="0.2">
      <c r="B12" s="107"/>
      <c r="C12" s="108"/>
      <c r="D12" s="108"/>
      <c r="E12" s="108"/>
      <c r="F12" s="26"/>
      <c r="G12" s="109"/>
      <c r="H12" s="110"/>
      <c r="I12" s="110"/>
      <c r="J12" s="110"/>
      <c r="L12" s="28"/>
      <c r="M12" s="28"/>
      <c r="N12" s="3"/>
    </row>
    <row r="13" spans="1:14" ht="12" customHeight="1" x14ac:dyDescent="0.15">
      <c r="B13" s="388" t="s">
        <v>8</v>
      </c>
      <c r="C13" s="389">
        <v>4125074.0000000005</v>
      </c>
      <c r="D13" s="389">
        <v>3889301.3874173798</v>
      </c>
      <c r="E13" s="389">
        <v>-235772.61258262038</v>
      </c>
      <c r="F13" s="2"/>
      <c r="G13" s="393" t="s">
        <v>8</v>
      </c>
      <c r="H13" s="394">
        <v>4125074</v>
      </c>
      <c r="I13" s="394">
        <v>3889301.3874173802</v>
      </c>
      <c r="J13" s="394">
        <v>-235772.61258261977</v>
      </c>
      <c r="L13" s="3"/>
      <c r="M13" s="3"/>
      <c r="N13" s="3"/>
    </row>
    <row r="14" spans="1:14" ht="12" customHeight="1" x14ac:dyDescent="0.15">
      <c r="B14" s="390" t="s">
        <v>9</v>
      </c>
      <c r="C14" s="417">
        <v>3087262.4000000004</v>
      </c>
      <c r="D14" s="417">
        <v>3040472.8833503798</v>
      </c>
      <c r="E14" s="417">
        <v>-46789.516649620346</v>
      </c>
      <c r="F14" s="2"/>
      <c r="G14" s="395" t="s">
        <v>10</v>
      </c>
      <c r="H14" s="419">
        <v>705165.60000000009</v>
      </c>
      <c r="I14" s="419">
        <v>396958.99790100002</v>
      </c>
      <c r="J14" s="419">
        <v>-308206.60209900001</v>
      </c>
      <c r="L14" s="3"/>
      <c r="M14" s="3"/>
      <c r="N14" s="3"/>
    </row>
    <row r="15" spans="1:14" ht="12" customHeight="1" x14ac:dyDescent="0.15">
      <c r="B15" s="390" t="s">
        <v>11</v>
      </c>
      <c r="C15" s="417">
        <v>2657508.6</v>
      </c>
      <c r="D15" s="417">
        <v>2505151.308952</v>
      </c>
      <c r="E15" s="417">
        <v>-152357.29104800036</v>
      </c>
      <c r="F15" s="2"/>
      <c r="G15" s="395" t="s">
        <v>12</v>
      </c>
      <c r="H15" s="419">
        <v>301206.90000000002</v>
      </c>
      <c r="I15" s="419">
        <v>163685.24704300001</v>
      </c>
      <c r="J15" s="419">
        <v>-137521.65295700001</v>
      </c>
      <c r="L15" s="3"/>
      <c r="M15" s="3"/>
      <c r="N15" s="3"/>
    </row>
    <row r="16" spans="1:14" ht="12" customHeight="1" x14ac:dyDescent="0.15">
      <c r="B16" s="390" t="s">
        <v>13</v>
      </c>
      <c r="C16" s="417">
        <v>1408572.6</v>
      </c>
      <c r="D16" s="417">
        <v>1345513.4492279999</v>
      </c>
      <c r="E16" s="417">
        <v>-63059.150772000197</v>
      </c>
      <c r="F16" s="2"/>
      <c r="G16" s="396" t="s">
        <v>14</v>
      </c>
      <c r="H16" s="419">
        <v>301206.90000000002</v>
      </c>
      <c r="I16" s="419">
        <v>163610.666856</v>
      </c>
      <c r="J16" s="420">
        <v>-137596.23314400003</v>
      </c>
      <c r="L16" s="3"/>
      <c r="M16" s="3"/>
      <c r="N16" s="3"/>
    </row>
    <row r="17" spans="2:14" ht="12" customHeight="1" x14ac:dyDescent="0.15">
      <c r="B17" s="390" t="s">
        <v>15</v>
      </c>
      <c r="C17" s="417">
        <v>765818.90000000014</v>
      </c>
      <c r="D17" s="417">
        <v>719942.730033</v>
      </c>
      <c r="E17" s="417">
        <v>-45876.16996700014</v>
      </c>
      <c r="F17" s="2"/>
      <c r="G17" s="396" t="s">
        <v>16</v>
      </c>
      <c r="H17" s="419">
        <v>0</v>
      </c>
      <c r="I17" s="419">
        <v>74.580186999999995</v>
      </c>
      <c r="J17" s="420">
        <v>74.580186999999995</v>
      </c>
      <c r="L17" s="3"/>
      <c r="M17" s="3"/>
      <c r="N17" s="3"/>
    </row>
    <row r="18" spans="2:14" ht="12" customHeight="1" x14ac:dyDescent="0.15">
      <c r="B18" s="390" t="s">
        <v>17</v>
      </c>
      <c r="C18" s="417">
        <v>387147.1</v>
      </c>
      <c r="D18" s="417">
        <v>343109.99370800005</v>
      </c>
      <c r="E18" s="417">
        <v>-44037.106292000004</v>
      </c>
      <c r="F18" s="2"/>
      <c r="G18" s="395" t="s">
        <v>18</v>
      </c>
      <c r="H18" s="419">
        <v>403958.7</v>
      </c>
      <c r="I18" s="419">
        <v>233273.75085800001</v>
      </c>
      <c r="J18" s="420">
        <v>-170684.949142</v>
      </c>
      <c r="L18" s="3"/>
      <c r="M18" s="3"/>
      <c r="N18" s="3"/>
    </row>
    <row r="19" spans="2:14" ht="12" customHeight="1" x14ac:dyDescent="0.15">
      <c r="B19" s="391" t="s">
        <v>19</v>
      </c>
      <c r="C19" s="417">
        <v>253966.2</v>
      </c>
      <c r="D19" s="417">
        <v>222940.70056</v>
      </c>
      <c r="E19" s="417">
        <v>-31025.499440000003</v>
      </c>
      <c r="F19" s="2"/>
      <c r="G19" s="395" t="s">
        <v>20</v>
      </c>
      <c r="H19" s="419">
        <v>3419908.4</v>
      </c>
      <c r="I19" s="419">
        <v>3492342.3895163801</v>
      </c>
      <c r="J19" s="420">
        <v>72433.989516380243</v>
      </c>
      <c r="L19" s="3"/>
      <c r="M19" s="3"/>
      <c r="N19" s="3"/>
    </row>
    <row r="20" spans="2:14" ht="12" customHeight="1" x14ac:dyDescent="0.15">
      <c r="B20" s="391" t="s">
        <v>21</v>
      </c>
      <c r="C20" s="417">
        <v>232263.4</v>
      </c>
      <c r="D20" s="417">
        <v>203275.56755199999</v>
      </c>
      <c r="E20" s="417">
        <v>-28987.832448000001</v>
      </c>
      <c r="F20" s="2"/>
      <c r="G20" s="395" t="s">
        <v>22</v>
      </c>
      <c r="H20" s="419">
        <v>2786055.5</v>
      </c>
      <c r="I20" s="419">
        <v>2876787.6363073802</v>
      </c>
      <c r="J20" s="420">
        <v>90732.136307380162</v>
      </c>
      <c r="L20" s="3"/>
      <c r="M20" s="3"/>
      <c r="N20" s="3"/>
    </row>
    <row r="21" spans="2:14" ht="12" customHeight="1" x14ac:dyDescent="0.15">
      <c r="B21" s="391" t="s">
        <v>23</v>
      </c>
      <c r="C21" s="417">
        <v>21702.800000000003</v>
      </c>
      <c r="D21" s="417">
        <v>19665.133008000001</v>
      </c>
      <c r="E21" s="417">
        <v>-2037.6669920000022</v>
      </c>
      <c r="F21" s="2"/>
      <c r="G21" s="395" t="s">
        <v>24</v>
      </c>
      <c r="H21" s="419">
        <v>2657508.6</v>
      </c>
      <c r="I21" s="419">
        <v>2505076.7287650001</v>
      </c>
      <c r="J21" s="420">
        <v>-152431.87123499997</v>
      </c>
      <c r="L21" s="3"/>
      <c r="M21" s="3"/>
      <c r="N21" s="3"/>
    </row>
    <row r="22" spans="2:14" ht="12" customHeight="1" x14ac:dyDescent="0.15">
      <c r="B22" s="390" t="s">
        <v>25</v>
      </c>
      <c r="C22" s="417">
        <v>35056.1</v>
      </c>
      <c r="D22" s="417">
        <v>33227.197981999998</v>
      </c>
      <c r="E22" s="417">
        <v>-1828.9020180000007</v>
      </c>
      <c r="F22" s="2"/>
      <c r="G22" s="395" t="s">
        <v>26</v>
      </c>
      <c r="H22" s="419">
        <v>1408572.6</v>
      </c>
      <c r="I22" s="419">
        <v>1345438.8690409998</v>
      </c>
      <c r="J22" s="420">
        <v>-63133.730959000299</v>
      </c>
      <c r="L22" s="3"/>
      <c r="M22" s="3"/>
      <c r="N22" s="3"/>
    </row>
    <row r="23" spans="2:14" ht="12" customHeight="1" x14ac:dyDescent="0.15">
      <c r="B23" s="390" t="s">
        <v>27</v>
      </c>
      <c r="C23" s="417">
        <v>14376.400000000001</v>
      </c>
      <c r="D23" s="417">
        <v>12905.452671999999</v>
      </c>
      <c r="E23" s="417">
        <v>-1470.947328000002</v>
      </c>
      <c r="F23" s="2"/>
      <c r="G23" s="395" t="s">
        <v>28</v>
      </c>
      <c r="H23" s="419">
        <v>765818.90000000014</v>
      </c>
      <c r="I23" s="419">
        <v>719942.730033</v>
      </c>
      <c r="J23" s="420">
        <v>-45876.16996700014</v>
      </c>
      <c r="L23" s="3"/>
      <c r="M23" s="3"/>
      <c r="N23" s="3"/>
    </row>
    <row r="24" spans="2:14" ht="12" customHeight="1" x14ac:dyDescent="0.15">
      <c r="B24" s="390" t="s">
        <v>29</v>
      </c>
      <c r="C24" s="417">
        <v>32784.299999999996</v>
      </c>
      <c r="D24" s="417">
        <v>26179.956729000001</v>
      </c>
      <c r="E24" s="417">
        <v>-6604.3432709999943</v>
      </c>
      <c r="F24" s="2"/>
      <c r="G24" s="395" t="s">
        <v>30</v>
      </c>
      <c r="H24" s="419">
        <v>387147.1</v>
      </c>
      <c r="I24" s="419">
        <v>343109.99370800005</v>
      </c>
      <c r="J24" s="420">
        <v>-44037.106291999924</v>
      </c>
      <c r="L24" s="3"/>
      <c r="M24" s="3"/>
      <c r="N24" s="3"/>
    </row>
    <row r="25" spans="2:14" ht="12" customHeight="1" x14ac:dyDescent="0.15">
      <c r="B25" s="391" t="s">
        <v>31</v>
      </c>
      <c r="C25" s="417">
        <v>2207.6999999999998</v>
      </c>
      <c r="D25" s="417">
        <v>1207.3813230000001</v>
      </c>
      <c r="E25" s="417">
        <v>-1000.3186769999998</v>
      </c>
      <c r="F25" s="2"/>
      <c r="G25" s="395" t="s">
        <v>32</v>
      </c>
      <c r="H25" s="419">
        <v>52067.9</v>
      </c>
      <c r="I25" s="419">
        <v>42855.392030000003</v>
      </c>
      <c r="J25" s="420">
        <v>-9212.5079699999987</v>
      </c>
      <c r="L25" s="3"/>
      <c r="M25" s="3"/>
      <c r="N25" s="3"/>
    </row>
    <row r="26" spans="2:14" ht="12" customHeight="1" x14ac:dyDescent="0.15">
      <c r="B26" s="391" t="s">
        <v>33</v>
      </c>
      <c r="C26" s="417">
        <v>4453.1000000000004</v>
      </c>
      <c r="D26" s="417">
        <v>4653.329436</v>
      </c>
      <c r="E26" s="417">
        <v>200.22943599999962</v>
      </c>
      <c r="F26" s="2"/>
      <c r="G26" s="395" t="s">
        <v>34</v>
      </c>
      <c r="H26" s="419">
        <v>43902.1</v>
      </c>
      <c r="I26" s="419">
        <v>53729.743952999997</v>
      </c>
      <c r="J26" s="420">
        <v>9827.6439529999989</v>
      </c>
      <c r="L26" s="3"/>
      <c r="M26" s="3"/>
      <c r="N26" s="3"/>
    </row>
    <row r="27" spans="2:14" ht="12" customHeight="1" x14ac:dyDescent="0.15">
      <c r="B27" s="391" t="s">
        <v>35</v>
      </c>
      <c r="C27" s="417">
        <v>8.8000000000000007</v>
      </c>
      <c r="D27" s="417">
        <v>198.23974899999999</v>
      </c>
      <c r="E27" s="417">
        <v>189.43974899999998</v>
      </c>
      <c r="F27" s="2"/>
      <c r="G27" s="395" t="s">
        <v>36</v>
      </c>
      <c r="H27" s="419">
        <v>128546.9</v>
      </c>
      <c r="I27" s="419">
        <v>371710.90754238004</v>
      </c>
      <c r="J27" s="419">
        <v>243164.00754238004</v>
      </c>
      <c r="L27" s="3"/>
      <c r="M27" s="3"/>
      <c r="N27" s="3"/>
    </row>
    <row r="28" spans="2:14" ht="12" customHeight="1" x14ac:dyDescent="0.15">
      <c r="B28" s="391" t="s">
        <v>37</v>
      </c>
      <c r="C28" s="417">
        <v>21512.5</v>
      </c>
      <c r="D28" s="417">
        <v>21591.840077000001</v>
      </c>
      <c r="E28" s="417">
        <v>79.340077000000747</v>
      </c>
      <c r="F28" s="2"/>
      <c r="G28" s="390" t="s">
        <v>38</v>
      </c>
      <c r="H28" s="419">
        <v>44479.19999999999</v>
      </c>
      <c r="I28" s="419">
        <v>60042.038847999997</v>
      </c>
      <c r="J28" s="420">
        <v>15562.838848000007</v>
      </c>
      <c r="L28" s="3"/>
      <c r="M28" s="3"/>
      <c r="N28" s="3"/>
    </row>
    <row r="29" spans="2:14" ht="12" customHeight="1" x14ac:dyDescent="0.15">
      <c r="B29" s="391" t="s">
        <v>39</v>
      </c>
      <c r="C29" s="417">
        <v>17908.8</v>
      </c>
      <c r="D29" s="417">
        <v>15212.058254</v>
      </c>
      <c r="E29" s="417">
        <v>-2696.7417459999997</v>
      </c>
      <c r="F29" s="2"/>
      <c r="G29" s="390" t="s">
        <v>40</v>
      </c>
      <c r="H29" s="419">
        <v>76229.600000000006</v>
      </c>
      <c r="I29" s="419">
        <v>304658.56114200002</v>
      </c>
      <c r="J29" s="420">
        <v>228428.96114200001</v>
      </c>
      <c r="L29" s="3"/>
      <c r="M29" s="3"/>
      <c r="N29" s="3"/>
    </row>
    <row r="30" spans="2:14" ht="12" customHeight="1" x14ac:dyDescent="0.15">
      <c r="B30" s="391" t="s">
        <v>41</v>
      </c>
      <c r="C30" s="417">
        <v>552</v>
      </c>
      <c r="D30" s="417">
        <v>1450.4893500000001</v>
      </c>
      <c r="E30" s="417">
        <v>898.48935000000006</v>
      </c>
      <c r="F30" s="2"/>
      <c r="G30" s="390" t="s">
        <v>42</v>
      </c>
      <c r="H30" s="419">
        <v>7838.0999999999995</v>
      </c>
      <c r="I30" s="419">
        <v>7010.3075523800007</v>
      </c>
      <c r="J30" s="420">
        <v>-827.79244761999871</v>
      </c>
      <c r="L30" s="3"/>
      <c r="M30" s="3"/>
      <c r="N30" s="3"/>
    </row>
    <row r="31" spans="2:14" ht="12" customHeight="1" x14ac:dyDescent="0.15">
      <c r="B31" s="391" t="s">
        <v>43</v>
      </c>
      <c r="C31" s="417">
        <v>4321.2</v>
      </c>
      <c r="D31" s="417">
        <v>3543.3475760000001</v>
      </c>
      <c r="E31" s="417">
        <v>-777.8524239999997</v>
      </c>
      <c r="F31" s="2"/>
      <c r="G31" s="390" t="s">
        <v>44</v>
      </c>
      <c r="H31" s="419">
        <v>633852.9</v>
      </c>
      <c r="I31" s="419">
        <v>615554.75320899999</v>
      </c>
      <c r="J31" s="420">
        <v>-18298.146791000036</v>
      </c>
      <c r="L31" s="3"/>
      <c r="M31" s="3"/>
      <c r="N31" s="3"/>
    </row>
    <row r="32" spans="2:14" ht="12" customHeight="1" x14ac:dyDescent="0.15">
      <c r="B32" s="390" t="s">
        <v>45</v>
      </c>
      <c r="C32" s="417">
        <v>52067.9</v>
      </c>
      <c r="D32" s="417">
        <v>42855.392030000003</v>
      </c>
      <c r="E32" s="417">
        <v>-9212.5079699999987</v>
      </c>
      <c r="F32" s="2"/>
      <c r="G32" s="390" t="s">
        <v>46</v>
      </c>
      <c r="H32" s="419">
        <v>306235</v>
      </c>
      <c r="I32" s="419">
        <v>286426.81130399997</v>
      </c>
      <c r="J32" s="420">
        <v>-19808.188696000027</v>
      </c>
      <c r="L32" s="3"/>
      <c r="M32" s="3"/>
      <c r="N32" s="3"/>
    </row>
    <row r="33" spans="1:14" ht="12" customHeight="1" x14ac:dyDescent="0.15">
      <c r="B33" s="390" t="s">
        <v>47</v>
      </c>
      <c r="C33" s="417">
        <v>43902.1</v>
      </c>
      <c r="D33" s="417">
        <v>53729.743952999997</v>
      </c>
      <c r="E33" s="417">
        <v>9827.6439529999989</v>
      </c>
      <c r="F33" s="2"/>
      <c r="G33" s="390" t="s">
        <v>48</v>
      </c>
      <c r="H33" s="419">
        <v>295487.80000000005</v>
      </c>
      <c r="I33" s="419">
        <v>286548.36481200001</v>
      </c>
      <c r="J33" s="421">
        <v>-8939.4351880000322</v>
      </c>
      <c r="L33" s="3"/>
      <c r="M33" s="3"/>
      <c r="N33" s="3"/>
    </row>
    <row r="34" spans="1:14" ht="12" customHeight="1" thickBot="1" x14ac:dyDescent="0.2">
      <c r="B34" s="390" t="s">
        <v>49</v>
      </c>
      <c r="C34" s="417">
        <v>429753.80000000005</v>
      </c>
      <c r="D34" s="417">
        <v>535321.57439838001</v>
      </c>
      <c r="E34" s="417">
        <v>105567.77439838002</v>
      </c>
      <c r="F34" s="2"/>
      <c r="G34" s="392" t="s">
        <v>50</v>
      </c>
      <c r="H34" s="422">
        <v>32130.1</v>
      </c>
      <c r="I34" s="422">
        <v>42579.577093000014</v>
      </c>
      <c r="J34" s="418">
        <v>10449.477093000016</v>
      </c>
      <c r="L34" s="3"/>
      <c r="M34" s="3"/>
      <c r="N34" s="3"/>
    </row>
    <row r="35" spans="1:14" ht="12" customHeight="1" x14ac:dyDescent="0.15">
      <c r="B35" s="390" t="s">
        <v>51</v>
      </c>
      <c r="C35" s="417">
        <v>44479.19999999999</v>
      </c>
      <c r="D35" s="417">
        <v>60042.038847999997</v>
      </c>
      <c r="E35" s="417">
        <v>15562.838848000007</v>
      </c>
      <c r="F35" s="2"/>
      <c r="G35" s="460" t="s">
        <v>52</v>
      </c>
      <c r="H35" s="460"/>
      <c r="I35" s="460"/>
      <c r="J35" s="460"/>
      <c r="L35" s="3"/>
      <c r="M35" s="3"/>
      <c r="N35" s="3"/>
    </row>
    <row r="36" spans="1:14" ht="12" customHeight="1" x14ac:dyDescent="0.15">
      <c r="A36" s="6"/>
      <c r="B36" s="390" t="s">
        <v>55</v>
      </c>
      <c r="C36" s="417">
        <v>7819.2999999999993</v>
      </c>
      <c r="D36" s="417">
        <v>6982.3125403800004</v>
      </c>
      <c r="E36" s="417">
        <v>-836.98745961999884</v>
      </c>
      <c r="F36" s="2"/>
      <c r="G36" s="460" t="s">
        <v>53</v>
      </c>
      <c r="H36" s="460"/>
      <c r="I36" s="460"/>
      <c r="J36" s="460"/>
      <c r="L36" s="3"/>
      <c r="M36" s="3"/>
      <c r="N36" s="3"/>
    </row>
    <row r="37" spans="1:14" ht="12" customHeight="1" x14ac:dyDescent="0.15">
      <c r="A37" s="6"/>
      <c r="B37" s="390" t="s">
        <v>54</v>
      </c>
      <c r="C37" s="417">
        <v>76229.600000000006</v>
      </c>
      <c r="D37" s="417">
        <v>304658.56114200002</v>
      </c>
      <c r="E37" s="417">
        <v>228428.96114200001</v>
      </c>
      <c r="F37" s="2"/>
      <c r="G37" s="495" t="s">
        <v>434</v>
      </c>
      <c r="H37" s="495"/>
      <c r="I37" s="495"/>
      <c r="J37" s="495"/>
      <c r="L37" s="3"/>
      <c r="M37" s="10"/>
      <c r="N37" s="10"/>
    </row>
    <row r="38" spans="1:14" ht="12" customHeight="1" x14ac:dyDescent="0.15">
      <c r="A38" s="6"/>
      <c r="B38" s="390" t="s">
        <v>56</v>
      </c>
      <c r="C38" s="417">
        <v>18.8</v>
      </c>
      <c r="D38" s="417">
        <v>27.995011999999999</v>
      </c>
      <c r="E38" s="417">
        <v>9.1950119999999984</v>
      </c>
      <c r="F38" s="2"/>
      <c r="G38" s="460" t="s">
        <v>387</v>
      </c>
      <c r="H38" s="460"/>
      <c r="I38" s="460"/>
      <c r="J38" s="460"/>
      <c r="L38" s="3"/>
      <c r="M38" s="3"/>
      <c r="N38" s="3"/>
    </row>
    <row r="39" spans="1:14" ht="12" customHeight="1" x14ac:dyDescent="0.15">
      <c r="A39" s="6"/>
      <c r="B39" s="390" t="s">
        <v>57</v>
      </c>
      <c r="C39" s="417">
        <v>301206.90000000002</v>
      </c>
      <c r="D39" s="417">
        <v>163610.666856</v>
      </c>
      <c r="E39" s="417">
        <v>-137596.23314400003</v>
      </c>
      <c r="F39" s="2"/>
      <c r="G39" s="328"/>
      <c r="H39" s="302"/>
      <c r="I39" s="302"/>
      <c r="J39" s="302"/>
      <c r="L39" s="3"/>
      <c r="M39" s="10"/>
      <c r="N39" s="10"/>
    </row>
    <row r="40" spans="1:14" ht="12" customHeight="1" x14ac:dyDescent="0.15">
      <c r="A40" s="6"/>
      <c r="B40" s="390" t="s">
        <v>58</v>
      </c>
      <c r="C40" s="389">
        <v>1037811.6</v>
      </c>
      <c r="D40" s="389">
        <v>848828.504067</v>
      </c>
      <c r="E40" s="389">
        <v>-188983.09593300003</v>
      </c>
      <c r="F40" s="2"/>
      <c r="L40" s="3"/>
      <c r="M40" s="3"/>
      <c r="N40" s="3"/>
    </row>
    <row r="41" spans="1:14" ht="12" customHeight="1" x14ac:dyDescent="0.15">
      <c r="A41" s="6"/>
      <c r="B41" s="390" t="s">
        <v>59</v>
      </c>
      <c r="C41" s="417">
        <v>403958.7</v>
      </c>
      <c r="D41" s="417">
        <v>233273.75085800001</v>
      </c>
      <c r="E41" s="417">
        <v>-170684.949142</v>
      </c>
      <c r="F41" s="2"/>
      <c r="L41" s="3"/>
      <c r="M41" s="10"/>
      <c r="N41" s="10"/>
    </row>
    <row r="42" spans="1:14" ht="12" customHeight="1" x14ac:dyDescent="0.15">
      <c r="A42" s="6"/>
      <c r="B42" s="390" t="s">
        <v>60</v>
      </c>
      <c r="C42" s="417">
        <v>306235</v>
      </c>
      <c r="D42" s="417">
        <v>286426.81130399997</v>
      </c>
      <c r="E42" s="417">
        <v>-19808.188696000027</v>
      </c>
      <c r="F42" s="2"/>
      <c r="L42" s="3"/>
      <c r="M42" s="3"/>
      <c r="N42" s="3"/>
    </row>
    <row r="43" spans="1:14" ht="12" customHeight="1" x14ac:dyDescent="0.15">
      <c r="A43" s="6"/>
      <c r="B43" s="390" t="s">
        <v>61</v>
      </c>
      <c r="C43" s="417">
        <v>295487.80000000005</v>
      </c>
      <c r="D43" s="417">
        <v>286548.36481200001</v>
      </c>
      <c r="E43" s="417">
        <v>-8939.4351880000322</v>
      </c>
      <c r="F43" s="2"/>
      <c r="H43" s="11"/>
      <c r="L43" s="10"/>
      <c r="M43" s="10"/>
      <c r="N43" s="10"/>
    </row>
    <row r="44" spans="1:14" ht="12" customHeight="1" thickBot="1" x14ac:dyDescent="0.2">
      <c r="A44" s="6"/>
      <c r="B44" s="392" t="s">
        <v>62</v>
      </c>
      <c r="C44" s="417">
        <v>32130.1</v>
      </c>
      <c r="D44" s="417">
        <v>42579.577093000014</v>
      </c>
      <c r="E44" s="418">
        <v>10449.477093000016</v>
      </c>
      <c r="F44" s="2"/>
      <c r="G44" s="12"/>
      <c r="H44" s="11"/>
      <c r="I44" s="8"/>
      <c r="L44" s="3"/>
      <c r="M44" s="3"/>
      <c r="N44" s="3"/>
    </row>
    <row r="45" spans="1:14" ht="12" customHeight="1" x14ac:dyDescent="0.15">
      <c r="A45" s="6"/>
      <c r="B45" s="416" t="s">
        <v>52</v>
      </c>
      <c r="C45" s="416"/>
      <c r="D45" s="416"/>
      <c r="E45" s="416"/>
      <c r="F45" s="2"/>
      <c r="H45" s="10"/>
      <c r="I45" s="10"/>
      <c r="L45" s="3"/>
      <c r="M45" s="3"/>
      <c r="N45" s="3"/>
    </row>
    <row r="46" spans="1:14" ht="12" customHeight="1" x14ac:dyDescent="0.15">
      <c r="A46" s="6"/>
      <c r="B46" s="495" t="s">
        <v>63</v>
      </c>
      <c r="C46" s="495"/>
      <c r="D46" s="495"/>
      <c r="E46" s="495"/>
      <c r="F46" s="2"/>
      <c r="H46" s="11"/>
      <c r="L46" s="10"/>
      <c r="M46" s="10"/>
      <c r="N46" s="10"/>
    </row>
    <row r="47" spans="1:14" ht="12" customHeight="1" x14ac:dyDescent="0.15">
      <c r="A47" s="6"/>
      <c r="B47" s="495" t="s">
        <v>433</v>
      </c>
      <c r="C47" s="495"/>
      <c r="D47" s="495"/>
      <c r="E47" s="495"/>
      <c r="F47" s="2"/>
      <c r="G47" s="12"/>
      <c r="H47" s="11"/>
      <c r="I47" s="8"/>
      <c r="L47" s="3"/>
      <c r="M47" s="3"/>
      <c r="N47" s="3"/>
    </row>
    <row r="48" spans="1:14" ht="12.75" customHeight="1" x14ac:dyDescent="0.15">
      <c r="A48" s="6"/>
      <c r="B48" s="495" t="s">
        <v>387</v>
      </c>
      <c r="C48" s="495"/>
      <c r="D48" s="495"/>
      <c r="E48" s="495"/>
      <c r="F48" s="2"/>
      <c r="H48" s="10"/>
      <c r="I48" s="10"/>
    </row>
    <row r="49" spans="1:14" ht="12" customHeight="1" x14ac:dyDescent="0.15">
      <c r="A49" s="6"/>
      <c r="B49" s="500"/>
      <c r="C49" s="500"/>
      <c r="D49" s="500"/>
      <c r="E49" s="500"/>
      <c r="F49" s="2"/>
    </row>
    <row r="50" spans="1:14" ht="12" customHeight="1" x14ac:dyDescent="0.15">
      <c r="A50" s="6"/>
      <c r="B50" s="8"/>
      <c r="C50" s="11"/>
      <c r="E50" s="8"/>
    </row>
    <row r="51" spans="1:14" ht="12" customHeight="1" x14ac:dyDescent="0.15">
      <c r="A51" s="6"/>
      <c r="B51" s="8"/>
      <c r="C51" s="11"/>
      <c r="E51" s="8"/>
    </row>
    <row r="52" spans="1:14" ht="12" customHeight="1" x14ac:dyDescent="0.15">
      <c r="A52" s="6"/>
      <c r="B52" s="8"/>
      <c r="C52" s="11"/>
      <c r="E52" s="8"/>
      <c r="F52" s="13"/>
    </row>
    <row r="53" spans="1:14" ht="12" customHeight="1" x14ac:dyDescent="0.15">
      <c r="A53" s="6"/>
      <c r="B53" s="8"/>
      <c r="C53" s="11"/>
      <c r="E53" s="8"/>
      <c r="G53" s="14"/>
      <c r="H53" s="14"/>
      <c r="I53" s="14"/>
      <c r="J53" s="14"/>
    </row>
    <row r="54" spans="1:14" ht="12" customHeight="1" x14ac:dyDescent="0.15">
      <c r="A54" s="6"/>
      <c r="B54" s="8"/>
      <c r="C54" s="11"/>
      <c r="E54" s="8"/>
      <c r="G54" s="14"/>
      <c r="H54" s="14"/>
      <c r="I54" s="14"/>
      <c r="J54" s="14"/>
      <c r="L54" s="15"/>
      <c r="M54" s="15"/>
      <c r="N54" s="15"/>
    </row>
    <row r="55" spans="1:14" ht="12" customHeight="1" x14ac:dyDescent="0.15">
      <c r="A55" s="6"/>
      <c r="B55" s="8"/>
      <c r="C55" s="11"/>
      <c r="E55" s="8"/>
      <c r="F55" s="2"/>
      <c r="G55" s="14"/>
      <c r="H55" s="14"/>
      <c r="I55" s="14"/>
      <c r="J55" s="14"/>
      <c r="L55" s="15"/>
      <c r="M55" s="15"/>
      <c r="N55" s="15"/>
    </row>
    <row r="56" spans="1:14" ht="12" customHeight="1" x14ac:dyDescent="0.15">
      <c r="A56" s="6"/>
      <c r="B56" s="8"/>
      <c r="C56" s="11"/>
      <c r="E56" s="8"/>
      <c r="F56" s="2"/>
      <c r="G56" s="14"/>
      <c r="H56" s="14"/>
      <c r="I56" s="14"/>
      <c r="J56" s="14"/>
      <c r="L56" s="15"/>
      <c r="M56" s="15"/>
      <c r="N56" s="15"/>
    </row>
    <row r="57" spans="1:14" ht="12" customHeight="1" x14ac:dyDescent="0.15">
      <c r="B57" s="8"/>
      <c r="C57" s="11"/>
      <c r="E57" s="8"/>
      <c r="F57" s="2"/>
      <c r="G57" s="14"/>
      <c r="H57" s="14"/>
      <c r="I57" s="14"/>
      <c r="J57" s="14"/>
      <c r="L57" s="15"/>
      <c r="M57" s="15"/>
      <c r="N57" s="15"/>
    </row>
    <row r="58" spans="1:14" ht="12" customHeight="1" x14ac:dyDescent="0.15">
      <c r="B58" s="8"/>
      <c r="C58" s="11"/>
      <c r="E58" s="8"/>
      <c r="F58" s="2"/>
      <c r="G58" s="14"/>
      <c r="H58" s="14"/>
      <c r="I58" s="14"/>
      <c r="J58" s="14"/>
      <c r="L58" s="16"/>
      <c r="M58" s="16"/>
      <c r="N58" s="16"/>
    </row>
    <row r="59" spans="1:14" ht="12" customHeight="1" x14ac:dyDescent="0.15">
      <c r="B59" s="8"/>
      <c r="C59" s="11"/>
      <c r="E59" s="8"/>
      <c r="F59" s="2"/>
      <c r="G59" s="14"/>
      <c r="H59" s="14"/>
      <c r="I59" s="14"/>
      <c r="J59" s="14"/>
      <c r="L59" s="18"/>
      <c r="M59" s="18"/>
      <c r="N59" s="18"/>
    </row>
    <row r="60" spans="1:14" ht="12" customHeight="1" x14ac:dyDescent="0.15">
      <c r="B60" s="8"/>
      <c r="C60" s="11"/>
      <c r="E60" s="8"/>
      <c r="F60" s="2"/>
      <c r="G60" s="14"/>
      <c r="H60" s="14"/>
      <c r="I60" s="14"/>
      <c r="J60" s="14"/>
      <c r="L60" s="20"/>
      <c r="M60" s="20"/>
      <c r="N60" s="20"/>
    </row>
    <row r="61" spans="1:14" ht="12" customHeight="1" x14ac:dyDescent="0.15">
      <c r="F61" s="2"/>
      <c r="G61" s="14"/>
      <c r="H61" s="14"/>
      <c r="I61" s="14"/>
      <c r="J61" s="14"/>
      <c r="L61" s="20"/>
      <c r="M61" s="20"/>
      <c r="N61" s="20"/>
    </row>
    <row r="62" spans="1:14" ht="12" customHeight="1" x14ac:dyDescent="0.15">
      <c r="F62" s="2"/>
      <c r="G62" s="14"/>
      <c r="H62" s="14"/>
      <c r="I62" s="14"/>
      <c r="J62" s="14"/>
      <c r="L62" s="20"/>
      <c r="M62" s="20"/>
      <c r="N62" s="20"/>
    </row>
    <row r="63" spans="1:14" ht="12" customHeight="1" x14ac:dyDescent="0.15">
      <c r="G63" s="14"/>
      <c r="H63" s="14"/>
      <c r="I63" s="14"/>
      <c r="J63" s="14"/>
      <c r="L63" s="20"/>
      <c r="M63" s="20"/>
      <c r="N63" s="20"/>
    </row>
    <row r="64" spans="1:14" ht="12" customHeight="1" x14ac:dyDescent="0.15">
      <c r="G64" s="14"/>
      <c r="H64" s="14"/>
      <c r="I64" s="14"/>
      <c r="J64" s="14"/>
      <c r="L64" s="20"/>
      <c r="M64" s="20"/>
      <c r="N64" s="20"/>
    </row>
    <row r="65" spans="2:14" ht="12" customHeight="1" x14ac:dyDescent="0.15">
      <c r="G65" s="14"/>
      <c r="H65" s="14"/>
      <c r="I65" s="14"/>
      <c r="J65" s="14"/>
      <c r="L65" s="21"/>
      <c r="M65" s="21"/>
      <c r="N65" s="21"/>
    </row>
    <row r="66" spans="2:14" ht="12" customHeight="1" x14ac:dyDescent="0.15">
      <c r="G66" s="14"/>
      <c r="H66" s="14"/>
      <c r="I66" s="14"/>
      <c r="J66" s="14"/>
      <c r="L66" s="21"/>
      <c r="M66" s="21"/>
      <c r="N66" s="20"/>
    </row>
    <row r="67" spans="2:14" ht="12" customHeight="1" x14ac:dyDescent="0.3">
      <c r="D67" s="4"/>
      <c r="E67" s="4"/>
      <c r="G67" s="14"/>
      <c r="H67" s="14"/>
      <c r="I67" s="14"/>
      <c r="J67" s="14"/>
      <c r="L67" s="20"/>
      <c r="M67" s="20"/>
      <c r="N67" s="20"/>
    </row>
    <row r="68" spans="2:14" ht="12" customHeight="1" x14ac:dyDescent="0.3">
      <c r="D68" s="4"/>
      <c r="E68" s="22"/>
      <c r="G68" s="14"/>
      <c r="H68" s="14"/>
      <c r="I68" s="14"/>
      <c r="J68" s="14"/>
      <c r="L68" s="20"/>
      <c r="M68" s="20"/>
      <c r="N68" s="20"/>
    </row>
    <row r="69" spans="2:14" ht="12" customHeight="1" x14ac:dyDescent="0.3">
      <c r="D69" s="4"/>
      <c r="E69" s="9"/>
      <c r="F69" s="3"/>
      <c r="G69" s="14"/>
      <c r="H69" s="14"/>
      <c r="I69" s="14"/>
      <c r="J69" s="14"/>
      <c r="L69" s="20"/>
      <c r="M69" s="20"/>
      <c r="N69" s="21"/>
    </row>
    <row r="70" spans="2:14" ht="12" customHeight="1" x14ac:dyDescent="0.3">
      <c r="D70" s="4"/>
      <c r="F70" s="3"/>
      <c r="G70" s="19"/>
      <c r="H70" s="20"/>
      <c r="I70" s="20"/>
      <c r="J70" s="20"/>
      <c r="L70" s="20"/>
      <c r="M70" s="20"/>
      <c r="N70" s="20"/>
    </row>
    <row r="71" spans="2:14" ht="12" customHeight="1" x14ac:dyDescent="0.3">
      <c r="D71" s="4"/>
      <c r="G71" s="19"/>
      <c r="H71" s="20"/>
      <c r="I71" s="20"/>
      <c r="J71" s="20"/>
      <c r="L71" s="20"/>
      <c r="M71" s="20"/>
      <c r="N71" s="20"/>
    </row>
    <row r="72" spans="2:14" ht="12" customHeight="1" x14ac:dyDescent="0.3">
      <c r="D72" s="22"/>
      <c r="E72" s="4"/>
      <c r="F72" s="3"/>
      <c r="G72" s="19"/>
      <c r="H72" s="20"/>
      <c r="I72" s="20"/>
      <c r="J72" s="20"/>
      <c r="L72" s="20"/>
      <c r="M72" s="20"/>
      <c r="N72" s="20"/>
    </row>
    <row r="73" spans="2:14" ht="12" customHeight="1" x14ac:dyDescent="0.3">
      <c r="D73" s="22"/>
      <c r="E73" s="22"/>
      <c r="F73" s="3"/>
      <c r="G73" s="19"/>
      <c r="H73" s="20"/>
      <c r="I73" s="20"/>
      <c r="J73" s="20"/>
      <c r="L73" s="20"/>
      <c r="M73" s="20"/>
      <c r="N73" s="20"/>
    </row>
    <row r="74" spans="2:14" ht="12" customHeight="1" x14ac:dyDescent="0.15">
      <c r="L74" s="20"/>
      <c r="M74" s="20"/>
      <c r="N74" s="20"/>
    </row>
    <row r="75" spans="2:14" ht="12" customHeight="1" x14ac:dyDescent="0.15">
      <c r="G75" s="19"/>
      <c r="H75" s="20"/>
      <c r="I75" s="20"/>
      <c r="J75" s="20"/>
      <c r="L75" s="21"/>
      <c r="M75" s="21"/>
      <c r="N75" s="21"/>
    </row>
    <row r="76" spans="2:14" ht="12" customHeight="1" x14ac:dyDescent="0.15">
      <c r="G76" s="19"/>
      <c r="H76" s="21"/>
      <c r="I76" s="21"/>
      <c r="J76" s="21"/>
      <c r="L76" s="20"/>
      <c r="M76" s="20"/>
      <c r="N76" s="20"/>
    </row>
    <row r="77" spans="2:14" ht="12" customHeight="1" x14ac:dyDescent="0.15">
      <c r="G77" s="19"/>
      <c r="H77" s="21"/>
      <c r="I77" s="21"/>
      <c r="J77" s="20"/>
      <c r="L77" s="20"/>
      <c r="M77" s="20"/>
      <c r="N77" s="20"/>
    </row>
    <row r="78" spans="2:14" ht="12" customHeight="1" x14ac:dyDescent="0.15">
      <c r="G78" s="19"/>
      <c r="H78" s="20"/>
      <c r="I78" s="20"/>
      <c r="J78" s="20"/>
      <c r="L78" s="20"/>
      <c r="M78" s="20"/>
      <c r="N78" s="20"/>
    </row>
    <row r="79" spans="2:14" ht="12" customHeight="1" x14ac:dyDescent="0.15">
      <c r="G79" s="19"/>
      <c r="H79" s="20"/>
      <c r="I79" s="20"/>
      <c r="J79" s="20"/>
      <c r="L79" s="20"/>
      <c r="M79" s="20"/>
      <c r="N79" s="21"/>
    </row>
    <row r="80" spans="2:14" ht="12" customHeight="1" x14ac:dyDescent="0.15">
      <c r="B80" s="23"/>
      <c r="C80" s="23"/>
      <c r="D80" s="23"/>
      <c r="E80" s="23"/>
      <c r="F80" s="23"/>
      <c r="G80" s="24"/>
      <c r="H80" s="20"/>
      <c r="I80" s="20"/>
      <c r="J80" s="21"/>
      <c r="L80" s="20"/>
      <c r="M80" s="20"/>
      <c r="N80" s="21"/>
    </row>
    <row r="81" spans="2:14" ht="12" customHeight="1" x14ac:dyDescent="0.15">
      <c r="B81" s="23"/>
      <c r="C81" s="23"/>
      <c r="D81" s="23"/>
      <c r="E81" s="23"/>
      <c r="F81" s="23"/>
      <c r="G81" s="19"/>
      <c r="H81" s="20"/>
      <c r="I81" s="20"/>
      <c r="J81" s="21"/>
      <c r="L81" s="19"/>
      <c r="M81" s="19"/>
      <c r="N81" s="19"/>
    </row>
    <row r="82" spans="2:14" ht="12" customHeight="1" x14ac:dyDescent="0.15">
      <c r="B82" s="23"/>
      <c r="C82" s="23"/>
      <c r="D82" s="23"/>
      <c r="E82" s="23"/>
      <c r="F82" s="23"/>
      <c r="G82" s="19"/>
      <c r="H82" s="20"/>
      <c r="I82" s="20"/>
      <c r="J82" s="20"/>
      <c r="L82" s="19"/>
      <c r="M82" s="19"/>
      <c r="N82" s="19"/>
    </row>
    <row r="83" spans="2:14" ht="12" customHeight="1" x14ac:dyDescent="0.15">
      <c r="B83" s="23"/>
      <c r="C83" s="23"/>
      <c r="D83" s="23"/>
      <c r="E83" s="23"/>
      <c r="F83" s="23"/>
      <c r="G83" s="19"/>
      <c r="H83" s="20"/>
      <c r="I83" s="20"/>
      <c r="J83" s="20"/>
      <c r="L83" s="19"/>
      <c r="M83" s="19"/>
      <c r="N83" s="19"/>
    </row>
    <row r="84" spans="2:14" ht="12" customHeight="1" x14ac:dyDescent="0.15">
      <c r="B84" s="23"/>
      <c r="C84" s="23"/>
      <c r="D84" s="23"/>
      <c r="E84" s="23"/>
      <c r="F84" s="23"/>
      <c r="G84" s="19"/>
      <c r="H84" s="20"/>
      <c r="I84" s="20"/>
      <c r="J84" s="20"/>
      <c r="L84" s="19"/>
      <c r="M84" s="19"/>
      <c r="N84" s="19"/>
    </row>
    <row r="85" spans="2:14" ht="12" customHeight="1" x14ac:dyDescent="0.15">
      <c r="G85" s="19"/>
      <c r="H85" s="20"/>
      <c r="I85" s="20"/>
      <c r="J85" s="20"/>
      <c r="L85" s="19"/>
      <c r="M85" s="19"/>
      <c r="N85" s="19"/>
    </row>
    <row r="86" spans="2:14" ht="12" customHeight="1" x14ac:dyDescent="0.15">
      <c r="G86" s="19"/>
      <c r="H86" s="20"/>
      <c r="I86" s="20"/>
      <c r="J86" s="20"/>
    </row>
    <row r="87" spans="2:14" ht="12" customHeight="1" x14ac:dyDescent="0.15">
      <c r="G87" s="19"/>
      <c r="H87" s="20"/>
      <c r="I87" s="20"/>
      <c r="J87" s="20"/>
    </row>
    <row r="88" spans="2:14" ht="12" customHeight="1" x14ac:dyDescent="0.15">
      <c r="G88" s="19"/>
      <c r="H88" s="20"/>
      <c r="I88" s="20"/>
      <c r="J88" s="21"/>
    </row>
    <row r="89" spans="2:14" ht="12" customHeight="1" x14ac:dyDescent="0.15">
      <c r="G89" s="19"/>
      <c r="H89" s="20"/>
      <c r="I89" s="20"/>
      <c r="J89" s="21"/>
    </row>
    <row r="90" spans="2:14" ht="12" customHeight="1" x14ac:dyDescent="0.15">
      <c r="B90" s="23"/>
      <c r="C90" s="23"/>
      <c r="D90" s="23"/>
      <c r="E90" s="23"/>
      <c r="F90" s="23"/>
      <c r="G90" s="498"/>
      <c r="H90" s="498"/>
      <c r="I90" s="498"/>
      <c r="J90" s="498"/>
    </row>
    <row r="91" spans="2:14" ht="12" customHeight="1" x14ac:dyDescent="0.15">
      <c r="B91" s="499"/>
      <c r="C91" s="499"/>
      <c r="D91" s="499"/>
      <c r="E91" s="499"/>
      <c r="F91" s="23"/>
      <c r="G91" s="498"/>
      <c r="H91" s="498"/>
      <c r="I91" s="498"/>
      <c r="J91" s="498"/>
    </row>
    <row r="92" spans="2:14" ht="12" customHeight="1" x14ac:dyDescent="0.15">
      <c r="B92" s="499"/>
      <c r="C92" s="499"/>
      <c r="D92" s="499"/>
      <c r="E92" s="499"/>
      <c r="F92" s="23"/>
      <c r="G92" s="498"/>
      <c r="H92" s="498"/>
      <c r="I92" s="498"/>
      <c r="J92" s="498"/>
    </row>
    <row r="93" spans="2:14" ht="12" customHeight="1" x14ac:dyDescent="0.15">
      <c r="B93" s="499"/>
      <c r="C93" s="499"/>
      <c r="D93" s="499"/>
      <c r="E93" s="499"/>
      <c r="F93" s="23"/>
      <c r="G93" s="498"/>
      <c r="H93" s="498"/>
      <c r="I93" s="498"/>
      <c r="J93" s="498"/>
    </row>
    <row r="94" spans="2:14" ht="12" customHeight="1" x14ac:dyDescent="0.15">
      <c r="B94" s="25"/>
      <c r="C94" s="16"/>
      <c r="D94" s="16"/>
      <c r="E94" s="16"/>
      <c r="F94" s="23"/>
      <c r="G94" s="498"/>
      <c r="H94" s="498"/>
      <c r="I94" s="498"/>
      <c r="J94" s="498"/>
    </row>
    <row r="95" spans="2:14" ht="12" customHeight="1" x14ac:dyDescent="0.15">
      <c r="B95" s="17"/>
      <c r="C95" s="18"/>
      <c r="D95" s="18"/>
      <c r="E95" s="18"/>
      <c r="F95" s="23"/>
      <c r="G95" s="23"/>
      <c r="H95" s="23"/>
      <c r="I95" s="23"/>
      <c r="J95" s="23"/>
    </row>
    <row r="96" spans="2:14" ht="12" customHeight="1" x14ac:dyDescent="0.15">
      <c r="B96" s="19"/>
      <c r="C96" s="20"/>
      <c r="D96" s="20"/>
      <c r="E96" s="20"/>
      <c r="F96" s="23"/>
      <c r="G96" s="23"/>
      <c r="H96" s="23"/>
      <c r="I96" s="23"/>
      <c r="J96" s="23"/>
    </row>
    <row r="97" spans="2:6" ht="12" customHeight="1" x14ac:dyDescent="0.15">
      <c r="B97" s="19"/>
      <c r="C97" s="20"/>
      <c r="D97" s="20"/>
      <c r="E97" s="20"/>
      <c r="F97" s="23"/>
    </row>
    <row r="98" spans="2:6" ht="12" customHeight="1" x14ac:dyDescent="0.15">
      <c r="B98" s="19"/>
      <c r="C98" s="20"/>
      <c r="D98" s="20"/>
      <c r="E98" s="20"/>
      <c r="F98" s="23"/>
    </row>
    <row r="99" spans="2:6" ht="12" customHeight="1" x14ac:dyDescent="0.15">
      <c r="B99" s="19"/>
      <c r="C99" s="20"/>
      <c r="D99" s="20"/>
      <c r="E99" s="20"/>
      <c r="F99" s="23"/>
    </row>
    <row r="100" spans="2:6" ht="12" customHeight="1" x14ac:dyDescent="0.15">
      <c r="B100" s="19"/>
      <c r="C100" s="20"/>
      <c r="D100" s="20"/>
      <c r="E100" s="20"/>
      <c r="F100" s="23"/>
    </row>
    <row r="101" spans="2:6" ht="12" customHeight="1" x14ac:dyDescent="0.15">
      <c r="B101" s="19"/>
      <c r="C101" s="21"/>
      <c r="D101" s="21"/>
      <c r="E101" s="21"/>
      <c r="F101" s="23"/>
    </row>
    <row r="102" spans="2:6" ht="12" customHeight="1" x14ac:dyDescent="0.15">
      <c r="B102" s="19"/>
      <c r="C102" s="21"/>
      <c r="D102" s="21"/>
      <c r="E102" s="20"/>
      <c r="F102" s="23"/>
    </row>
    <row r="103" spans="2:6" ht="12" customHeight="1" x14ac:dyDescent="0.15">
      <c r="B103" s="19"/>
      <c r="C103" s="20"/>
      <c r="D103" s="20"/>
      <c r="E103" s="20"/>
      <c r="F103" s="23"/>
    </row>
    <row r="104" spans="2:6" ht="12" customHeight="1" x14ac:dyDescent="0.15">
      <c r="B104" s="19"/>
      <c r="C104" s="20"/>
      <c r="D104" s="20"/>
      <c r="E104" s="20"/>
      <c r="F104" s="23"/>
    </row>
    <row r="105" spans="2:6" ht="12" customHeight="1" x14ac:dyDescent="0.15">
      <c r="B105" s="19"/>
      <c r="C105" s="20"/>
      <c r="D105" s="20"/>
      <c r="E105" s="20"/>
      <c r="F105" s="23"/>
    </row>
    <row r="106" spans="2:6" ht="12" customHeight="1" x14ac:dyDescent="0.15">
      <c r="B106" s="19"/>
      <c r="C106" s="20"/>
      <c r="D106" s="20"/>
      <c r="E106" s="20"/>
      <c r="F106" s="23"/>
    </row>
    <row r="107" spans="2:6" ht="12" customHeight="1" x14ac:dyDescent="0.15">
      <c r="B107" s="19"/>
      <c r="C107" s="20"/>
      <c r="D107" s="20"/>
      <c r="E107" s="20"/>
      <c r="F107" s="23"/>
    </row>
    <row r="108" spans="2:6" ht="12" customHeight="1" x14ac:dyDescent="0.15">
      <c r="B108" s="19"/>
      <c r="C108" s="20"/>
      <c r="D108" s="20"/>
      <c r="E108" s="20"/>
      <c r="F108" s="23"/>
    </row>
    <row r="109" spans="2:6" ht="12" customHeight="1" x14ac:dyDescent="0.15">
      <c r="B109" s="19"/>
      <c r="C109" s="20"/>
      <c r="D109" s="20"/>
      <c r="E109" s="21"/>
      <c r="F109" s="23"/>
    </row>
    <row r="110" spans="2:6" ht="12" customHeight="1" x14ac:dyDescent="0.15">
      <c r="B110" s="19"/>
      <c r="C110" s="20"/>
      <c r="D110" s="20"/>
      <c r="E110" s="21"/>
      <c r="F110" s="23"/>
    </row>
    <row r="111" spans="2:6" ht="12" customHeight="1" x14ac:dyDescent="0.15">
      <c r="B111" s="19"/>
      <c r="C111" s="21"/>
      <c r="D111" s="21"/>
      <c r="E111" s="21"/>
      <c r="F111" s="23"/>
    </row>
    <row r="112" spans="2:6" ht="12" customHeight="1" x14ac:dyDescent="0.15">
      <c r="B112" s="19"/>
      <c r="C112" s="20"/>
      <c r="D112" s="20"/>
      <c r="E112" s="21"/>
      <c r="F112" s="23"/>
    </row>
    <row r="113" spans="2:6" ht="12" customHeight="1" x14ac:dyDescent="0.15">
      <c r="B113" s="19"/>
      <c r="C113" s="21"/>
      <c r="D113" s="21"/>
      <c r="E113" s="21"/>
      <c r="F113" s="23"/>
    </row>
    <row r="114" spans="2:6" ht="12" customHeight="1" x14ac:dyDescent="0.15">
      <c r="B114" s="19"/>
      <c r="C114" s="20"/>
      <c r="D114" s="20"/>
      <c r="E114" s="21"/>
      <c r="F114" s="23"/>
    </row>
    <row r="115" spans="2:6" ht="12" customHeight="1" x14ac:dyDescent="0.15">
      <c r="B115" s="19"/>
      <c r="C115" s="20"/>
      <c r="D115" s="20"/>
      <c r="E115" s="20"/>
      <c r="F115" s="23"/>
    </row>
    <row r="116" spans="2:6" ht="12" customHeight="1" x14ac:dyDescent="0.15">
      <c r="B116" s="19"/>
      <c r="C116" s="20"/>
      <c r="D116" s="20"/>
      <c r="E116" s="20"/>
      <c r="F116" s="23"/>
    </row>
    <row r="117" spans="2:6" ht="12" customHeight="1" x14ac:dyDescent="0.15">
      <c r="B117" s="19"/>
      <c r="C117" s="20"/>
      <c r="D117" s="20"/>
      <c r="E117" s="20"/>
      <c r="F117" s="23"/>
    </row>
    <row r="118" spans="2:6" ht="12" customHeight="1" x14ac:dyDescent="0.15">
      <c r="B118" s="19"/>
      <c r="C118" s="20"/>
      <c r="D118" s="20"/>
      <c r="E118" s="20"/>
      <c r="F118" s="23"/>
    </row>
    <row r="119" spans="2:6" ht="12" customHeight="1" x14ac:dyDescent="0.15">
      <c r="B119" s="19"/>
      <c r="C119" s="20"/>
      <c r="D119" s="20"/>
      <c r="E119" s="21"/>
      <c r="F119" s="23"/>
    </row>
    <row r="120" spans="2:6" ht="12" customHeight="1" x14ac:dyDescent="0.15">
      <c r="B120" s="19"/>
      <c r="C120" s="20"/>
      <c r="D120" s="20"/>
      <c r="E120" s="20"/>
      <c r="F120" s="23"/>
    </row>
    <row r="121" spans="2:6" ht="12" customHeight="1" x14ac:dyDescent="0.15">
      <c r="B121" s="19"/>
      <c r="C121" s="20"/>
      <c r="D121" s="20"/>
      <c r="E121" s="21"/>
      <c r="F121" s="23"/>
    </row>
    <row r="122" spans="2:6" ht="12" customHeight="1" x14ac:dyDescent="0.15">
      <c r="B122" s="19"/>
      <c r="C122" s="21"/>
      <c r="D122" s="21"/>
      <c r="E122" s="21"/>
      <c r="F122" s="23"/>
    </row>
    <row r="123" spans="2:6" ht="12" customHeight="1" x14ac:dyDescent="0.15">
      <c r="B123" s="19"/>
      <c r="C123" s="21"/>
      <c r="D123" s="21"/>
      <c r="E123" s="21"/>
      <c r="F123" s="23"/>
    </row>
    <row r="124" spans="2:6" ht="12" customHeight="1" x14ac:dyDescent="0.15">
      <c r="B124" s="19"/>
      <c r="C124" s="20"/>
      <c r="D124" s="20"/>
      <c r="E124" s="21"/>
      <c r="F124" s="23"/>
    </row>
    <row r="125" spans="2:6" ht="12" customHeight="1" x14ac:dyDescent="0.15">
      <c r="B125" s="19"/>
      <c r="C125" s="20"/>
      <c r="D125" s="20"/>
      <c r="E125" s="21"/>
      <c r="F125" s="23"/>
    </row>
    <row r="126" spans="2:6" ht="12" customHeight="1" x14ac:dyDescent="0.15">
      <c r="B126" s="19"/>
      <c r="C126" s="21"/>
      <c r="D126" s="20"/>
      <c r="E126" s="21"/>
      <c r="F126" s="23"/>
    </row>
    <row r="127" spans="2:6" ht="12" customHeight="1" x14ac:dyDescent="0.15">
      <c r="B127" s="19"/>
      <c r="C127" s="21"/>
      <c r="D127" s="21"/>
      <c r="E127" s="21"/>
      <c r="F127" s="23"/>
    </row>
    <row r="128" spans="2:6" ht="12" customHeight="1" x14ac:dyDescent="0.15">
      <c r="B128" s="19"/>
      <c r="C128" s="20"/>
      <c r="D128" s="20"/>
      <c r="E128" s="20"/>
      <c r="F128" s="23"/>
    </row>
    <row r="129" spans="2:6" ht="12" customHeight="1" x14ac:dyDescent="0.15">
      <c r="B129" s="19"/>
      <c r="C129" s="20"/>
      <c r="D129" s="20"/>
      <c r="E129" s="20"/>
      <c r="F129" s="23"/>
    </row>
    <row r="130" spans="2:6" ht="12" customHeight="1" x14ac:dyDescent="0.15">
      <c r="B130" s="19"/>
      <c r="C130" s="21"/>
      <c r="D130" s="21"/>
      <c r="E130" s="21"/>
      <c r="F130" s="23"/>
    </row>
    <row r="131" spans="2:6" ht="12" customHeight="1" x14ac:dyDescent="0.15">
      <c r="B131" s="19"/>
      <c r="C131" s="21"/>
      <c r="D131" s="21"/>
      <c r="E131" s="21"/>
      <c r="F131" s="23"/>
    </row>
    <row r="132" spans="2:6" ht="12" customHeight="1" x14ac:dyDescent="0.15">
      <c r="B132" s="19"/>
      <c r="C132" s="20"/>
      <c r="D132" s="20"/>
      <c r="E132" s="20"/>
      <c r="F132" s="23"/>
    </row>
    <row r="133" spans="2:6" ht="12" customHeight="1" x14ac:dyDescent="0.15">
      <c r="B133" s="19"/>
      <c r="C133" s="20"/>
      <c r="D133" s="20"/>
      <c r="E133" s="20"/>
      <c r="F133" s="23"/>
    </row>
    <row r="134" spans="2:6" ht="12" customHeight="1" x14ac:dyDescent="0.15">
      <c r="B134" s="19"/>
      <c r="C134" s="21"/>
      <c r="D134" s="21"/>
      <c r="E134" s="21"/>
      <c r="F134" s="23"/>
    </row>
    <row r="135" spans="2:6" ht="12" customHeight="1" x14ac:dyDescent="0.15">
      <c r="B135" s="19"/>
      <c r="C135" s="20"/>
      <c r="D135" s="20"/>
      <c r="E135" s="20"/>
      <c r="F135" s="23"/>
    </row>
    <row r="136" spans="2:6" ht="12" customHeight="1" x14ac:dyDescent="0.15">
      <c r="B136" s="19"/>
      <c r="C136" s="20"/>
      <c r="D136" s="20"/>
      <c r="E136" s="20"/>
      <c r="F136" s="23"/>
    </row>
    <row r="137" spans="2:6" ht="12" customHeight="1" x14ac:dyDescent="0.15">
      <c r="B137" s="19"/>
      <c r="C137" s="20"/>
      <c r="D137" s="20"/>
      <c r="E137" s="20"/>
      <c r="F137" s="23"/>
    </row>
    <row r="138" spans="2:6" ht="12" customHeight="1" x14ac:dyDescent="0.15">
      <c r="B138" s="19"/>
      <c r="C138" s="20"/>
      <c r="D138" s="20"/>
      <c r="E138" s="21"/>
      <c r="F138" s="23"/>
    </row>
    <row r="139" spans="2:6" ht="12" customHeight="1" x14ac:dyDescent="0.15">
      <c r="B139" s="19"/>
      <c r="C139" s="20"/>
      <c r="D139" s="20"/>
      <c r="E139" s="21"/>
      <c r="F139" s="23"/>
    </row>
    <row r="140" spans="2:6" ht="12" customHeight="1" x14ac:dyDescent="0.15">
      <c r="B140" s="498"/>
      <c r="C140" s="498"/>
      <c r="D140" s="498"/>
      <c r="E140" s="498"/>
      <c r="F140" s="23"/>
    </row>
    <row r="141" spans="2:6" ht="12" customHeight="1" x14ac:dyDescent="0.15">
      <c r="B141" s="498"/>
      <c r="C141" s="498"/>
      <c r="D141" s="498"/>
      <c r="E141" s="498"/>
      <c r="F141" s="23"/>
    </row>
    <row r="142" spans="2:6" ht="12" customHeight="1" x14ac:dyDescent="0.15">
      <c r="B142" s="498"/>
      <c r="C142" s="498"/>
      <c r="D142" s="498"/>
      <c r="E142" s="498"/>
      <c r="F142" s="23"/>
    </row>
    <row r="143" spans="2:6" ht="12" customHeight="1" x14ac:dyDescent="0.15">
      <c r="B143" s="498"/>
      <c r="C143" s="498"/>
      <c r="D143" s="498"/>
      <c r="E143" s="498"/>
      <c r="F143" s="23"/>
    </row>
    <row r="144" spans="2:6" ht="12" customHeight="1" x14ac:dyDescent="0.15">
      <c r="B144" s="498"/>
      <c r="C144" s="498"/>
      <c r="D144" s="498"/>
      <c r="E144" s="498"/>
      <c r="F144" s="23"/>
    </row>
    <row r="145" spans="2:6" ht="12" customHeight="1" x14ac:dyDescent="0.15">
      <c r="B145" s="23"/>
      <c r="C145" s="23"/>
      <c r="D145" s="23"/>
      <c r="E145" s="23"/>
      <c r="F145" s="23"/>
    </row>
    <row r="146" spans="2:6" ht="12" customHeight="1" x14ac:dyDescent="0.15">
      <c r="B146" s="23"/>
      <c r="C146" s="23"/>
      <c r="D146" s="23"/>
      <c r="E146" s="23"/>
      <c r="F146" s="23"/>
    </row>
    <row r="147" spans="2:6" ht="12" customHeight="1" x14ac:dyDescent="0.15">
      <c r="B147" s="23"/>
      <c r="C147" s="23"/>
      <c r="D147" s="23"/>
      <c r="E147" s="23"/>
      <c r="F147" s="23"/>
    </row>
    <row r="148" spans="2:6" ht="12" customHeight="1" x14ac:dyDescent="0.15">
      <c r="B148" s="23"/>
      <c r="C148" s="23"/>
      <c r="D148" s="23"/>
      <c r="E148" s="23"/>
      <c r="F148" s="23"/>
    </row>
    <row r="149" spans="2:6" ht="12" customHeight="1" x14ac:dyDescent="0.15">
      <c r="B149" s="23"/>
      <c r="C149" s="23"/>
      <c r="D149" s="23"/>
      <c r="E149" s="23"/>
      <c r="F149" s="23"/>
    </row>
    <row r="150" spans="2:6" ht="12" customHeight="1" x14ac:dyDescent="0.15">
      <c r="B150" s="23"/>
      <c r="C150" s="23"/>
      <c r="D150" s="23"/>
      <c r="E150" s="23"/>
      <c r="F150" s="23"/>
    </row>
    <row r="151" spans="2:6" ht="12" customHeight="1" x14ac:dyDescent="0.15">
      <c r="B151" s="23"/>
      <c r="C151" s="23"/>
      <c r="D151" s="23"/>
      <c r="E151" s="23"/>
      <c r="F151" s="23"/>
    </row>
    <row r="152" spans="2:6" ht="12" customHeight="1" x14ac:dyDescent="0.15">
      <c r="B152" s="23"/>
      <c r="C152" s="23"/>
      <c r="D152" s="23"/>
      <c r="E152" s="23"/>
      <c r="F152" s="23"/>
    </row>
    <row r="153" spans="2:6" ht="12" customHeight="1" x14ac:dyDescent="0.15">
      <c r="B153" s="23"/>
      <c r="C153" s="23"/>
      <c r="D153" s="23"/>
      <c r="E153" s="23"/>
      <c r="F153" s="23"/>
    </row>
    <row r="154" spans="2:6" ht="12" customHeight="1" x14ac:dyDescent="0.15">
      <c r="B154" s="23"/>
      <c r="C154" s="23"/>
      <c r="D154" s="23"/>
      <c r="E154" s="23"/>
      <c r="F154" s="23"/>
    </row>
    <row r="155" spans="2:6" ht="12" customHeight="1" x14ac:dyDescent="0.15">
      <c r="B155" s="23"/>
      <c r="C155" s="23"/>
      <c r="D155" s="23"/>
      <c r="E155" s="23"/>
      <c r="F155" s="23"/>
    </row>
    <row r="156" spans="2:6" ht="12" customHeight="1" x14ac:dyDescent="0.15">
      <c r="B156" s="23"/>
      <c r="C156" s="23"/>
      <c r="D156" s="23"/>
      <c r="E156" s="23"/>
      <c r="F156" s="23"/>
    </row>
    <row r="157" spans="2:6" ht="12" customHeight="1" x14ac:dyDescent="0.15">
      <c r="B157" s="23"/>
      <c r="C157" s="23"/>
      <c r="D157" s="23"/>
      <c r="E157" s="23"/>
      <c r="F157" s="23"/>
    </row>
  </sheetData>
  <mergeCells count="23">
    <mergeCell ref="B143:E143"/>
    <mergeCell ref="B144:E144"/>
    <mergeCell ref="B93:E93"/>
    <mergeCell ref="G93:J93"/>
    <mergeCell ref="G94:J94"/>
    <mergeCell ref="B140:E140"/>
    <mergeCell ref="B141:E141"/>
    <mergeCell ref="B142:E142"/>
    <mergeCell ref="B48:E48"/>
    <mergeCell ref="G90:J90"/>
    <mergeCell ref="B91:E91"/>
    <mergeCell ref="G91:J91"/>
    <mergeCell ref="B92:E92"/>
    <mergeCell ref="G92:J92"/>
    <mergeCell ref="B49:E49"/>
    <mergeCell ref="G6:J6"/>
    <mergeCell ref="B47:E47"/>
    <mergeCell ref="B7:E7"/>
    <mergeCell ref="B8:E8"/>
    <mergeCell ref="B9:E9"/>
    <mergeCell ref="B46:E46"/>
    <mergeCell ref="G37:J37"/>
    <mergeCell ref="G8:J8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7"/>
  <sheetViews>
    <sheetView showGridLines="0" zoomScale="120" zoomScaleNormal="120" workbookViewId="0">
      <selection activeCell="G33" sqref="G33"/>
    </sheetView>
  </sheetViews>
  <sheetFormatPr baseColWidth="10" defaultColWidth="11.42578125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7" ht="13.5" x14ac:dyDescent="0.2">
      <c r="B7" s="494" t="s">
        <v>347</v>
      </c>
      <c r="C7" s="494"/>
      <c r="D7" s="112"/>
      <c r="E7" s="112"/>
      <c r="F7" s="119" t="s">
        <v>347</v>
      </c>
      <c r="G7" s="91"/>
    </row>
    <row r="8" spans="2:7" ht="13.5" x14ac:dyDescent="0.2">
      <c r="B8" s="525" t="s">
        <v>284</v>
      </c>
      <c r="C8" s="525"/>
      <c r="D8" s="112"/>
      <c r="E8" s="112"/>
      <c r="F8" s="119" t="s">
        <v>173</v>
      </c>
      <c r="G8" s="91"/>
    </row>
    <row r="9" spans="2:7" ht="14.25" thickBot="1" x14ac:dyDescent="0.25">
      <c r="B9" s="497" t="s">
        <v>464</v>
      </c>
      <c r="C9" s="497"/>
      <c r="D9" s="112"/>
      <c r="E9" s="112"/>
      <c r="F9" s="464" t="s">
        <v>464</v>
      </c>
      <c r="G9" s="91"/>
    </row>
    <row r="10" spans="2:7" ht="13.5" thickBot="1" x14ac:dyDescent="0.25">
      <c r="B10" s="41" t="s">
        <v>64</v>
      </c>
      <c r="C10" s="228" t="s">
        <v>65</v>
      </c>
      <c r="D10" s="112"/>
      <c r="E10" s="112"/>
      <c r="F10" s="41" t="s">
        <v>64</v>
      </c>
      <c r="G10" s="228" t="s">
        <v>65</v>
      </c>
    </row>
    <row r="11" spans="2:7" ht="3" customHeight="1" thickBot="1" x14ac:dyDescent="0.25">
      <c r="B11" s="154"/>
      <c r="C11" s="195"/>
      <c r="D11" s="112"/>
      <c r="E11" s="112"/>
      <c r="F11" s="154"/>
      <c r="G11" s="195"/>
    </row>
    <row r="12" spans="2:7" x14ac:dyDescent="0.2">
      <c r="B12" s="333" t="s">
        <v>285</v>
      </c>
      <c r="C12" s="338">
        <v>26665.486136000007</v>
      </c>
      <c r="D12" s="112"/>
      <c r="E12" s="112"/>
      <c r="F12" s="333" t="s">
        <v>285</v>
      </c>
      <c r="G12" s="338">
        <v>26665.486135999996</v>
      </c>
    </row>
    <row r="13" spans="2:7" x14ac:dyDescent="0.2">
      <c r="B13" s="347" t="s">
        <v>286</v>
      </c>
      <c r="C13" s="434">
        <v>1945.219609</v>
      </c>
      <c r="D13" s="112"/>
      <c r="E13" s="112"/>
      <c r="F13" s="347" t="s">
        <v>105</v>
      </c>
      <c r="G13" s="424">
        <v>907.99678499999982</v>
      </c>
    </row>
    <row r="14" spans="2:7" x14ac:dyDescent="0.2">
      <c r="B14" s="347" t="s">
        <v>287</v>
      </c>
      <c r="C14" s="434">
        <v>4816.4349189999984</v>
      </c>
      <c r="D14" s="112"/>
      <c r="E14" s="112"/>
      <c r="F14" s="347" t="s">
        <v>103</v>
      </c>
      <c r="G14" s="424">
        <v>80.920205999999993</v>
      </c>
    </row>
    <row r="15" spans="2:7" x14ac:dyDescent="0.2">
      <c r="B15" s="347" t="s">
        <v>288</v>
      </c>
      <c r="C15" s="434">
        <v>231.032779</v>
      </c>
      <c r="D15" s="112"/>
      <c r="E15" s="112"/>
      <c r="F15" s="347" t="s">
        <v>101</v>
      </c>
      <c r="G15" s="424">
        <v>1.2660009999999999</v>
      </c>
    </row>
    <row r="16" spans="2:7" ht="13.5" thickBot="1" x14ac:dyDescent="0.25">
      <c r="B16" s="376" t="s">
        <v>289</v>
      </c>
      <c r="C16" s="425">
        <v>19672.798829000003</v>
      </c>
      <c r="D16" s="112"/>
      <c r="E16" s="112"/>
      <c r="F16" s="347" t="s">
        <v>99</v>
      </c>
      <c r="G16" s="424">
        <v>352.64180100000004</v>
      </c>
    </row>
    <row r="17" spans="2:7" x14ac:dyDescent="0.2">
      <c r="B17" s="322" t="s">
        <v>52</v>
      </c>
      <c r="C17" s="322"/>
      <c r="D17" s="112"/>
      <c r="E17" s="112"/>
      <c r="F17" s="347" t="s">
        <v>97</v>
      </c>
      <c r="G17" s="424">
        <v>4055.0524419999992</v>
      </c>
    </row>
    <row r="18" spans="2:7" x14ac:dyDescent="0.2">
      <c r="B18" s="323" t="s">
        <v>53</v>
      </c>
      <c r="C18" s="323"/>
      <c r="D18" s="112"/>
      <c r="E18" s="112"/>
      <c r="F18" s="347" t="s">
        <v>95</v>
      </c>
      <c r="G18" s="424">
        <v>1227.8370260000002</v>
      </c>
    </row>
    <row r="19" spans="2:7" x14ac:dyDescent="0.2">
      <c r="B19" s="323" t="s">
        <v>67</v>
      </c>
      <c r="C19" s="323"/>
      <c r="D19" s="112"/>
      <c r="E19" s="112"/>
      <c r="F19" s="347" t="s">
        <v>92</v>
      </c>
      <c r="G19" s="424">
        <v>2788.1689450000008</v>
      </c>
    </row>
    <row r="20" spans="2:7" x14ac:dyDescent="0.2">
      <c r="B20" s="112"/>
      <c r="C20" s="112"/>
      <c r="D20" s="112"/>
      <c r="E20" s="112"/>
      <c r="F20" s="347" t="s">
        <v>90</v>
      </c>
      <c r="G20" s="424">
        <v>7468.624198999999</v>
      </c>
    </row>
    <row r="21" spans="2:7" x14ac:dyDescent="0.2">
      <c r="B21" s="112"/>
      <c r="C21" s="112"/>
      <c r="D21" s="112"/>
      <c r="E21" s="112"/>
      <c r="F21" s="347" t="s">
        <v>88</v>
      </c>
      <c r="G21" s="424">
        <v>100.00453400000001</v>
      </c>
    </row>
    <row r="22" spans="2:7" x14ac:dyDescent="0.2">
      <c r="D22" s="112"/>
      <c r="E22" s="112"/>
      <c r="F22" s="347" t="s">
        <v>86</v>
      </c>
      <c r="G22" s="424">
        <v>561.21195599999999</v>
      </c>
    </row>
    <row r="23" spans="2:7" x14ac:dyDescent="0.2">
      <c r="B23" s="112"/>
      <c r="C23" s="112"/>
      <c r="D23" s="112"/>
      <c r="E23" s="112"/>
      <c r="F23" s="347" t="s">
        <v>83</v>
      </c>
      <c r="G23" s="424">
        <v>170.10286899999997</v>
      </c>
    </row>
    <row r="24" spans="2:7" x14ac:dyDescent="0.2">
      <c r="B24" s="112"/>
      <c r="C24" s="112"/>
      <c r="D24" s="112"/>
      <c r="E24" s="112"/>
      <c r="F24" s="347" t="s">
        <v>81</v>
      </c>
      <c r="G24" s="424">
        <v>5690.0799039999993</v>
      </c>
    </row>
    <row r="25" spans="2:7" x14ac:dyDescent="0.2">
      <c r="B25" s="112"/>
      <c r="C25" s="112"/>
      <c r="D25" s="112"/>
      <c r="E25" s="112"/>
      <c r="F25" s="347" t="s">
        <v>80</v>
      </c>
      <c r="G25" s="424">
        <v>32.282060999999999</v>
      </c>
    </row>
    <row r="26" spans="2:7" x14ac:dyDescent="0.2">
      <c r="B26" s="112"/>
      <c r="C26" s="112"/>
      <c r="D26" s="112"/>
      <c r="E26" s="112"/>
      <c r="F26" s="347" t="s">
        <v>79</v>
      </c>
      <c r="G26" s="424">
        <v>817.85323600000015</v>
      </c>
    </row>
    <row r="27" spans="2:7" x14ac:dyDescent="0.2">
      <c r="B27" s="112"/>
      <c r="C27" s="112"/>
      <c r="D27" s="112"/>
      <c r="E27" s="112"/>
      <c r="F27" s="347" t="s">
        <v>78</v>
      </c>
      <c r="G27" s="424">
        <v>777.55901400000005</v>
      </c>
    </row>
    <row r="28" spans="2:7" x14ac:dyDescent="0.2">
      <c r="B28" s="112"/>
      <c r="C28" s="112"/>
      <c r="D28" s="112"/>
      <c r="E28" s="112"/>
      <c r="F28" s="347" t="s">
        <v>77</v>
      </c>
      <c r="G28" s="424">
        <v>50.532946000000003</v>
      </c>
    </row>
    <row r="29" spans="2:7" x14ac:dyDescent="0.2">
      <c r="B29" s="112"/>
      <c r="C29" s="112"/>
      <c r="D29" s="112"/>
      <c r="E29" s="112"/>
      <c r="F29" s="347" t="s">
        <v>75</v>
      </c>
      <c r="G29" s="424">
        <v>13.480765999999997</v>
      </c>
    </row>
    <row r="30" spans="2:7" x14ac:dyDescent="0.2">
      <c r="B30" s="112"/>
      <c r="C30" s="112"/>
      <c r="D30" s="112"/>
      <c r="E30" s="112"/>
      <c r="F30" s="347" t="s">
        <v>74</v>
      </c>
      <c r="G30" s="424">
        <v>73.989634000000009</v>
      </c>
    </row>
    <row r="31" spans="2:7" x14ac:dyDescent="0.2">
      <c r="B31" s="112"/>
      <c r="C31" s="112"/>
      <c r="D31" s="112"/>
      <c r="E31" s="112"/>
      <c r="F31" s="336" t="s">
        <v>72</v>
      </c>
      <c r="G31" s="424">
        <v>39.697796000000011</v>
      </c>
    </row>
    <row r="32" spans="2:7" x14ac:dyDescent="0.2">
      <c r="B32" s="112"/>
      <c r="C32" s="112"/>
      <c r="D32" s="112"/>
      <c r="E32" s="112"/>
      <c r="F32" s="334" t="s">
        <v>70</v>
      </c>
      <c r="G32" s="424">
        <v>684.75066099999992</v>
      </c>
    </row>
    <row r="33" spans="2:7" ht="13.5" thickBot="1" x14ac:dyDescent="0.25">
      <c r="B33" s="112"/>
      <c r="C33" s="112"/>
      <c r="D33" s="112"/>
      <c r="E33" s="112"/>
      <c r="F33" s="348" t="s">
        <v>69</v>
      </c>
      <c r="G33" s="427">
        <v>771.43335399999989</v>
      </c>
    </row>
    <row r="34" spans="2:7" x14ac:dyDescent="0.2">
      <c r="B34" s="112"/>
      <c r="C34" s="112"/>
      <c r="D34" s="112"/>
      <c r="E34" s="112"/>
      <c r="F34" s="557" t="s">
        <v>52</v>
      </c>
      <c r="G34" s="557"/>
    </row>
    <row r="35" spans="2:7" x14ac:dyDescent="0.2">
      <c r="B35" s="112"/>
      <c r="C35" s="112"/>
      <c r="D35" s="112"/>
      <c r="E35" s="112"/>
      <c r="F35" s="556" t="s">
        <v>53</v>
      </c>
      <c r="G35" s="556"/>
    </row>
    <row r="36" spans="2:7" x14ac:dyDescent="0.2">
      <c r="B36" s="112"/>
      <c r="C36" s="112"/>
      <c r="D36" s="112"/>
      <c r="E36" s="112"/>
      <c r="F36" s="556" t="s">
        <v>67</v>
      </c>
      <c r="G36" s="556"/>
    </row>
    <row r="37" spans="2:7" x14ac:dyDescent="0.2">
      <c r="B37" s="112"/>
      <c r="C37" s="112"/>
      <c r="D37" s="112"/>
      <c r="E37" s="112"/>
      <c r="F37" s="112"/>
      <c r="G37" s="112"/>
    </row>
  </sheetData>
  <mergeCells count="6">
    <mergeCell ref="B7:C7"/>
    <mergeCell ref="B8:C8"/>
    <mergeCell ref="B9:C9"/>
    <mergeCell ref="F36:G36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5"/>
  <sheetViews>
    <sheetView showGridLines="0" topLeftCell="A4" zoomScale="120" zoomScaleNormal="120" workbookViewId="0">
      <selection activeCell="B8" sqref="B8"/>
    </sheetView>
  </sheetViews>
  <sheetFormatPr baseColWidth="10" defaultColWidth="11.42578125" defaultRowHeight="12.75" x14ac:dyDescent="0.2"/>
  <cols>
    <col min="2" max="2" width="20.7109375" customWidth="1"/>
    <col min="3" max="4" width="15.7109375" customWidth="1"/>
  </cols>
  <sheetData>
    <row r="7" spans="2:7" ht="13.5" x14ac:dyDescent="0.2">
      <c r="B7" s="91" t="s">
        <v>400</v>
      </c>
      <c r="C7" s="91"/>
      <c r="D7" s="91"/>
    </row>
    <row r="8" spans="2:7" ht="13.5" x14ac:dyDescent="0.2">
      <c r="B8" s="91" t="s">
        <v>364</v>
      </c>
      <c r="C8" s="91"/>
      <c r="D8" s="91"/>
    </row>
    <row r="9" spans="2:7" ht="14.25" thickBot="1" x14ac:dyDescent="0.25">
      <c r="B9" s="497" t="s">
        <v>464</v>
      </c>
      <c r="C9" s="497"/>
      <c r="D9" s="497"/>
    </row>
    <row r="10" spans="2:7" ht="13.5" thickBot="1" x14ac:dyDescent="0.25">
      <c r="B10" s="120"/>
      <c r="C10" s="535" t="s">
        <v>65</v>
      </c>
      <c r="D10" s="535"/>
    </row>
    <row r="11" spans="2:7" ht="13.5" thickBot="1" x14ac:dyDescent="0.25">
      <c r="B11" s="130" t="s">
        <v>3</v>
      </c>
      <c r="C11" s="130" t="s">
        <v>290</v>
      </c>
      <c r="D11" s="130" t="s">
        <v>384</v>
      </c>
    </row>
    <row r="12" spans="2:7" ht="3" customHeight="1" thickBot="1" x14ac:dyDescent="0.25">
      <c r="B12" s="111"/>
      <c r="C12" s="111"/>
      <c r="D12" s="111"/>
    </row>
    <row r="13" spans="2:7" x14ac:dyDescent="0.2">
      <c r="B13" s="333" t="s">
        <v>66</v>
      </c>
      <c r="C13" s="338">
        <v>473185.51981700002</v>
      </c>
      <c r="D13" s="338">
        <v>249565.31133400003</v>
      </c>
      <c r="F13" s="403"/>
      <c r="G13" s="403"/>
    </row>
    <row r="14" spans="2:7" x14ac:dyDescent="0.2">
      <c r="B14" s="377" t="s">
        <v>118</v>
      </c>
      <c r="C14" s="333">
        <v>472302.81452200003</v>
      </c>
      <c r="D14" s="333">
        <v>249223.28584300002</v>
      </c>
      <c r="F14" s="403"/>
      <c r="G14" s="403"/>
    </row>
    <row r="15" spans="2:7" x14ac:dyDescent="0.2">
      <c r="B15" s="347" t="s">
        <v>200</v>
      </c>
      <c r="C15" s="424">
        <v>39022.51088200001</v>
      </c>
      <c r="D15" s="424">
        <v>182138.29466700001</v>
      </c>
      <c r="F15" s="403"/>
      <c r="G15" s="403"/>
    </row>
    <row r="16" spans="2:7" x14ac:dyDescent="0.2">
      <c r="B16" s="347" t="s">
        <v>201</v>
      </c>
      <c r="C16" s="424">
        <v>425376.34485399997</v>
      </c>
      <c r="D16" s="424">
        <v>35524.754330000003</v>
      </c>
      <c r="F16" s="403"/>
      <c r="G16" s="403"/>
    </row>
    <row r="17" spans="2:7" x14ac:dyDescent="0.2">
      <c r="B17" s="347" t="s">
        <v>230</v>
      </c>
      <c r="C17" s="424">
        <v>6711.1656739999999</v>
      </c>
      <c r="D17" s="424">
        <v>17475.321234999999</v>
      </c>
      <c r="F17" s="403"/>
      <c r="G17" s="403"/>
    </row>
    <row r="18" spans="2:7" x14ac:dyDescent="0.2">
      <c r="B18" s="347" t="s">
        <v>422</v>
      </c>
      <c r="C18" s="424">
        <v>1192.7931120000321</v>
      </c>
      <c r="D18" s="424">
        <v>14084.915610999999</v>
      </c>
      <c r="F18" s="403"/>
      <c r="G18" s="403"/>
    </row>
    <row r="19" spans="2:7" ht="13.5" thickBot="1" x14ac:dyDescent="0.25">
      <c r="B19" s="378" t="s">
        <v>423</v>
      </c>
      <c r="C19" s="435">
        <v>882.70529500000009</v>
      </c>
      <c r="D19" s="435">
        <v>342.02549099999999</v>
      </c>
      <c r="F19" s="403"/>
      <c r="G19" s="403"/>
    </row>
    <row r="20" spans="2:7" x14ac:dyDescent="0.2">
      <c r="B20" s="318" t="s">
        <v>52</v>
      </c>
      <c r="C20" s="318"/>
      <c r="D20" s="318"/>
    </row>
    <row r="21" spans="2:7" x14ac:dyDescent="0.2">
      <c r="B21" s="318" t="s">
        <v>53</v>
      </c>
      <c r="C21" s="318"/>
      <c r="D21" s="318"/>
    </row>
    <row r="22" spans="2:7" x14ac:dyDescent="0.2">
      <c r="B22" s="318" t="s">
        <v>385</v>
      </c>
      <c r="C22" s="112"/>
      <c r="D22" s="112"/>
    </row>
    <row r="23" spans="2:7" x14ac:dyDescent="0.2">
      <c r="B23" s="318" t="s">
        <v>396</v>
      </c>
      <c r="C23" s="318"/>
      <c r="D23" s="318"/>
    </row>
    <row r="24" spans="2:7" x14ac:dyDescent="0.2">
      <c r="B24" s="318" t="s">
        <v>386</v>
      </c>
      <c r="C24" s="318"/>
      <c r="D24" s="318"/>
    </row>
    <row r="25" spans="2:7" x14ac:dyDescent="0.2">
      <c r="B25" s="318" t="s">
        <v>67</v>
      </c>
      <c r="C25" s="112"/>
      <c r="D25" s="112"/>
    </row>
  </sheetData>
  <mergeCells count="2">
    <mergeCell ref="B9:D9"/>
    <mergeCell ref="C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zoomScale="120" zoomScaleNormal="120" workbookViewId="0">
      <selection activeCell="B4" sqref="B4"/>
    </sheetView>
  </sheetViews>
  <sheetFormatPr baseColWidth="10" defaultColWidth="11.42578125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2:19" ht="12" customHeight="1" x14ac:dyDescent="0.2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  <c r="O1" s="112"/>
      <c r="P1" s="112"/>
      <c r="Q1" s="112"/>
      <c r="R1" s="112"/>
      <c r="S1" s="112"/>
    </row>
    <row r="2" spans="2:19" ht="12" customHeight="1" x14ac:dyDescent="0.2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12"/>
      <c r="P2" s="112"/>
      <c r="Q2" s="112"/>
      <c r="R2" s="112"/>
      <c r="S2" s="112"/>
    </row>
    <row r="3" spans="2:19" ht="12" customHeight="1" x14ac:dyDescent="0.2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/>
      <c r="O3" s="113"/>
      <c r="P3" s="113"/>
      <c r="Q3" s="113"/>
      <c r="R3" s="113"/>
      <c r="S3" s="112"/>
    </row>
    <row r="4" spans="2:19" ht="12" customHeight="1" x14ac:dyDescent="0.2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19" ht="12" customHeight="1" x14ac:dyDescent="0.2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2:19" ht="12" customHeight="1" x14ac:dyDescent="0.2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531" t="s">
        <v>350</v>
      </c>
      <c r="O6" s="531"/>
      <c r="P6" s="531"/>
      <c r="Q6" s="531"/>
      <c r="R6" s="531"/>
      <c r="S6" s="112"/>
    </row>
    <row r="7" spans="2:19" ht="12" customHeight="1" x14ac:dyDescent="0.2">
      <c r="B7" s="91" t="s">
        <v>348</v>
      </c>
      <c r="C7" s="91"/>
      <c r="D7" s="91"/>
      <c r="E7" s="91"/>
      <c r="F7" s="91"/>
      <c r="G7" s="91"/>
      <c r="H7" s="112"/>
      <c r="I7" s="112"/>
      <c r="J7" s="112"/>
      <c r="K7" s="112"/>
      <c r="L7" s="112"/>
      <c r="M7" s="112"/>
      <c r="N7" s="531" t="s">
        <v>291</v>
      </c>
      <c r="O7" s="531"/>
      <c r="P7" s="531"/>
      <c r="Q7" s="531"/>
      <c r="R7" s="531"/>
      <c r="S7" s="112"/>
    </row>
    <row r="8" spans="2:19" ht="12" customHeight="1" thickBot="1" x14ac:dyDescent="0.25">
      <c r="B8" s="464" t="s">
        <v>467</v>
      </c>
      <c r="C8" s="91"/>
      <c r="D8" s="91"/>
      <c r="E8" s="91"/>
      <c r="F8" s="91"/>
      <c r="G8" s="91"/>
      <c r="H8" s="112"/>
      <c r="I8" s="531" t="s">
        <v>349</v>
      </c>
      <c r="J8" s="531"/>
      <c r="K8" s="531"/>
      <c r="L8" s="531"/>
      <c r="M8" s="112"/>
      <c r="N8" s="562" t="s">
        <v>467</v>
      </c>
      <c r="O8" s="562"/>
      <c r="P8" s="562"/>
      <c r="Q8" s="562"/>
      <c r="R8" s="562"/>
      <c r="S8" s="112"/>
    </row>
    <row r="9" spans="2:19" ht="12" customHeight="1" thickBot="1" x14ac:dyDescent="0.25">
      <c r="B9" s="120"/>
      <c r="C9" s="120"/>
      <c r="D9" s="120"/>
      <c r="E9" s="121"/>
      <c r="F9" s="121" t="s">
        <v>107</v>
      </c>
      <c r="G9" s="121"/>
      <c r="H9" s="112"/>
      <c r="I9" s="299" t="s">
        <v>291</v>
      </c>
      <c r="J9" s="298"/>
      <c r="K9" s="298"/>
      <c r="L9" s="298"/>
      <c r="M9" s="112"/>
      <c r="N9" s="120"/>
      <c r="O9" s="262" t="s">
        <v>292</v>
      </c>
      <c r="P9" s="262" t="s">
        <v>292</v>
      </c>
      <c r="Q9" s="563" t="s">
        <v>293</v>
      </c>
      <c r="R9" s="563"/>
      <c r="S9" s="112"/>
    </row>
    <row r="10" spans="2:19" ht="12" customHeight="1" thickBot="1" x14ac:dyDescent="0.25">
      <c r="B10" s="130" t="s">
        <v>3</v>
      </c>
      <c r="C10" s="128" t="s">
        <v>66</v>
      </c>
      <c r="D10" s="130" t="s">
        <v>128</v>
      </c>
      <c r="E10" s="130" t="s">
        <v>66</v>
      </c>
      <c r="F10" s="128" t="s">
        <v>127</v>
      </c>
      <c r="G10" s="130" t="s">
        <v>126</v>
      </c>
      <c r="H10" s="112"/>
      <c r="I10" s="561" t="s">
        <v>467</v>
      </c>
      <c r="J10" s="561"/>
      <c r="K10" s="561"/>
      <c r="L10" s="561"/>
      <c r="M10" s="112"/>
      <c r="N10" s="263" t="s">
        <v>294</v>
      </c>
      <c r="O10" s="128" t="s">
        <v>295</v>
      </c>
      <c r="P10" s="128" t="s">
        <v>296</v>
      </c>
      <c r="Q10" s="564" t="s">
        <v>297</v>
      </c>
      <c r="R10" s="564"/>
      <c r="S10" s="112"/>
    </row>
    <row r="11" spans="2:19" ht="12" customHeight="1" thickBot="1" x14ac:dyDescent="0.25">
      <c r="B11" s="123"/>
      <c r="C11" s="130" t="s">
        <v>298</v>
      </c>
      <c r="D11" s="130" t="s">
        <v>120</v>
      </c>
      <c r="E11" s="130"/>
      <c r="F11" s="128" t="s">
        <v>119</v>
      </c>
      <c r="G11" s="128" t="s">
        <v>119</v>
      </c>
      <c r="H11" s="264"/>
      <c r="I11" s="265" t="s">
        <v>112</v>
      </c>
      <c r="J11" s="121"/>
      <c r="K11" s="122" t="s">
        <v>299</v>
      </c>
      <c r="L11" s="121"/>
      <c r="M11" s="112"/>
      <c r="N11" s="263" t="s">
        <v>300</v>
      </c>
      <c r="O11" s="128" t="s">
        <v>301</v>
      </c>
      <c r="P11" s="128" t="s">
        <v>301</v>
      </c>
      <c r="Q11" s="565" t="s">
        <v>304</v>
      </c>
      <c r="R11" s="567" t="s">
        <v>230</v>
      </c>
      <c r="S11" s="112"/>
    </row>
    <row r="12" spans="2:19" ht="12" customHeight="1" thickBot="1" x14ac:dyDescent="0.25">
      <c r="B12" s="123"/>
      <c r="C12" s="123"/>
      <c r="D12" s="123"/>
      <c r="E12" s="123"/>
      <c r="F12" s="130" t="s">
        <v>111</v>
      </c>
      <c r="G12" s="130" t="s">
        <v>111</v>
      </c>
      <c r="H12" s="264"/>
      <c r="I12" s="266" t="s">
        <v>302</v>
      </c>
      <c r="J12" s="131" t="s">
        <v>303</v>
      </c>
      <c r="K12" s="131" t="s">
        <v>304</v>
      </c>
      <c r="L12" s="132" t="s">
        <v>230</v>
      </c>
      <c r="M12" s="112"/>
      <c r="N12" s="266" t="s">
        <v>305</v>
      </c>
      <c r="O12" s="130" t="s">
        <v>303</v>
      </c>
      <c r="P12" s="130" t="s">
        <v>303</v>
      </c>
      <c r="Q12" s="566"/>
      <c r="R12" s="554"/>
      <c r="S12" s="112"/>
    </row>
    <row r="13" spans="2:19" ht="3" customHeight="1" thickBot="1" x14ac:dyDescent="0.25">
      <c r="B13" s="279"/>
      <c r="C13" s="154"/>
      <c r="D13" s="154"/>
      <c r="E13" s="154"/>
      <c r="F13" s="280"/>
      <c r="G13" s="280"/>
      <c r="H13" s="264"/>
      <c r="I13" s="281"/>
      <c r="J13" s="155"/>
      <c r="K13" s="155"/>
      <c r="L13" s="156"/>
      <c r="M13" s="112"/>
      <c r="N13" s="282"/>
      <c r="O13" s="280"/>
      <c r="P13" s="280"/>
      <c r="Q13" s="560"/>
      <c r="R13" s="560"/>
      <c r="S13" s="112"/>
    </row>
    <row r="14" spans="2:19" ht="12" customHeight="1" x14ac:dyDescent="0.2">
      <c r="B14" s="338" t="s">
        <v>66</v>
      </c>
      <c r="C14" s="362">
        <v>79659718</v>
      </c>
      <c r="D14" s="362">
        <v>2189431</v>
      </c>
      <c r="E14" s="362">
        <v>77470287</v>
      </c>
      <c r="F14" s="362">
        <v>9139316</v>
      </c>
      <c r="G14" s="362">
        <v>68330971</v>
      </c>
      <c r="H14" s="267"/>
      <c r="I14" s="381" t="s">
        <v>66</v>
      </c>
      <c r="J14" s="382">
        <v>514346</v>
      </c>
      <c r="K14" s="382">
        <v>484040</v>
      </c>
      <c r="L14" s="382">
        <v>8671</v>
      </c>
      <c r="M14" s="112"/>
      <c r="N14" s="385" t="s">
        <v>66</v>
      </c>
      <c r="O14" s="386">
        <v>1746283</v>
      </c>
      <c r="P14" s="386">
        <v>868328</v>
      </c>
      <c r="Q14" s="386">
        <v>1397464</v>
      </c>
      <c r="R14" s="386">
        <v>38098</v>
      </c>
      <c r="S14" s="112"/>
    </row>
    <row r="15" spans="2:19" ht="12" customHeight="1" x14ac:dyDescent="0.2">
      <c r="B15" s="336" t="s">
        <v>105</v>
      </c>
      <c r="C15" s="379">
        <v>3733710</v>
      </c>
      <c r="D15" s="413">
        <v>188148</v>
      </c>
      <c r="E15" s="379">
        <v>3545562</v>
      </c>
      <c r="F15" s="411">
        <v>1711591</v>
      </c>
      <c r="G15" s="413">
        <v>1833971</v>
      </c>
      <c r="H15" s="267"/>
      <c r="I15" s="383" t="s">
        <v>306</v>
      </c>
      <c r="J15" s="436">
        <v>215476</v>
      </c>
      <c r="K15" s="436">
        <v>198665</v>
      </c>
      <c r="L15" s="436">
        <v>2167</v>
      </c>
      <c r="M15" s="268"/>
      <c r="N15" s="387" t="s">
        <v>307</v>
      </c>
      <c r="O15" s="438">
        <v>1331501</v>
      </c>
      <c r="P15" s="438">
        <v>421115</v>
      </c>
      <c r="Q15" s="438">
        <v>884045</v>
      </c>
      <c r="R15" s="438">
        <v>21046</v>
      </c>
      <c r="S15" s="112"/>
    </row>
    <row r="16" spans="2:19" ht="12" customHeight="1" x14ac:dyDescent="0.2">
      <c r="B16" s="336" t="s">
        <v>103</v>
      </c>
      <c r="C16" s="379">
        <v>218521</v>
      </c>
      <c r="D16" s="413">
        <v>9533</v>
      </c>
      <c r="E16" s="379">
        <v>208988</v>
      </c>
      <c r="F16" s="411">
        <v>6615</v>
      </c>
      <c r="G16" s="413">
        <v>202373</v>
      </c>
      <c r="H16" s="112"/>
      <c r="I16" s="383" t="s">
        <v>308</v>
      </c>
      <c r="J16" s="436">
        <v>91369</v>
      </c>
      <c r="K16" s="436">
        <v>85432</v>
      </c>
      <c r="L16" s="436">
        <v>1548</v>
      </c>
      <c r="M16" s="268"/>
      <c r="N16" s="387" t="s">
        <v>309</v>
      </c>
      <c r="O16" s="438">
        <v>148762</v>
      </c>
      <c r="P16" s="438">
        <v>158192</v>
      </c>
      <c r="Q16" s="438">
        <v>146126</v>
      </c>
      <c r="R16" s="438">
        <v>9119</v>
      </c>
      <c r="S16" s="112"/>
    </row>
    <row r="17" spans="2:19" ht="12" customHeight="1" x14ac:dyDescent="0.2">
      <c r="B17" s="336" t="s">
        <v>101</v>
      </c>
      <c r="C17" s="379">
        <v>197463</v>
      </c>
      <c r="D17" s="413">
        <v>5180</v>
      </c>
      <c r="E17" s="379">
        <v>192283</v>
      </c>
      <c r="F17" s="411">
        <v>4665</v>
      </c>
      <c r="G17" s="413">
        <v>187618</v>
      </c>
      <c r="H17" s="269"/>
      <c r="I17" s="383" t="s">
        <v>310</v>
      </c>
      <c r="J17" s="436">
        <v>75396</v>
      </c>
      <c r="K17" s="436">
        <v>72110</v>
      </c>
      <c r="L17" s="436">
        <v>1970</v>
      </c>
      <c r="M17" s="268"/>
      <c r="N17" s="387" t="s">
        <v>311</v>
      </c>
      <c r="O17" s="438">
        <v>60614</v>
      </c>
      <c r="P17" s="438">
        <v>56743</v>
      </c>
      <c r="Q17" s="438">
        <v>59890</v>
      </c>
      <c r="R17" s="438">
        <v>3622</v>
      </c>
      <c r="S17" s="112"/>
    </row>
    <row r="18" spans="2:19" ht="12" customHeight="1" x14ac:dyDescent="0.2">
      <c r="B18" s="336" t="s">
        <v>99</v>
      </c>
      <c r="C18" s="379">
        <v>1844824</v>
      </c>
      <c r="D18" s="413">
        <v>222780</v>
      </c>
      <c r="E18" s="379">
        <v>1622044</v>
      </c>
      <c r="F18" s="411">
        <v>356851</v>
      </c>
      <c r="G18" s="413">
        <v>1265193</v>
      </c>
      <c r="H18" s="112"/>
      <c r="I18" s="383" t="s">
        <v>312</v>
      </c>
      <c r="J18" s="436">
        <v>30219</v>
      </c>
      <c r="K18" s="436">
        <v>29404</v>
      </c>
      <c r="L18" s="436">
        <v>1279</v>
      </c>
      <c r="M18" s="268"/>
      <c r="N18" s="387" t="s">
        <v>313</v>
      </c>
      <c r="O18" s="438">
        <v>32548</v>
      </c>
      <c r="P18" s="438">
        <v>21841</v>
      </c>
      <c r="Q18" s="438">
        <v>32400</v>
      </c>
      <c r="R18" s="438">
        <v>1722</v>
      </c>
      <c r="S18" s="112"/>
    </row>
    <row r="19" spans="2:19" ht="12" customHeight="1" x14ac:dyDescent="0.2">
      <c r="B19" s="336" t="s">
        <v>97</v>
      </c>
      <c r="C19" s="379">
        <v>5683563</v>
      </c>
      <c r="D19" s="413">
        <v>155452</v>
      </c>
      <c r="E19" s="379">
        <v>5528111</v>
      </c>
      <c r="F19" s="411">
        <v>611253</v>
      </c>
      <c r="G19" s="413">
        <v>4916858</v>
      </c>
      <c r="H19" s="269"/>
      <c r="I19" s="383" t="s">
        <v>314</v>
      </c>
      <c r="J19" s="436">
        <v>10124</v>
      </c>
      <c r="K19" s="436">
        <v>10004</v>
      </c>
      <c r="L19" s="436">
        <v>826</v>
      </c>
      <c r="M19" s="268"/>
      <c r="N19" s="387" t="s">
        <v>315</v>
      </c>
      <c r="O19" s="438">
        <v>18189</v>
      </c>
      <c r="P19" s="438">
        <v>12124</v>
      </c>
      <c r="Q19" s="438">
        <v>18237</v>
      </c>
      <c r="R19" s="438">
        <v>766</v>
      </c>
      <c r="S19" s="112"/>
    </row>
    <row r="20" spans="2:19" ht="12" customHeight="1" thickBot="1" x14ac:dyDescent="0.25">
      <c r="B20" s="336" t="s">
        <v>95</v>
      </c>
      <c r="C20" s="379">
        <v>1711254</v>
      </c>
      <c r="D20" s="413">
        <v>257394</v>
      </c>
      <c r="E20" s="379">
        <v>1453860</v>
      </c>
      <c r="F20" s="411">
        <v>386431</v>
      </c>
      <c r="G20" s="413">
        <v>1067429</v>
      </c>
      <c r="H20" s="112"/>
      <c r="I20" s="384" t="s">
        <v>426</v>
      </c>
      <c r="J20" s="437">
        <v>91762</v>
      </c>
      <c r="K20" s="437">
        <v>88425</v>
      </c>
      <c r="L20" s="437">
        <v>881</v>
      </c>
      <c r="M20" s="268"/>
      <c r="N20" s="387" t="s">
        <v>316</v>
      </c>
      <c r="O20" s="438">
        <v>4639</v>
      </c>
      <c r="P20" s="438">
        <v>7263</v>
      </c>
      <c r="Q20" s="438">
        <v>5970</v>
      </c>
      <c r="R20" s="438">
        <v>132</v>
      </c>
      <c r="S20" s="112"/>
    </row>
    <row r="21" spans="2:19" ht="12" customHeight="1" x14ac:dyDescent="0.2">
      <c r="B21" s="336" t="s">
        <v>92</v>
      </c>
      <c r="C21" s="379">
        <v>5319790</v>
      </c>
      <c r="D21" s="413">
        <v>204538</v>
      </c>
      <c r="E21" s="379">
        <v>5115252</v>
      </c>
      <c r="F21" s="411">
        <v>2707908</v>
      </c>
      <c r="G21" s="413">
        <v>2407344</v>
      </c>
      <c r="H21" s="269"/>
      <c r="I21" s="559" t="s">
        <v>132</v>
      </c>
      <c r="J21" s="559"/>
      <c r="K21" s="559"/>
      <c r="L21" s="559"/>
      <c r="M21" s="270"/>
      <c r="N21" s="387" t="s">
        <v>317</v>
      </c>
      <c r="O21" s="438">
        <v>2391</v>
      </c>
      <c r="P21" s="438">
        <v>5093</v>
      </c>
      <c r="Q21" s="438">
        <v>3565</v>
      </c>
      <c r="R21" s="438">
        <v>42</v>
      </c>
      <c r="S21" s="112"/>
    </row>
    <row r="22" spans="2:19" ht="12" customHeight="1" x14ac:dyDescent="0.2">
      <c r="B22" s="336" t="s">
        <v>90</v>
      </c>
      <c r="C22" s="379">
        <v>1553286</v>
      </c>
      <c r="D22" s="413">
        <v>75859</v>
      </c>
      <c r="E22" s="379">
        <v>1477427</v>
      </c>
      <c r="F22" s="411">
        <v>893833</v>
      </c>
      <c r="G22" s="413">
        <v>583594</v>
      </c>
      <c r="H22" s="112"/>
      <c r="I22" s="558" t="s">
        <v>153</v>
      </c>
      <c r="J22" s="558"/>
      <c r="K22" s="558"/>
      <c r="L22" s="558"/>
      <c r="M22" s="271"/>
      <c r="N22" s="387" t="s">
        <v>318</v>
      </c>
      <c r="O22" s="438">
        <v>1479</v>
      </c>
      <c r="P22" s="438">
        <v>3670</v>
      </c>
      <c r="Q22" s="438">
        <v>2359</v>
      </c>
      <c r="R22" s="438">
        <v>23</v>
      </c>
      <c r="S22" s="112"/>
    </row>
    <row r="23" spans="2:19" ht="12" customHeight="1" x14ac:dyDescent="0.2">
      <c r="B23" s="336" t="s">
        <v>88</v>
      </c>
      <c r="C23" s="379">
        <v>258043</v>
      </c>
      <c r="D23" s="413">
        <v>30863</v>
      </c>
      <c r="E23" s="379">
        <v>227180</v>
      </c>
      <c r="F23" s="411">
        <v>73214</v>
      </c>
      <c r="G23" s="413">
        <v>153966</v>
      </c>
      <c r="H23" s="269"/>
      <c r="I23" s="558" t="s">
        <v>359</v>
      </c>
      <c r="J23" s="558"/>
      <c r="K23" s="558"/>
      <c r="L23" s="558"/>
      <c r="M23" s="271"/>
      <c r="N23" s="387" t="s">
        <v>319</v>
      </c>
      <c r="O23" s="438">
        <v>1082</v>
      </c>
      <c r="P23" s="438">
        <v>2957</v>
      </c>
      <c r="Q23" s="438">
        <v>1745</v>
      </c>
      <c r="R23" s="438">
        <v>31</v>
      </c>
      <c r="S23" s="112"/>
    </row>
    <row r="24" spans="2:19" ht="12" customHeight="1" x14ac:dyDescent="0.2">
      <c r="B24" s="336" t="s">
        <v>86</v>
      </c>
      <c r="C24" s="379">
        <v>654251</v>
      </c>
      <c r="D24" s="413">
        <v>28393</v>
      </c>
      <c r="E24" s="379">
        <v>625858</v>
      </c>
      <c r="F24" s="411">
        <v>24169</v>
      </c>
      <c r="G24" s="413">
        <v>601689</v>
      </c>
      <c r="H24" s="112"/>
      <c r="I24" s="558" t="s">
        <v>463</v>
      </c>
      <c r="J24" s="558"/>
      <c r="K24" s="558"/>
      <c r="L24" s="558"/>
      <c r="M24" s="271"/>
      <c r="N24" s="387" t="s">
        <v>320</v>
      </c>
      <c r="O24" s="438">
        <v>793</v>
      </c>
      <c r="P24" s="438">
        <v>2406</v>
      </c>
      <c r="Q24" s="438">
        <v>1313</v>
      </c>
      <c r="R24" s="438">
        <v>10</v>
      </c>
      <c r="S24" s="112"/>
    </row>
    <row r="25" spans="2:19" ht="12" customHeight="1" x14ac:dyDescent="0.2">
      <c r="B25" s="336" t="s">
        <v>83</v>
      </c>
      <c r="C25" s="379">
        <v>969557</v>
      </c>
      <c r="D25" s="413">
        <v>118387</v>
      </c>
      <c r="E25" s="379">
        <v>851170</v>
      </c>
      <c r="F25" s="411">
        <v>122205</v>
      </c>
      <c r="G25" s="413">
        <v>728965</v>
      </c>
      <c r="H25" s="272"/>
      <c r="I25" s="558" t="s">
        <v>322</v>
      </c>
      <c r="J25" s="558"/>
      <c r="K25" s="558"/>
      <c r="L25" s="558"/>
      <c r="M25" s="271"/>
      <c r="N25" s="387" t="s">
        <v>321</v>
      </c>
      <c r="O25" s="438">
        <v>5060</v>
      </c>
      <c r="P25" s="438">
        <v>19358</v>
      </c>
      <c r="Q25" s="438">
        <v>10339</v>
      </c>
      <c r="R25" s="438">
        <v>70</v>
      </c>
      <c r="S25" s="112"/>
    </row>
    <row r="26" spans="2:19" ht="12" customHeight="1" thickBot="1" x14ac:dyDescent="0.25">
      <c r="B26" s="336" t="s">
        <v>81</v>
      </c>
      <c r="C26" s="379">
        <v>22870969</v>
      </c>
      <c r="D26" s="413">
        <v>265152</v>
      </c>
      <c r="E26" s="379">
        <v>22605817</v>
      </c>
      <c r="F26" s="411">
        <v>595085</v>
      </c>
      <c r="G26" s="413">
        <v>22010732</v>
      </c>
      <c r="H26" s="135"/>
      <c r="I26" s="558" t="s">
        <v>67</v>
      </c>
      <c r="J26" s="558"/>
      <c r="K26" s="558"/>
      <c r="L26" s="558"/>
      <c r="M26" s="271"/>
      <c r="N26" s="384" t="s">
        <v>427</v>
      </c>
      <c r="O26" s="439">
        <v>139225</v>
      </c>
      <c r="P26" s="439">
        <v>157566</v>
      </c>
      <c r="Q26" s="439">
        <v>231475</v>
      </c>
      <c r="R26" s="439">
        <v>1515</v>
      </c>
      <c r="S26" s="112"/>
    </row>
    <row r="27" spans="2:19" ht="12" customHeight="1" x14ac:dyDescent="0.2">
      <c r="B27" s="336" t="s">
        <v>80</v>
      </c>
      <c r="C27" s="379">
        <v>16982</v>
      </c>
      <c r="D27" s="413">
        <v>7123</v>
      </c>
      <c r="E27" s="379">
        <v>9859</v>
      </c>
      <c r="F27" s="411">
        <v>182</v>
      </c>
      <c r="G27" s="413">
        <v>9677</v>
      </c>
      <c r="H27" s="112"/>
      <c r="M27" s="271"/>
      <c r="N27" s="315" t="s">
        <v>132</v>
      </c>
      <c r="O27" s="315"/>
      <c r="P27" s="315"/>
      <c r="Q27" s="315"/>
      <c r="R27" s="315"/>
      <c r="S27" s="112"/>
    </row>
    <row r="28" spans="2:19" ht="12" customHeight="1" x14ac:dyDescent="0.2">
      <c r="B28" s="336" t="s">
        <v>79</v>
      </c>
      <c r="C28" s="379">
        <v>4482373</v>
      </c>
      <c r="D28" s="413">
        <v>145580</v>
      </c>
      <c r="E28" s="379">
        <v>4336793</v>
      </c>
      <c r="F28" s="411">
        <v>318308</v>
      </c>
      <c r="G28" s="413">
        <v>4018485</v>
      </c>
      <c r="H28" s="112"/>
      <c r="M28" s="273"/>
      <c r="N28" s="43" t="s">
        <v>153</v>
      </c>
      <c r="O28" s="43"/>
      <c r="P28" s="43"/>
      <c r="Q28" s="43"/>
      <c r="R28" s="43"/>
      <c r="S28" s="112"/>
    </row>
    <row r="29" spans="2:19" ht="12" customHeight="1" x14ac:dyDescent="0.2">
      <c r="B29" s="336" t="s">
        <v>78</v>
      </c>
      <c r="C29" s="379">
        <v>1134686</v>
      </c>
      <c r="D29" s="413">
        <v>35152</v>
      </c>
      <c r="E29" s="379">
        <v>1099534</v>
      </c>
      <c r="F29" s="411">
        <v>48151</v>
      </c>
      <c r="G29" s="413">
        <v>1051383</v>
      </c>
      <c r="H29" s="112"/>
      <c r="M29" s="273"/>
      <c r="N29" s="325" t="s">
        <v>359</v>
      </c>
      <c r="O29" s="325"/>
      <c r="P29" s="325"/>
      <c r="Q29" s="325"/>
      <c r="R29" s="325"/>
      <c r="S29" s="112"/>
    </row>
    <row r="30" spans="2:19" ht="12" customHeight="1" x14ac:dyDescent="0.2">
      <c r="B30" s="336" t="s">
        <v>77</v>
      </c>
      <c r="C30" s="379">
        <v>1274985</v>
      </c>
      <c r="D30" s="413">
        <v>98203</v>
      </c>
      <c r="E30" s="379">
        <v>1176782</v>
      </c>
      <c r="F30" s="411">
        <v>43449</v>
      </c>
      <c r="G30" s="413">
        <v>1133333</v>
      </c>
      <c r="H30" s="112"/>
      <c r="I30" s="112"/>
      <c r="J30" s="112"/>
      <c r="K30" s="112"/>
      <c r="L30" s="112"/>
      <c r="M30" s="273"/>
      <c r="N30" s="325" t="s">
        <v>397</v>
      </c>
      <c r="O30" s="325"/>
      <c r="P30" s="325"/>
      <c r="Q30" s="325"/>
      <c r="R30" s="325"/>
      <c r="S30" s="112"/>
    </row>
    <row r="31" spans="2:19" ht="12" customHeight="1" x14ac:dyDescent="0.2">
      <c r="B31" s="336" t="s">
        <v>75</v>
      </c>
      <c r="C31" s="379">
        <v>247605</v>
      </c>
      <c r="D31" s="413">
        <v>25312</v>
      </c>
      <c r="E31" s="379">
        <v>222293</v>
      </c>
      <c r="F31" s="411">
        <v>65331</v>
      </c>
      <c r="G31" s="413">
        <v>156962</v>
      </c>
      <c r="H31" s="112"/>
      <c r="I31" s="112"/>
      <c r="J31" s="112"/>
      <c r="K31" s="112"/>
      <c r="L31" s="112"/>
      <c r="M31" s="112"/>
      <c r="N31" s="325" t="s">
        <v>398</v>
      </c>
      <c r="O31" s="325"/>
      <c r="P31" s="325"/>
      <c r="Q31" s="325"/>
      <c r="R31" s="325"/>
      <c r="S31" s="112"/>
    </row>
    <row r="32" spans="2:19" ht="12" customHeight="1" x14ac:dyDescent="0.2">
      <c r="B32" s="336" t="s">
        <v>74</v>
      </c>
      <c r="C32" s="379">
        <v>565508</v>
      </c>
      <c r="D32" s="413">
        <v>43159</v>
      </c>
      <c r="E32" s="379">
        <v>522349</v>
      </c>
      <c r="F32" s="411">
        <v>240618</v>
      </c>
      <c r="G32" s="413">
        <v>281731</v>
      </c>
      <c r="H32" s="112"/>
      <c r="I32" s="112"/>
      <c r="J32" s="112"/>
      <c r="K32" s="112"/>
      <c r="L32" s="112"/>
      <c r="M32" s="112"/>
      <c r="N32" s="325" t="s">
        <v>322</v>
      </c>
      <c r="O32" s="325"/>
      <c r="P32" s="325"/>
      <c r="Q32" s="325"/>
      <c r="R32" s="325"/>
      <c r="S32" s="112"/>
    </row>
    <row r="33" spans="2:19" ht="12" customHeight="1" x14ac:dyDescent="0.2">
      <c r="B33" s="336" t="s">
        <v>72</v>
      </c>
      <c r="C33" s="379">
        <v>2276420</v>
      </c>
      <c r="D33" s="413">
        <v>220452</v>
      </c>
      <c r="E33" s="379">
        <v>2055968</v>
      </c>
      <c r="F33" s="411">
        <v>779690</v>
      </c>
      <c r="G33" s="413">
        <v>1276278</v>
      </c>
      <c r="H33" s="112"/>
      <c r="I33" s="112"/>
      <c r="J33" s="112"/>
      <c r="K33" s="112"/>
      <c r="L33" s="112"/>
      <c r="M33" s="112"/>
      <c r="N33" s="325" t="s">
        <v>67</v>
      </c>
      <c r="O33" s="325"/>
      <c r="P33" s="325"/>
      <c r="Q33" s="325"/>
      <c r="R33" s="325"/>
      <c r="S33" s="112"/>
    </row>
    <row r="34" spans="2:19" ht="12" customHeight="1" x14ac:dyDescent="0.2">
      <c r="B34" s="336" t="s">
        <v>70</v>
      </c>
      <c r="C34" s="379">
        <v>1834653</v>
      </c>
      <c r="D34" s="413">
        <v>5326</v>
      </c>
      <c r="E34" s="379">
        <v>1829327</v>
      </c>
      <c r="F34" s="411">
        <v>6124</v>
      </c>
      <c r="G34" s="413">
        <v>1823203</v>
      </c>
      <c r="H34" s="112"/>
      <c r="I34" s="112"/>
      <c r="J34" s="112"/>
      <c r="K34" s="112"/>
      <c r="L34" s="112"/>
      <c r="M34" s="112"/>
      <c r="O34" s="325"/>
      <c r="P34" s="325"/>
      <c r="Q34" s="325"/>
      <c r="R34" s="325"/>
      <c r="S34" s="112"/>
    </row>
    <row r="35" spans="2:19" ht="12" customHeight="1" thickBot="1" x14ac:dyDescent="0.25">
      <c r="B35" s="365" t="s">
        <v>69</v>
      </c>
      <c r="C35" s="380">
        <v>22811275</v>
      </c>
      <c r="D35" s="414">
        <v>47445</v>
      </c>
      <c r="E35" s="380">
        <v>22763830</v>
      </c>
      <c r="F35" s="414">
        <v>143643</v>
      </c>
      <c r="G35" s="414">
        <v>22620187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2:19" ht="12" customHeight="1" x14ac:dyDescent="0.2">
      <c r="B36" s="440" t="s">
        <v>52</v>
      </c>
      <c r="C36" s="440"/>
      <c r="D36" s="440"/>
      <c r="E36" s="440"/>
      <c r="F36" s="440"/>
      <c r="G36" s="440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</row>
    <row r="37" spans="2:19" ht="12" customHeight="1" x14ac:dyDescent="0.2">
      <c r="B37" s="440" t="s">
        <v>323</v>
      </c>
      <c r="C37" s="440"/>
      <c r="D37" s="440"/>
      <c r="E37" s="440"/>
      <c r="F37" s="440"/>
      <c r="G37" s="440"/>
      <c r="H37" s="112"/>
      <c r="I37" s="112"/>
      <c r="J37" s="112"/>
      <c r="K37" s="112"/>
      <c r="L37" s="112"/>
      <c r="M37" s="112"/>
      <c r="S37" s="112"/>
    </row>
    <row r="38" spans="2:19" ht="12" customHeight="1" x14ac:dyDescent="0.2">
      <c r="B38" s="440" t="s">
        <v>324</v>
      </c>
      <c r="C38" s="440"/>
      <c r="D38" s="440"/>
      <c r="E38" s="440"/>
      <c r="F38" s="440"/>
      <c r="G38" s="440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2:19" ht="12" customHeight="1" x14ac:dyDescent="0.2">
      <c r="B39" s="440" t="s">
        <v>325</v>
      </c>
      <c r="C39" s="440"/>
      <c r="D39" s="440"/>
      <c r="E39" s="440"/>
      <c r="F39" s="440"/>
      <c r="G39" s="440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</row>
    <row r="40" spans="2:19" ht="12" customHeight="1" x14ac:dyDescent="0.2">
      <c r="B40" s="440" t="s">
        <v>326</v>
      </c>
      <c r="C40" s="440"/>
      <c r="D40" s="440"/>
      <c r="E40" s="440"/>
      <c r="F40" s="440"/>
      <c r="G40" s="440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2:19" ht="12" customHeight="1" x14ac:dyDescent="0.2">
      <c r="B41" s="440" t="s">
        <v>417</v>
      </c>
      <c r="C41" s="440"/>
      <c r="D41" s="440"/>
      <c r="E41" s="440"/>
      <c r="F41" s="440"/>
      <c r="G41" s="440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</row>
    <row r="42" spans="2:19" ht="12" customHeight="1" x14ac:dyDescent="0.2">
      <c r="B42" s="440" t="s">
        <v>327</v>
      </c>
      <c r="C42" s="440"/>
      <c r="D42" s="440"/>
      <c r="E42" s="440"/>
      <c r="F42" s="440"/>
      <c r="G42" s="440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</row>
    <row r="43" spans="2:19" ht="12" customHeight="1" x14ac:dyDescent="0.2">
      <c r="B43" s="324" t="s">
        <v>328</v>
      </c>
      <c r="C43" s="440"/>
      <c r="D43" s="440"/>
      <c r="E43" s="440"/>
      <c r="F43" s="440"/>
      <c r="G43" s="440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</row>
    <row r="44" spans="2:19" ht="12" customHeight="1" x14ac:dyDescent="0.2">
      <c r="B44" s="440" t="s">
        <v>329</v>
      </c>
      <c r="C44" s="440"/>
      <c r="D44" s="440"/>
      <c r="E44" s="440"/>
      <c r="F44" s="440"/>
      <c r="G44" s="440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</row>
    <row r="45" spans="2:19" ht="12" customHeight="1" x14ac:dyDescent="0.2">
      <c r="B45" s="440" t="s">
        <v>330</v>
      </c>
      <c r="C45" s="440"/>
      <c r="D45" s="440"/>
      <c r="E45" s="440"/>
      <c r="F45" s="440"/>
      <c r="G45" s="440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</row>
    <row r="46" spans="2:19" ht="12" customHeight="1" x14ac:dyDescent="0.2">
      <c r="B46" s="440" t="s">
        <v>331</v>
      </c>
      <c r="C46" s="440"/>
      <c r="D46" s="440"/>
      <c r="E46" s="440"/>
      <c r="F46" s="440"/>
      <c r="G46" s="440"/>
      <c r="H46" s="4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</row>
    <row r="47" spans="2:19" ht="12" customHeight="1" x14ac:dyDescent="0.2">
      <c r="B47" s="440" t="s">
        <v>378</v>
      </c>
      <c r="C47" s="440"/>
      <c r="D47" s="440"/>
      <c r="E47" s="440"/>
      <c r="F47" s="440"/>
      <c r="G47" s="440"/>
      <c r="H47" s="4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</row>
    <row r="48" spans="2:19" ht="12" customHeight="1" x14ac:dyDescent="0.2">
      <c r="B48" s="117" t="s">
        <v>379</v>
      </c>
      <c r="C48" s="112"/>
      <c r="D48" s="112"/>
      <c r="E48" s="112"/>
      <c r="F48" s="112"/>
      <c r="G48" s="112"/>
      <c r="H48" s="135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</row>
    <row r="49" spans="2:19" ht="12" customHeight="1" x14ac:dyDescent="0.2">
      <c r="B49" s="117" t="s">
        <v>380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</row>
    <row r="50" spans="2:19" ht="12" customHeight="1" x14ac:dyDescent="0.2">
      <c r="B50" s="117" t="s">
        <v>381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</row>
    <row r="51" spans="2:19" ht="12" customHeight="1" x14ac:dyDescent="0.2">
      <c r="B51" s="440" t="s">
        <v>332</v>
      </c>
      <c r="C51" s="440"/>
      <c r="D51" s="440"/>
      <c r="E51" s="440"/>
      <c r="F51" s="440"/>
      <c r="G51" s="440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</row>
    <row r="52" spans="2:19" ht="12" customHeight="1" x14ac:dyDescent="0.2">
      <c r="B52" s="440" t="s">
        <v>333</v>
      </c>
      <c r="C52" s="440"/>
      <c r="D52" s="440"/>
      <c r="E52" s="440"/>
      <c r="F52" s="440"/>
      <c r="G52" s="440"/>
      <c r="H52" s="112"/>
      <c r="I52" s="112"/>
      <c r="J52" s="274"/>
      <c r="K52" s="275"/>
      <c r="L52" s="276"/>
      <c r="M52" s="112"/>
      <c r="N52" s="112"/>
      <c r="O52" s="112"/>
      <c r="P52" s="112"/>
      <c r="Q52" s="112"/>
      <c r="R52" s="112"/>
      <c r="S52" s="112"/>
    </row>
    <row r="53" spans="2:19" ht="12" customHeight="1" x14ac:dyDescent="0.2">
      <c r="B53" s="117" t="s">
        <v>334</v>
      </c>
      <c r="C53" s="112"/>
      <c r="D53" s="112"/>
      <c r="E53" s="112"/>
      <c r="F53" s="112"/>
      <c r="G53" s="112"/>
      <c r="H53" s="112"/>
      <c r="I53" s="112"/>
      <c r="J53" s="277"/>
      <c r="K53" s="274"/>
      <c r="L53" s="278"/>
      <c r="M53" s="112"/>
      <c r="N53" s="112"/>
      <c r="O53" s="112"/>
      <c r="P53" s="112"/>
      <c r="Q53" s="112"/>
      <c r="R53" s="112"/>
      <c r="S53" s="112"/>
    </row>
    <row r="54" spans="2:19" ht="12" customHeight="1" x14ac:dyDescent="0.2">
      <c r="B54" s="440" t="s">
        <v>67</v>
      </c>
      <c r="C54" s="112"/>
      <c r="D54" s="112"/>
      <c r="E54" s="112"/>
      <c r="F54" s="112"/>
      <c r="G54" s="112"/>
      <c r="H54" s="112"/>
      <c r="I54" s="112"/>
      <c r="J54" s="271"/>
      <c r="K54" s="271"/>
      <c r="L54" s="271"/>
      <c r="M54" s="112"/>
      <c r="N54" s="112"/>
      <c r="O54" s="112"/>
      <c r="P54" s="112"/>
      <c r="Q54" s="112"/>
      <c r="R54" s="112"/>
      <c r="S54" s="112"/>
    </row>
    <row r="55" spans="2:19" ht="12" customHeight="1" x14ac:dyDescent="0.2">
      <c r="B55" s="4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</row>
    <row r="56" spans="2:19" ht="12" customHeight="1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</row>
  </sheetData>
  <mergeCells count="16">
    <mergeCell ref="Q13:R13"/>
    <mergeCell ref="I10:L10"/>
    <mergeCell ref="N6:R6"/>
    <mergeCell ref="I8:L8"/>
    <mergeCell ref="N8:R8"/>
    <mergeCell ref="Q9:R9"/>
    <mergeCell ref="Q10:R10"/>
    <mergeCell ref="N7:R7"/>
    <mergeCell ref="Q11:Q12"/>
    <mergeCell ref="R11:R12"/>
    <mergeCell ref="I25:L25"/>
    <mergeCell ref="I26:L26"/>
    <mergeCell ref="I21:L21"/>
    <mergeCell ref="I22:L22"/>
    <mergeCell ref="I23:L23"/>
    <mergeCell ref="I24:L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Y96"/>
  <sheetViews>
    <sheetView showGridLines="0" tabSelected="1" topLeftCell="AF6" zoomScale="140" zoomScaleNormal="140" workbookViewId="0">
      <selection activeCell="AM19" sqref="AM19"/>
    </sheetView>
  </sheetViews>
  <sheetFormatPr baseColWidth="10" defaultColWidth="11.42578125" defaultRowHeight="12" customHeight="1" x14ac:dyDescent="0.2"/>
  <cols>
    <col min="1" max="1" width="12.7109375" style="44" customWidth="1"/>
    <col min="2" max="2" width="50.7109375" style="44" customWidth="1"/>
    <col min="3" max="3" width="11.5703125" style="44" bestFit="1" customWidth="1"/>
    <col min="4" max="7" width="11.5703125" style="44" customWidth="1"/>
    <col min="8" max="8" width="11.7109375" style="44" customWidth="1"/>
    <col min="9" max="9" width="41.5703125" style="44" customWidth="1"/>
    <col min="10" max="10" width="9.85546875" style="44" customWidth="1"/>
    <col min="11" max="11" width="9.7109375" style="44" customWidth="1"/>
    <col min="12" max="12" width="8.28515625" style="44" customWidth="1"/>
    <col min="13" max="13" width="9" style="44" customWidth="1"/>
    <col min="14" max="14" width="10" style="44" customWidth="1"/>
    <col min="15" max="15" width="10.28515625" style="44" customWidth="1"/>
    <col min="16" max="16" width="8" style="44" customWidth="1"/>
    <col min="17" max="17" width="10.140625" style="44" customWidth="1"/>
    <col min="18" max="18" width="10.5703125" style="44" customWidth="1"/>
    <col min="19" max="20" width="11.7109375" style="44" customWidth="1"/>
    <col min="21" max="21" width="37.7109375" style="44" customWidth="1"/>
    <col min="22" max="22" width="19.7109375" style="44" customWidth="1"/>
    <col min="23" max="24" width="11.7109375" style="44" customWidth="1"/>
    <col min="25" max="25" width="37.7109375" style="44" customWidth="1"/>
    <col min="26" max="26" width="19.7109375" style="44" customWidth="1"/>
    <col min="27" max="28" width="11.7109375" style="44" customWidth="1"/>
    <col min="29" max="29" width="37.7109375" style="44" customWidth="1"/>
    <col min="30" max="30" width="19.7109375" style="44" customWidth="1"/>
    <col min="31" max="32" width="11.7109375" style="44" customWidth="1"/>
    <col min="33" max="33" width="27.7109375" style="44" customWidth="1"/>
    <col min="34" max="38" width="13.7109375" style="44" customWidth="1"/>
    <col min="39" max="39" width="15.28515625" style="44" bestFit="1" customWidth="1"/>
    <col min="40" max="40" width="15.85546875" style="65" customWidth="1"/>
    <col min="41" max="41" width="4" style="65" customWidth="1"/>
    <col min="42" max="42" width="27.5703125" style="44" customWidth="1"/>
    <col min="43" max="43" width="11.42578125" style="44"/>
    <col min="44" max="44" width="9.140625" style="44" bestFit="1" customWidth="1"/>
    <col min="45" max="45" width="11" style="44" bestFit="1" customWidth="1"/>
    <col min="46" max="46" width="11.85546875" style="44" bestFit="1" customWidth="1"/>
    <col min="47" max="47" width="8.7109375" style="44" bestFit="1" customWidth="1"/>
    <col min="48" max="48" width="10.7109375" style="44" bestFit="1" customWidth="1"/>
    <col min="49" max="49" width="9.85546875" style="44" bestFit="1" customWidth="1"/>
    <col min="50" max="50" width="11.5703125" style="44" bestFit="1" customWidth="1"/>
    <col min="51" max="51" width="17.7109375" style="44" customWidth="1"/>
    <col min="52" max="16384" width="11.42578125" style="44"/>
  </cols>
  <sheetData>
    <row r="1" spans="1:51" ht="12" customHeight="1" x14ac:dyDescent="0.2">
      <c r="AG1" s="65"/>
      <c r="AH1" s="65"/>
      <c r="AI1" s="65"/>
      <c r="AJ1" s="65"/>
      <c r="AK1" s="65"/>
      <c r="AL1" s="65"/>
      <c r="AM1" s="65"/>
    </row>
    <row r="2" spans="1:51" ht="12" customHeight="1" x14ac:dyDescent="0.2">
      <c r="AG2" s="65"/>
      <c r="AH2" s="65"/>
      <c r="AI2" s="65"/>
      <c r="AJ2" s="65"/>
      <c r="AK2" s="65"/>
      <c r="AL2" s="65"/>
      <c r="AM2" s="65"/>
    </row>
    <row r="3" spans="1:51" ht="12" customHeight="1" x14ac:dyDescent="0.2">
      <c r="AG3" s="65"/>
      <c r="AH3" s="65"/>
      <c r="AI3" s="65"/>
      <c r="AJ3" s="65"/>
      <c r="AK3" s="65"/>
      <c r="AL3" s="65"/>
      <c r="AM3" s="65"/>
    </row>
    <row r="4" spans="1:51" ht="12" customHeight="1" x14ac:dyDescent="0.2">
      <c r="AG4" s="65"/>
      <c r="AH4" s="65"/>
      <c r="AI4" s="65"/>
      <c r="AJ4" s="65"/>
      <c r="AK4" s="65"/>
      <c r="AL4" s="65"/>
      <c r="AM4" s="65"/>
    </row>
    <row r="5" spans="1:51" ht="12" customHeight="1" x14ac:dyDescent="0.2">
      <c r="AG5" s="65"/>
      <c r="AH5" s="65"/>
      <c r="AI5" s="65"/>
      <c r="AJ5" s="65"/>
      <c r="AK5" s="65"/>
      <c r="AL5" s="65"/>
      <c r="AM5" s="65"/>
    </row>
    <row r="6" spans="1:51" ht="12" customHeight="1" x14ac:dyDescent="0.2">
      <c r="AG6" s="65"/>
      <c r="AH6" s="65"/>
      <c r="AI6" s="65"/>
      <c r="AJ6" s="65"/>
      <c r="AK6" s="65"/>
      <c r="AL6" s="65"/>
      <c r="AM6" s="65"/>
    </row>
    <row r="7" spans="1:51" ht="12" customHeight="1" x14ac:dyDescent="0.2">
      <c r="B7" s="300" t="s">
        <v>360</v>
      </c>
      <c r="C7" s="83"/>
      <c r="D7" s="83"/>
      <c r="E7" s="83"/>
      <c r="F7" s="83"/>
      <c r="G7" s="465"/>
      <c r="AG7" s="65"/>
      <c r="AH7" s="65"/>
      <c r="AI7" s="65"/>
      <c r="AJ7" s="65"/>
      <c r="AK7" s="65"/>
      <c r="AL7" s="65"/>
      <c r="AM7" s="65"/>
    </row>
    <row r="8" spans="1:51" ht="12" customHeight="1" x14ac:dyDescent="0.2">
      <c r="B8" s="300" t="s">
        <v>362</v>
      </c>
      <c r="C8" s="83"/>
      <c r="D8" s="83"/>
      <c r="E8" s="83"/>
      <c r="F8" s="83"/>
      <c r="G8" s="465"/>
      <c r="AG8" s="65"/>
      <c r="AH8" s="65"/>
      <c r="AI8" s="65"/>
      <c r="AJ8" s="65"/>
      <c r="AK8" s="65"/>
      <c r="AL8" s="65"/>
      <c r="AM8" s="65"/>
      <c r="AN8" s="505" t="s">
        <v>130</v>
      </c>
      <c r="AO8" s="505"/>
      <c r="AP8" s="505"/>
      <c r="AQ8" s="505"/>
      <c r="AR8" s="505"/>
      <c r="AS8" s="505"/>
      <c r="AT8" s="505"/>
      <c r="AU8" s="505"/>
      <c r="AV8" s="505"/>
      <c r="AW8" s="505"/>
      <c r="AX8" s="58"/>
      <c r="AY8" s="58"/>
    </row>
    <row r="9" spans="1:51" ht="12" customHeight="1" x14ac:dyDescent="0.2">
      <c r="B9" s="466" t="s">
        <v>464</v>
      </c>
      <c r="C9" s="87"/>
      <c r="D9" s="87"/>
      <c r="E9" s="87"/>
      <c r="F9" s="87"/>
      <c r="G9" s="87"/>
      <c r="I9" s="509" t="s">
        <v>335</v>
      </c>
      <c r="J9" s="509"/>
      <c r="K9" s="509"/>
      <c r="L9" s="509"/>
      <c r="M9" s="509"/>
      <c r="N9" s="509"/>
      <c r="O9" s="509"/>
      <c r="P9" s="509"/>
      <c r="Q9" s="509"/>
      <c r="R9" s="509"/>
      <c r="AM9" s="65"/>
      <c r="AN9" s="505" t="s">
        <v>482</v>
      </c>
      <c r="AO9" s="505"/>
      <c r="AP9" s="505"/>
      <c r="AQ9" s="505"/>
      <c r="AR9" s="505"/>
      <c r="AS9" s="505"/>
      <c r="AT9" s="505"/>
      <c r="AU9" s="505"/>
      <c r="AV9" s="505"/>
      <c r="AW9" s="505"/>
      <c r="AX9" s="58"/>
      <c r="AY9" s="58"/>
    </row>
    <row r="10" spans="1:51" ht="12" customHeight="1" thickBot="1" x14ac:dyDescent="0.25">
      <c r="B10" s="89" t="s">
        <v>2</v>
      </c>
      <c r="C10" s="87"/>
      <c r="D10" s="87"/>
      <c r="E10" s="87"/>
      <c r="F10" s="87"/>
      <c r="G10" s="87"/>
      <c r="I10" s="466" t="s">
        <v>464</v>
      </c>
      <c r="J10" s="83"/>
      <c r="K10" s="83"/>
      <c r="L10" s="83"/>
      <c r="M10" s="83"/>
      <c r="N10" s="83"/>
      <c r="O10" s="83"/>
      <c r="P10" s="83"/>
      <c r="Q10" s="83"/>
      <c r="R10" s="83"/>
      <c r="AG10" s="510" t="s">
        <v>336</v>
      </c>
      <c r="AH10" s="510"/>
      <c r="AI10" s="510"/>
      <c r="AJ10" s="510"/>
      <c r="AK10" s="510"/>
      <c r="AL10" s="492"/>
      <c r="AM10" s="65"/>
      <c r="AN10" s="506" t="s">
        <v>131</v>
      </c>
      <c r="AO10" s="506"/>
      <c r="AP10" s="506"/>
      <c r="AQ10" s="506"/>
      <c r="AR10" s="506"/>
      <c r="AS10" s="506"/>
      <c r="AT10" s="506"/>
      <c r="AU10" s="506"/>
      <c r="AV10" s="506"/>
      <c r="AW10" s="506"/>
      <c r="AX10" s="58"/>
      <c r="AY10" s="58"/>
    </row>
    <row r="11" spans="1:51" ht="12" customHeight="1" thickTop="1" thickBot="1" x14ac:dyDescent="0.25">
      <c r="B11" s="88"/>
      <c r="C11" s="88"/>
      <c r="D11" s="88"/>
      <c r="E11" s="503" t="s">
        <v>107</v>
      </c>
      <c r="F11" s="503"/>
      <c r="G11" s="87"/>
      <c r="I11" s="89" t="s">
        <v>2</v>
      </c>
      <c r="J11" s="87"/>
      <c r="K11" s="87"/>
      <c r="L11" s="87"/>
      <c r="M11" s="87"/>
      <c r="N11" s="87"/>
      <c r="O11" s="87"/>
      <c r="P11" s="87"/>
      <c r="Q11" s="87"/>
      <c r="R11" s="87"/>
      <c r="AG11" s="504" t="s">
        <v>129</v>
      </c>
      <c r="AH11" s="504"/>
      <c r="AI11" s="504"/>
      <c r="AJ11" s="504"/>
      <c r="AK11" s="504"/>
      <c r="AL11" s="491"/>
      <c r="AM11" s="65"/>
      <c r="AN11" s="92"/>
      <c r="AO11" s="93"/>
      <c r="AP11" s="94"/>
      <c r="AQ11" s="507" t="s">
        <v>369</v>
      </c>
      <c r="AR11" s="508"/>
      <c r="AS11" s="508"/>
      <c r="AT11" s="508"/>
      <c r="AU11" s="95"/>
      <c r="AV11" s="95" t="s">
        <v>66</v>
      </c>
      <c r="AW11" s="92"/>
      <c r="AX11" s="58"/>
      <c r="AY11" s="58"/>
    </row>
    <row r="12" spans="1:51" ht="12" customHeight="1" thickBot="1" x14ac:dyDescent="0.25">
      <c r="B12" s="78"/>
      <c r="C12" s="86"/>
      <c r="D12" s="77" t="s">
        <v>128</v>
      </c>
      <c r="E12" s="86" t="s">
        <v>127</v>
      </c>
      <c r="F12" s="77" t="s">
        <v>126</v>
      </c>
      <c r="G12" s="87"/>
      <c r="I12" s="85"/>
      <c r="J12" s="85"/>
      <c r="K12" s="84" t="s">
        <v>121</v>
      </c>
      <c r="L12" s="84"/>
      <c r="M12" s="84" t="s">
        <v>125</v>
      </c>
      <c r="N12" s="84" t="s">
        <v>124</v>
      </c>
      <c r="O12" s="84" t="s">
        <v>123</v>
      </c>
      <c r="P12" s="84" t="s">
        <v>122</v>
      </c>
      <c r="Q12" s="84" t="s">
        <v>69</v>
      </c>
      <c r="R12" s="84" t="s">
        <v>121</v>
      </c>
      <c r="U12" s="470" t="s">
        <v>481</v>
      </c>
      <c r="V12" s="470"/>
      <c r="W12" s="62"/>
      <c r="X12" s="62"/>
      <c r="Y12" s="470" t="s">
        <v>481</v>
      </c>
      <c r="Z12" s="470"/>
      <c r="AA12" s="483"/>
      <c r="AB12" s="87"/>
      <c r="AC12" s="470" t="s">
        <v>481</v>
      </c>
      <c r="AD12" s="470"/>
      <c r="AG12" s="502" t="s">
        <v>464</v>
      </c>
      <c r="AH12" s="502"/>
      <c r="AI12" s="502"/>
      <c r="AJ12" s="502"/>
      <c r="AK12" s="502"/>
      <c r="AL12" s="89"/>
      <c r="AM12" s="65"/>
      <c r="AN12" s="96" t="s">
        <v>367</v>
      </c>
      <c r="AO12" s="97"/>
      <c r="AP12" s="98" t="s">
        <v>368</v>
      </c>
      <c r="AQ12" s="96"/>
      <c r="AR12" s="99"/>
      <c r="AS12" s="100"/>
      <c r="AT12" s="99" t="s">
        <v>372</v>
      </c>
      <c r="AU12" s="101" t="s">
        <v>66</v>
      </c>
      <c r="AV12" s="101" t="s">
        <v>367</v>
      </c>
      <c r="AW12" s="96" t="s">
        <v>66</v>
      </c>
      <c r="AX12" s="58"/>
      <c r="AY12" s="58"/>
    </row>
    <row r="13" spans="1:51" ht="12" customHeight="1" thickBot="1" x14ac:dyDescent="0.25">
      <c r="B13" s="82" t="s">
        <v>3</v>
      </c>
      <c r="C13" s="77" t="s">
        <v>66</v>
      </c>
      <c r="D13" s="82" t="s">
        <v>120</v>
      </c>
      <c r="E13" s="81" t="s">
        <v>119</v>
      </c>
      <c r="F13" s="81" t="s">
        <v>119</v>
      </c>
      <c r="G13" s="87"/>
      <c r="I13" s="80" t="s">
        <v>3</v>
      </c>
      <c r="J13" s="80" t="s">
        <v>66</v>
      </c>
      <c r="K13" s="73" t="s">
        <v>118</v>
      </c>
      <c r="L13" s="73" t="s">
        <v>117</v>
      </c>
      <c r="M13" s="73" t="s">
        <v>116</v>
      </c>
      <c r="N13" s="73" t="s">
        <v>421</v>
      </c>
      <c r="O13" s="73" t="s">
        <v>115</v>
      </c>
      <c r="P13" s="73" t="s">
        <v>114</v>
      </c>
      <c r="Q13" s="73" t="s">
        <v>424</v>
      </c>
      <c r="R13" s="73" t="s">
        <v>113</v>
      </c>
      <c r="U13" s="471" t="s">
        <v>491</v>
      </c>
      <c r="V13" s="471"/>
      <c r="W13" s="486"/>
      <c r="X13" s="486"/>
      <c r="Y13" s="471" t="s">
        <v>455</v>
      </c>
      <c r="Z13" s="471"/>
      <c r="AA13" s="483"/>
      <c r="AB13" s="87"/>
      <c r="AC13" s="471" t="s">
        <v>482</v>
      </c>
      <c r="AD13" s="471"/>
      <c r="AG13" s="79" t="s">
        <v>112</v>
      </c>
      <c r="AH13" s="501" t="s">
        <v>65</v>
      </c>
      <c r="AI13" s="501"/>
      <c r="AJ13" s="501"/>
      <c r="AK13" s="501"/>
      <c r="AL13" s="569"/>
      <c r="AM13" s="65"/>
      <c r="AN13" s="96"/>
      <c r="AO13" s="97"/>
      <c r="AP13" s="98"/>
      <c r="AQ13" s="96" t="s">
        <v>69</v>
      </c>
      <c r="AR13" s="101" t="s">
        <v>370</v>
      </c>
      <c r="AS13" s="101" t="s">
        <v>371</v>
      </c>
      <c r="AT13" s="101" t="s">
        <v>428</v>
      </c>
      <c r="AU13" s="101" t="s">
        <v>367</v>
      </c>
      <c r="AV13" s="101" t="s">
        <v>374</v>
      </c>
      <c r="AW13" s="96"/>
    </row>
    <row r="14" spans="1:51" s="55" customFormat="1" ht="17.25" customHeight="1" thickBot="1" x14ac:dyDescent="0.25">
      <c r="A14" s="44"/>
      <c r="B14" s="78"/>
      <c r="C14" s="78"/>
      <c r="D14" s="78"/>
      <c r="E14" s="77" t="s">
        <v>111</v>
      </c>
      <c r="F14" s="77" t="s">
        <v>111</v>
      </c>
      <c r="G14" s="87"/>
      <c r="H14" s="44"/>
      <c r="I14" s="76"/>
      <c r="J14" s="76"/>
      <c r="K14" s="76"/>
      <c r="L14" s="76"/>
      <c r="M14" s="76"/>
      <c r="N14" s="73" t="s">
        <v>110</v>
      </c>
      <c r="O14" s="73"/>
      <c r="P14" s="73"/>
      <c r="Q14" s="73"/>
      <c r="R14" s="73" t="s">
        <v>109</v>
      </c>
      <c r="S14" s="44"/>
      <c r="T14" s="44"/>
      <c r="U14" s="126" t="s">
        <v>64</v>
      </c>
      <c r="V14" s="484" t="s">
        <v>65</v>
      </c>
      <c r="W14" s="62"/>
      <c r="X14" s="62"/>
      <c r="Y14" s="126" t="s">
        <v>64</v>
      </c>
      <c r="Z14" s="484" t="s">
        <v>65</v>
      </c>
      <c r="AA14" s="483"/>
      <c r="AB14" s="87"/>
      <c r="AC14" s="126" t="s">
        <v>64</v>
      </c>
      <c r="AD14" s="484" t="s">
        <v>65</v>
      </c>
      <c r="AE14" s="44"/>
      <c r="AF14" s="44"/>
      <c r="AG14" s="75" t="s">
        <v>425</v>
      </c>
      <c r="AH14" s="73" t="s">
        <v>66</v>
      </c>
      <c r="AI14" s="73" t="s">
        <v>108</v>
      </c>
      <c r="AJ14" s="74" t="s">
        <v>107</v>
      </c>
      <c r="AK14" s="73" t="s">
        <v>492</v>
      </c>
      <c r="AL14" s="568"/>
      <c r="AM14" s="65"/>
      <c r="AN14" s="96"/>
      <c r="AO14" s="97"/>
      <c r="AP14" s="98"/>
      <c r="AQ14" s="96"/>
      <c r="AR14" s="101"/>
      <c r="AS14" s="97"/>
      <c r="AT14" s="101" t="s">
        <v>373</v>
      </c>
      <c r="AU14" s="101" t="s">
        <v>369</v>
      </c>
      <c r="AV14" s="101" t="s">
        <v>375</v>
      </c>
      <c r="AW14" s="96"/>
    </row>
    <row r="15" spans="1:51" s="55" customFormat="1" ht="3" customHeight="1" thickTop="1" thickBot="1" x14ac:dyDescent="0.25">
      <c r="A15" s="44"/>
      <c r="B15" s="106"/>
      <c r="C15" s="106"/>
      <c r="D15" s="106"/>
      <c r="E15" s="106"/>
      <c r="F15" s="106"/>
      <c r="G15" s="87"/>
      <c r="H15" s="44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44"/>
      <c r="T15" s="44"/>
      <c r="U15" s="472"/>
      <c r="V15" s="472"/>
      <c r="Y15" s="472"/>
      <c r="Z15" s="472"/>
      <c r="AA15" s="483"/>
      <c r="AB15" s="87"/>
      <c r="AC15" s="472"/>
      <c r="AD15" s="472"/>
      <c r="AE15" s="44"/>
      <c r="AF15" s="44"/>
      <c r="AG15" s="103"/>
      <c r="AH15" s="104"/>
      <c r="AI15" s="104"/>
      <c r="AJ15" s="105"/>
      <c r="AK15" s="104"/>
      <c r="AL15" s="568"/>
      <c r="AM15" s="65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</row>
    <row r="16" spans="1:51" s="55" customFormat="1" ht="15" customHeight="1" x14ac:dyDescent="0.15">
      <c r="A16" s="44"/>
      <c r="B16" s="333" t="s">
        <v>66</v>
      </c>
      <c r="C16" s="333">
        <v>3040472.8833503798</v>
      </c>
      <c r="D16" s="333">
        <v>2980813.0696153804</v>
      </c>
      <c r="E16" s="333">
        <v>30432.578173999998</v>
      </c>
      <c r="F16" s="333">
        <v>29227.235560999998</v>
      </c>
      <c r="G16" s="87"/>
      <c r="H16" s="44"/>
      <c r="I16" s="469" t="s">
        <v>106</v>
      </c>
      <c r="J16" s="338">
        <v>192576.01645600001</v>
      </c>
      <c r="K16" s="338">
        <v>20852.305460000003</v>
      </c>
      <c r="L16" s="338">
        <v>27350.136899999998</v>
      </c>
      <c r="M16" s="338">
        <v>-12143.3405</v>
      </c>
      <c r="N16" s="338">
        <v>109.90374</v>
      </c>
      <c r="O16" s="338">
        <v>0</v>
      </c>
      <c r="P16" s="338">
        <v>-17.331490000000002</v>
      </c>
      <c r="Q16" s="338">
        <v>5552.9368100000011</v>
      </c>
      <c r="R16" s="338">
        <v>171723.71099600001</v>
      </c>
      <c r="S16" s="44"/>
      <c r="T16" s="44"/>
      <c r="U16" s="473" t="s">
        <v>103</v>
      </c>
      <c r="V16" s="474">
        <v>4605.6046969999998</v>
      </c>
      <c r="W16" s="487"/>
      <c r="X16" s="487"/>
      <c r="Y16" s="473" t="s">
        <v>103</v>
      </c>
      <c r="Z16" s="474">
        <v>4772.6640260000004</v>
      </c>
      <c r="AA16" s="483"/>
      <c r="AB16" s="87"/>
      <c r="AC16" s="473" t="s">
        <v>103</v>
      </c>
      <c r="AD16" s="474">
        <v>6076.0590240000001</v>
      </c>
      <c r="AE16" s="44"/>
      <c r="AF16" s="44"/>
      <c r="AG16" s="340" t="s">
        <v>66</v>
      </c>
      <c r="AH16" s="338">
        <v>3040472.8833503798</v>
      </c>
      <c r="AI16" s="338">
        <v>2303804.7739329999</v>
      </c>
      <c r="AJ16" s="338">
        <v>59659.813734999989</v>
      </c>
      <c r="AK16" s="338">
        <v>677008.29568237986</v>
      </c>
      <c r="AL16" s="162"/>
      <c r="AM16" s="65"/>
      <c r="AN16" s="406" t="s">
        <v>405</v>
      </c>
      <c r="AO16" s="343">
        <v>1164</v>
      </c>
      <c r="AP16" s="344" t="s">
        <v>105</v>
      </c>
      <c r="AQ16" s="415">
        <v>60348324</v>
      </c>
      <c r="AR16" s="415">
        <v>-5850769970</v>
      </c>
      <c r="AS16" s="415"/>
      <c r="AT16" s="415"/>
      <c r="AU16" s="415">
        <v>-5790421646</v>
      </c>
      <c r="AV16" s="520"/>
      <c r="AW16" s="520"/>
    </row>
    <row r="17" spans="2:51" ht="12" customHeight="1" x14ac:dyDescent="0.15">
      <c r="B17" s="334" t="s">
        <v>105</v>
      </c>
      <c r="C17" s="423">
        <v>-8044.5998429999991</v>
      </c>
      <c r="D17" s="424">
        <v>-8463.0377679999983</v>
      </c>
      <c r="E17" s="424">
        <v>345.48457199999984</v>
      </c>
      <c r="F17" s="424">
        <v>72.953353000000007</v>
      </c>
      <c r="G17" s="87"/>
      <c r="I17" s="335" t="s">
        <v>456</v>
      </c>
      <c r="J17" s="426">
        <v>179377.47154600002</v>
      </c>
      <c r="K17" s="426">
        <v>15115.354840000004</v>
      </c>
      <c r="L17" s="426">
        <v>9176.2478900000006</v>
      </c>
      <c r="M17" s="426">
        <v>1756.76532</v>
      </c>
      <c r="N17" s="426">
        <v>-0.92030999999999996</v>
      </c>
      <c r="O17" s="426">
        <v>0</v>
      </c>
      <c r="P17" s="426">
        <v>-18.381220000000003</v>
      </c>
      <c r="Q17" s="426">
        <v>4201.6431600000005</v>
      </c>
      <c r="R17" s="426">
        <v>164262.116706</v>
      </c>
      <c r="U17" s="475" t="s">
        <v>483</v>
      </c>
      <c r="V17" s="476">
        <v>1130.560571</v>
      </c>
      <c r="W17" s="488"/>
      <c r="X17" s="488"/>
      <c r="Y17" s="475" t="s">
        <v>483</v>
      </c>
      <c r="Z17" s="476">
        <v>1173.6633409999999</v>
      </c>
      <c r="AA17" s="483"/>
      <c r="AB17" s="87"/>
      <c r="AC17" s="475" t="s">
        <v>483</v>
      </c>
      <c r="AD17" s="476">
        <v>2463.6136999999999</v>
      </c>
      <c r="AG17" s="341" t="s">
        <v>104</v>
      </c>
      <c r="AH17" s="426">
        <v>67869.079085000005</v>
      </c>
      <c r="AI17" s="426">
        <v>62820.451741999997</v>
      </c>
      <c r="AJ17" s="426">
        <v>5048.6273430000001</v>
      </c>
      <c r="AK17" s="426">
        <v>0</v>
      </c>
      <c r="AL17" s="164"/>
      <c r="AM17" s="65"/>
      <c r="AN17" s="513" t="s">
        <v>406</v>
      </c>
      <c r="AO17" s="513"/>
      <c r="AP17" s="513"/>
      <c r="AQ17" s="446">
        <v>60348324</v>
      </c>
      <c r="AR17" s="446">
        <v>-5850769970</v>
      </c>
      <c r="AS17" s="446">
        <v>0</v>
      </c>
      <c r="AT17" s="446">
        <v>0</v>
      </c>
      <c r="AU17" s="446">
        <v>-5790421646</v>
      </c>
      <c r="AV17" s="520"/>
      <c r="AW17" s="520"/>
      <c r="AX17" s="58"/>
      <c r="AY17" s="58"/>
    </row>
    <row r="18" spans="2:51" ht="13.5" x14ac:dyDescent="0.15">
      <c r="B18" s="334" t="s">
        <v>103</v>
      </c>
      <c r="C18" s="423">
        <v>192576.01643399999</v>
      </c>
      <c r="D18" s="424">
        <v>193254.956504</v>
      </c>
      <c r="E18" s="424">
        <v>98.449764000000002</v>
      </c>
      <c r="F18" s="424">
        <v>-777.38983400000018</v>
      </c>
      <c r="G18" s="87"/>
      <c r="I18" s="335" t="s">
        <v>458</v>
      </c>
      <c r="J18" s="426">
        <v>13198.544909999999</v>
      </c>
      <c r="K18" s="426">
        <v>5736.9506199999987</v>
      </c>
      <c r="L18" s="426">
        <v>18173.889009999999</v>
      </c>
      <c r="M18" s="426">
        <v>-13900.105820000001</v>
      </c>
      <c r="N18" s="426">
        <v>110.82405</v>
      </c>
      <c r="O18" s="426">
        <v>0</v>
      </c>
      <c r="P18" s="426">
        <v>1.0497299999999996</v>
      </c>
      <c r="Q18" s="426">
        <v>1351.2936500000003</v>
      </c>
      <c r="R18" s="426">
        <v>7461.59429</v>
      </c>
      <c r="U18" s="475" t="s">
        <v>484</v>
      </c>
      <c r="V18" s="476">
        <v>2878.6237980000001</v>
      </c>
      <c r="W18" s="488"/>
      <c r="X18" s="488"/>
      <c r="Y18" s="475" t="s">
        <v>484</v>
      </c>
      <c r="Z18" s="476">
        <v>2974.5671189999998</v>
      </c>
      <c r="AA18" s="483"/>
      <c r="AB18" s="87"/>
      <c r="AC18" s="475" t="s">
        <v>484</v>
      </c>
      <c r="AD18" s="476">
        <v>2974.3676850000002</v>
      </c>
      <c r="AG18" s="341" t="s">
        <v>102</v>
      </c>
      <c r="AH18" s="426">
        <v>1097.5172600000001</v>
      </c>
      <c r="AI18" s="426">
        <v>1192.702577</v>
      </c>
      <c r="AJ18" s="426">
        <v>-95.185316999999984</v>
      </c>
      <c r="AK18" s="426">
        <v>0</v>
      </c>
      <c r="AL18" s="164"/>
      <c r="AM18" s="65"/>
      <c r="AN18" s="514" t="s">
        <v>407</v>
      </c>
      <c r="AO18" s="343">
        <v>1165</v>
      </c>
      <c r="AP18" s="344" t="s">
        <v>103</v>
      </c>
      <c r="AQ18" s="415">
        <v>8695945524</v>
      </c>
      <c r="AR18" s="415">
        <v>9838429235</v>
      </c>
      <c r="AS18" s="415"/>
      <c r="AT18" s="415">
        <v>88844703</v>
      </c>
      <c r="AU18" s="415">
        <v>18623219462</v>
      </c>
      <c r="AV18" s="520"/>
      <c r="AW18" s="520"/>
      <c r="AX18" s="58"/>
      <c r="AY18" s="58"/>
    </row>
    <row r="19" spans="2:51" ht="18" customHeight="1" x14ac:dyDescent="0.15">
      <c r="B19" s="334" t="s">
        <v>101</v>
      </c>
      <c r="C19" s="423">
        <v>49424.245598000001</v>
      </c>
      <c r="D19" s="424">
        <v>49784.901904000006</v>
      </c>
      <c r="E19" s="424">
        <v>29.249589</v>
      </c>
      <c r="F19" s="424">
        <v>-389.90589500000004</v>
      </c>
      <c r="G19" s="87"/>
      <c r="I19" s="335" t="s">
        <v>459</v>
      </c>
      <c r="J19" s="339"/>
      <c r="K19" s="339"/>
      <c r="L19" s="339"/>
      <c r="M19" s="339"/>
      <c r="N19" s="339"/>
      <c r="O19" s="339"/>
      <c r="P19" s="339"/>
      <c r="Q19" s="339"/>
      <c r="R19" s="339"/>
      <c r="U19" s="475" t="s">
        <v>485</v>
      </c>
      <c r="V19" s="476">
        <v>10.664478000000001</v>
      </c>
      <c r="W19" s="488"/>
      <c r="X19" s="488"/>
      <c r="Y19" s="475" t="s">
        <v>485</v>
      </c>
      <c r="Z19" s="476">
        <v>10.664478000000001</v>
      </c>
      <c r="AA19" s="483"/>
      <c r="AB19" s="87"/>
      <c r="AC19" s="475" t="s">
        <v>485</v>
      </c>
      <c r="AD19" s="476">
        <v>22.134701</v>
      </c>
      <c r="AG19" s="341" t="s">
        <v>100</v>
      </c>
      <c r="AH19" s="426">
        <v>1463.0173709999999</v>
      </c>
      <c r="AI19" s="426">
        <v>1338.9385649999999</v>
      </c>
      <c r="AJ19" s="426">
        <v>124.07880600000001</v>
      </c>
      <c r="AK19" s="426">
        <v>0</v>
      </c>
      <c r="AL19" s="164"/>
      <c r="AM19" s="65"/>
      <c r="AN19" s="514"/>
      <c r="AO19" s="343">
        <v>1166</v>
      </c>
      <c r="AP19" s="344" t="s">
        <v>101</v>
      </c>
      <c r="AQ19" s="415">
        <v>7182448256</v>
      </c>
      <c r="AR19" s="415">
        <v>4794977182</v>
      </c>
      <c r="AS19" s="415"/>
      <c r="AT19" s="415">
        <v>891957</v>
      </c>
      <c r="AU19" s="415">
        <v>11978317395</v>
      </c>
      <c r="AV19" s="520"/>
      <c r="AW19" s="520"/>
      <c r="AX19" s="58"/>
      <c r="AY19" s="58"/>
    </row>
    <row r="20" spans="2:51" ht="14.1" customHeight="1" thickBot="1" x14ac:dyDescent="0.2">
      <c r="B20" s="334" t="s">
        <v>99</v>
      </c>
      <c r="C20" s="423">
        <v>67118.983432000008</v>
      </c>
      <c r="D20" s="424">
        <v>64576.222443000006</v>
      </c>
      <c r="E20" s="424">
        <v>2557.4688340000002</v>
      </c>
      <c r="F20" s="424">
        <v>-14.707844999999994</v>
      </c>
      <c r="G20" s="87"/>
      <c r="I20" s="443"/>
      <c r="J20" s="444"/>
      <c r="K20" s="444"/>
      <c r="L20" s="444"/>
      <c r="M20" s="444"/>
      <c r="N20" s="444"/>
      <c r="O20" s="444"/>
      <c r="P20" s="444"/>
      <c r="Q20" s="444"/>
      <c r="R20" s="444"/>
      <c r="U20" s="477" t="s">
        <v>486</v>
      </c>
      <c r="V20" s="478">
        <v>585.75585000000001</v>
      </c>
      <c r="W20" s="488"/>
      <c r="X20" s="488"/>
      <c r="Y20" s="477" t="s">
        <v>486</v>
      </c>
      <c r="Z20" s="478">
        <v>613.76908800000001</v>
      </c>
      <c r="AA20" s="483"/>
      <c r="AB20" s="87"/>
      <c r="AC20" s="477" t="s">
        <v>486</v>
      </c>
      <c r="AD20" s="478">
        <v>615.94293800000014</v>
      </c>
      <c r="AG20" s="341" t="s">
        <v>98</v>
      </c>
      <c r="AH20" s="426">
        <v>5095.197075</v>
      </c>
      <c r="AI20" s="426">
        <v>3741.0943600000001</v>
      </c>
      <c r="AJ20" s="426">
        <v>1354.1027149999998</v>
      </c>
      <c r="AK20" s="426">
        <v>0</v>
      </c>
      <c r="AL20" s="164"/>
      <c r="AM20" s="65"/>
      <c r="AN20" s="514"/>
      <c r="AO20" s="343">
        <v>1167</v>
      </c>
      <c r="AP20" s="344" t="s">
        <v>99</v>
      </c>
      <c r="AQ20" s="415">
        <v>3780085619</v>
      </c>
      <c r="AR20" s="415">
        <v>21155179846</v>
      </c>
      <c r="AS20" s="415">
        <v>11821064</v>
      </c>
      <c r="AT20" s="415">
        <v>748372582</v>
      </c>
      <c r="AU20" s="415">
        <v>25695459111</v>
      </c>
      <c r="AV20" s="520"/>
      <c r="AW20" s="520"/>
      <c r="AX20" s="58"/>
      <c r="AY20" s="58"/>
    </row>
    <row r="21" spans="2:51" ht="14.1" customHeight="1" x14ac:dyDescent="0.3">
      <c r="B21" s="334" t="s">
        <v>97</v>
      </c>
      <c r="C21" s="423">
        <v>236273.20611499998</v>
      </c>
      <c r="D21" s="424">
        <v>236242.79310399998</v>
      </c>
      <c r="E21" s="424">
        <v>2499.6012740000001</v>
      </c>
      <c r="F21" s="424">
        <v>-2469.1882629999996</v>
      </c>
      <c r="G21" s="87"/>
      <c r="I21" s="445" t="s">
        <v>94</v>
      </c>
      <c r="J21" s="445"/>
      <c r="K21" s="445"/>
      <c r="L21" s="445"/>
      <c r="M21" s="445"/>
      <c r="N21" s="445"/>
      <c r="O21" s="445"/>
      <c r="P21" s="445"/>
      <c r="Q21" s="445"/>
      <c r="R21" s="445"/>
      <c r="U21" s="253" t="s">
        <v>132</v>
      </c>
      <c r="V21" s="479"/>
      <c r="W21" s="488"/>
      <c r="X21" s="488"/>
      <c r="Y21" s="253" t="s">
        <v>132</v>
      </c>
      <c r="Z21" s="479"/>
      <c r="AA21" s="483"/>
      <c r="AB21" s="87"/>
      <c r="AC21" s="253" t="s">
        <v>132</v>
      </c>
      <c r="AD21" s="479"/>
      <c r="AG21" s="341" t="s">
        <v>96</v>
      </c>
      <c r="AH21" s="426">
        <v>33285.093767999999</v>
      </c>
      <c r="AI21" s="426">
        <v>18671.284181999999</v>
      </c>
      <c r="AJ21" s="426">
        <v>14613.809585999999</v>
      </c>
      <c r="AK21" s="426">
        <v>0</v>
      </c>
      <c r="AL21" s="164"/>
      <c r="AM21" s="65"/>
      <c r="AN21" s="514"/>
      <c r="AO21" s="343">
        <v>1168</v>
      </c>
      <c r="AP21" s="344" t="s">
        <v>97</v>
      </c>
      <c r="AQ21" s="415">
        <v>84661898430</v>
      </c>
      <c r="AR21" s="415">
        <v>124958154833</v>
      </c>
      <c r="AS21" s="415"/>
      <c r="AT21" s="415">
        <v>306401445</v>
      </c>
      <c r="AU21" s="415">
        <v>209926454708</v>
      </c>
      <c r="AV21" s="520"/>
      <c r="AW21" s="520"/>
      <c r="AX21" s="58"/>
      <c r="AY21" s="58"/>
    </row>
    <row r="22" spans="2:51" ht="14.1" customHeight="1" x14ac:dyDescent="0.2">
      <c r="B22" s="334" t="s">
        <v>95</v>
      </c>
      <c r="C22" s="423">
        <v>134687.97992900002</v>
      </c>
      <c r="D22" s="424">
        <v>132249.18658000001</v>
      </c>
      <c r="E22" s="424">
        <v>2656.1723299999994</v>
      </c>
      <c r="F22" s="424">
        <v>-217.37898100000001</v>
      </c>
      <c r="G22" s="87"/>
      <c r="I22" s="442" t="s">
        <v>53</v>
      </c>
      <c r="J22" s="442"/>
      <c r="K22" s="442"/>
      <c r="L22" s="442"/>
      <c r="M22" s="442"/>
      <c r="N22" s="442"/>
      <c r="O22" s="442"/>
      <c r="P22" s="442"/>
      <c r="Q22" s="442"/>
      <c r="R22" s="442"/>
      <c r="U22" s="485" t="s">
        <v>53</v>
      </c>
      <c r="W22" s="488"/>
      <c r="X22" s="488"/>
      <c r="Y22" s="485" t="s">
        <v>53</v>
      </c>
      <c r="AA22" s="483"/>
      <c r="AB22" s="87"/>
      <c r="AC22" s="485" t="s">
        <v>53</v>
      </c>
      <c r="AG22" s="341" t="s">
        <v>93</v>
      </c>
      <c r="AH22" s="426">
        <v>26937.664059999996</v>
      </c>
      <c r="AI22" s="426">
        <v>19894.249829999997</v>
      </c>
      <c r="AJ22" s="426">
        <v>7043.4142299999994</v>
      </c>
      <c r="AK22" s="426">
        <v>0</v>
      </c>
      <c r="AL22" s="164"/>
      <c r="AM22" s="65"/>
      <c r="AN22" s="513" t="s">
        <v>408</v>
      </c>
      <c r="AO22" s="513"/>
      <c r="AP22" s="513"/>
      <c r="AQ22" s="446">
        <v>104320377829</v>
      </c>
      <c r="AR22" s="446">
        <v>160746741096</v>
      </c>
      <c r="AS22" s="446">
        <v>11821064</v>
      </c>
      <c r="AT22" s="446">
        <v>1144510687</v>
      </c>
      <c r="AU22" s="446">
        <v>266223450676</v>
      </c>
      <c r="AV22" s="520"/>
      <c r="AW22" s="520"/>
      <c r="AX22" s="58"/>
      <c r="AY22" s="58"/>
    </row>
    <row r="23" spans="2:51" ht="14.1" customHeight="1" x14ac:dyDescent="0.3">
      <c r="B23" s="334" t="s">
        <v>92</v>
      </c>
      <c r="C23" s="423">
        <v>114588.06157900002</v>
      </c>
      <c r="D23" s="424">
        <v>107926.35183800002</v>
      </c>
      <c r="E23" s="424">
        <v>6598.0690590000004</v>
      </c>
      <c r="F23" s="424">
        <v>63.640681999999998</v>
      </c>
      <c r="G23" s="87"/>
      <c r="I23" s="442" t="s">
        <v>352</v>
      </c>
      <c r="J23" s="442"/>
      <c r="K23" s="442"/>
      <c r="L23" s="442"/>
      <c r="M23" s="442"/>
      <c r="N23" s="442"/>
      <c r="O23" s="442"/>
      <c r="P23" s="442"/>
      <c r="Q23" s="442"/>
      <c r="R23" s="442"/>
      <c r="U23" s="117" t="s">
        <v>487</v>
      </c>
      <c r="V23" s="480"/>
      <c r="W23" s="488"/>
      <c r="X23" s="488"/>
      <c r="Y23" s="117" t="s">
        <v>487</v>
      </c>
      <c r="Z23" s="480"/>
      <c r="AA23" s="483"/>
      <c r="AB23" s="87"/>
      <c r="AC23" s="117" t="s">
        <v>487</v>
      </c>
      <c r="AD23" s="480"/>
      <c r="AG23" s="341" t="s">
        <v>91</v>
      </c>
      <c r="AH23" s="426">
        <v>33307.061409000002</v>
      </c>
      <c r="AI23" s="426">
        <v>27394.555456000002</v>
      </c>
      <c r="AJ23" s="426">
        <v>5912.5059529999999</v>
      </c>
      <c r="AK23" s="426">
        <v>0</v>
      </c>
      <c r="AL23" s="164"/>
      <c r="AM23" s="65"/>
      <c r="AN23" s="514" t="s">
        <v>409</v>
      </c>
      <c r="AO23" s="343">
        <v>1169</v>
      </c>
      <c r="AP23" s="344" t="s">
        <v>95</v>
      </c>
      <c r="AQ23" s="415">
        <v>17489189123</v>
      </c>
      <c r="AR23" s="415">
        <v>111055864120</v>
      </c>
      <c r="AS23" s="415">
        <v>5307173</v>
      </c>
      <c r="AT23" s="415">
        <v>2606848778</v>
      </c>
      <c r="AU23" s="415">
        <v>131157209194</v>
      </c>
      <c r="AV23" s="520"/>
      <c r="AW23" s="520"/>
      <c r="AX23" s="58"/>
      <c r="AY23" s="58"/>
    </row>
    <row r="24" spans="2:51" ht="14.1" customHeight="1" x14ac:dyDescent="0.2">
      <c r="B24" s="334" t="s">
        <v>90</v>
      </c>
      <c r="C24" s="423">
        <v>78037.405672000008</v>
      </c>
      <c r="D24" s="424">
        <v>76229.531539000003</v>
      </c>
      <c r="E24" s="424">
        <v>1912.8039829999998</v>
      </c>
      <c r="F24" s="424">
        <v>-104.92984999999997</v>
      </c>
      <c r="G24" s="87"/>
      <c r="I24" s="442" t="s">
        <v>353</v>
      </c>
      <c r="J24" s="442"/>
      <c r="K24" s="442"/>
      <c r="L24" s="442"/>
      <c r="M24" s="442"/>
      <c r="N24" s="442"/>
      <c r="O24" s="442"/>
      <c r="P24" s="442"/>
      <c r="Q24" s="442"/>
      <c r="R24" s="442"/>
      <c r="U24" s="117" t="s">
        <v>488</v>
      </c>
      <c r="V24" s="112"/>
      <c r="W24" s="488"/>
      <c r="X24" s="488"/>
      <c r="Y24" s="117" t="s">
        <v>488</v>
      </c>
      <c r="Z24" s="112"/>
      <c r="AA24" s="483"/>
      <c r="AB24" s="87"/>
      <c r="AC24" s="117" t="s">
        <v>488</v>
      </c>
      <c r="AD24" s="112"/>
      <c r="AG24" s="341" t="s">
        <v>89</v>
      </c>
      <c r="AH24" s="426">
        <v>63206.510819000003</v>
      </c>
      <c r="AI24" s="426">
        <v>56957.019847000003</v>
      </c>
      <c r="AJ24" s="426">
        <v>6249.4909720000005</v>
      </c>
      <c r="AK24" s="426">
        <v>0</v>
      </c>
      <c r="AL24" s="164"/>
      <c r="AM24" s="65"/>
      <c r="AN24" s="514"/>
      <c r="AO24" s="343">
        <v>1170</v>
      </c>
      <c r="AP24" s="344" t="s">
        <v>92</v>
      </c>
      <c r="AQ24" s="415">
        <v>32577405087</v>
      </c>
      <c r="AR24" s="415">
        <v>74735342437</v>
      </c>
      <c r="AS24" s="415">
        <v>69705999</v>
      </c>
      <c r="AT24" s="415">
        <v>218414286</v>
      </c>
      <c r="AU24" s="415">
        <v>107600867809</v>
      </c>
      <c r="AV24" s="520"/>
      <c r="AW24" s="520"/>
      <c r="AX24" s="58"/>
      <c r="AY24" s="58"/>
    </row>
    <row r="25" spans="2:51" ht="14.1" customHeight="1" x14ac:dyDescent="0.2">
      <c r="B25" s="334" t="s">
        <v>88</v>
      </c>
      <c r="C25" s="423">
        <v>82461.271868000011</v>
      </c>
      <c r="D25" s="424">
        <v>82192.860811000006</v>
      </c>
      <c r="E25" s="424">
        <v>431.83186299999994</v>
      </c>
      <c r="F25" s="424">
        <v>-163.420806</v>
      </c>
      <c r="G25" s="87"/>
      <c r="I25" s="112" t="s">
        <v>480</v>
      </c>
      <c r="J25" s="442"/>
      <c r="K25" s="442"/>
      <c r="L25" s="442"/>
      <c r="M25" s="442"/>
      <c r="N25" s="442"/>
      <c r="O25" s="442"/>
      <c r="P25" s="442"/>
      <c r="Q25" s="442"/>
      <c r="R25" s="442"/>
      <c r="U25" s="253" t="s">
        <v>489</v>
      </c>
      <c r="V25" s="112"/>
      <c r="W25" s="488"/>
      <c r="X25" s="488"/>
      <c r="Y25" s="253" t="s">
        <v>489</v>
      </c>
      <c r="Z25" s="112"/>
      <c r="AA25" s="483"/>
      <c r="AB25" s="87"/>
      <c r="AC25" s="253" t="s">
        <v>489</v>
      </c>
      <c r="AD25" s="112"/>
      <c r="AG25" s="341" t="s">
        <v>87</v>
      </c>
      <c r="AH25" s="426">
        <v>66844.898432999995</v>
      </c>
      <c r="AI25" s="426">
        <v>62939.660327999998</v>
      </c>
      <c r="AJ25" s="426">
        <v>3905.2381049999999</v>
      </c>
      <c r="AK25" s="426">
        <v>0</v>
      </c>
      <c r="AL25" s="164"/>
      <c r="AM25" s="65"/>
      <c r="AN25" s="514"/>
      <c r="AO25" s="343">
        <v>1171</v>
      </c>
      <c r="AP25" s="344" t="s">
        <v>90</v>
      </c>
      <c r="AQ25" s="415">
        <v>21004435312</v>
      </c>
      <c r="AR25" s="415">
        <v>65630740306</v>
      </c>
      <c r="AS25" s="415">
        <v>119543447</v>
      </c>
      <c r="AT25" s="415">
        <v>3496673758</v>
      </c>
      <c r="AU25" s="415">
        <v>90251392823</v>
      </c>
      <c r="AV25" s="520"/>
      <c r="AW25" s="520"/>
      <c r="AX25" s="58"/>
      <c r="AY25" s="58"/>
    </row>
    <row r="26" spans="2:51" ht="14.1" customHeight="1" x14ac:dyDescent="0.2">
      <c r="B26" s="334" t="s">
        <v>86</v>
      </c>
      <c r="C26" s="423">
        <v>471279.00372500002</v>
      </c>
      <c r="D26" s="424">
        <v>469368.98757200001</v>
      </c>
      <c r="E26" s="424">
        <v>192.70461499999999</v>
      </c>
      <c r="F26" s="424">
        <v>1717.3115379999999</v>
      </c>
      <c r="G26" s="87"/>
      <c r="I26" s="442" t="s">
        <v>85</v>
      </c>
      <c r="U26" s="253" t="s">
        <v>490</v>
      </c>
      <c r="V26" s="112"/>
      <c r="W26" s="488"/>
      <c r="X26" s="488"/>
      <c r="Y26" s="253" t="s">
        <v>490</v>
      </c>
      <c r="Z26" s="112"/>
      <c r="AA26" s="483"/>
      <c r="AB26" s="87"/>
      <c r="AC26" s="253" t="s">
        <v>490</v>
      </c>
      <c r="AD26" s="112"/>
      <c r="AG26" s="341" t="s">
        <v>84</v>
      </c>
      <c r="AH26" s="426">
        <v>209001.836442</v>
      </c>
      <c r="AI26" s="426">
        <v>204608.78157200001</v>
      </c>
      <c r="AJ26" s="426">
        <v>4393.0548699999999</v>
      </c>
      <c r="AK26" s="426">
        <v>0</v>
      </c>
      <c r="AL26" s="164"/>
      <c r="AM26" s="65"/>
      <c r="AN26" s="514"/>
      <c r="AO26" s="343">
        <v>1172</v>
      </c>
      <c r="AP26" s="344" t="s">
        <v>88</v>
      </c>
      <c r="AQ26" s="415">
        <v>13790932794</v>
      </c>
      <c r="AR26" s="415">
        <v>68958638175</v>
      </c>
      <c r="AS26" s="415">
        <v>2237214</v>
      </c>
      <c r="AT26" s="415">
        <v>70052036</v>
      </c>
      <c r="AU26" s="415">
        <v>82821860219</v>
      </c>
      <c r="AV26" s="520"/>
      <c r="AW26" s="520"/>
      <c r="AX26" s="58"/>
      <c r="AY26" s="58"/>
    </row>
    <row r="27" spans="2:51" ht="14.1" customHeight="1" x14ac:dyDescent="0.2">
      <c r="B27" s="334" t="s">
        <v>83</v>
      </c>
      <c r="C27" s="423">
        <v>87722.440948999996</v>
      </c>
      <c r="D27" s="424">
        <v>70988.736839999998</v>
      </c>
      <c r="E27" s="424">
        <v>3235.7779580000006</v>
      </c>
      <c r="F27" s="424">
        <v>13497.926150999998</v>
      </c>
      <c r="G27" s="87"/>
      <c r="AG27" s="341" t="s">
        <v>82</v>
      </c>
      <c r="AH27" s="426">
        <v>1538320.6891409999</v>
      </c>
      <c r="AI27" s="426">
        <v>1532854.7326779999</v>
      </c>
      <c r="AJ27" s="426">
        <v>5465.9564630000004</v>
      </c>
      <c r="AK27" s="426">
        <v>0</v>
      </c>
      <c r="AL27" s="164"/>
      <c r="AM27" s="65"/>
      <c r="AN27" s="514"/>
      <c r="AO27" s="343">
        <v>1173</v>
      </c>
      <c r="AP27" s="344" t="s">
        <v>86</v>
      </c>
      <c r="AQ27" s="415">
        <v>7987491791</v>
      </c>
      <c r="AR27" s="415">
        <v>37572202366</v>
      </c>
      <c r="AS27" s="415">
        <v>378886779770</v>
      </c>
      <c r="AT27" s="415">
        <v>73285215</v>
      </c>
      <c r="AU27" s="415">
        <v>424519759142</v>
      </c>
      <c r="AV27" s="520"/>
      <c r="AW27" s="520"/>
      <c r="AX27" s="58"/>
      <c r="AY27" s="58"/>
    </row>
    <row r="28" spans="2:51" ht="18" customHeight="1" thickBot="1" x14ac:dyDescent="0.25">
      <c r="B28" s="334" t="s">
        <v>81</v>
      </c>
      <c r="C28" s="423">
        <v>170861.88775100003</v>
      </c>
      <c r="D28" s="424">
        <v>157707.09629300001</v>
      </c>
      <c r="E28" s="424">
        <v>2717.0848839999999</v>
      </c>
      <c r="F28" s="424">
        <v>10437.706574000002</v>
      </c>
      <c r="G28" s="87"/>
      <c r="AG28" s="342" t="s">
        <v>493</v>
      </c>
      <c r="AH28" s="427">
        <v>994044.31848737993</v>
      </c>
      <c r="AI28" s="427">
        <v>311391.30279600003</v>
      </c>
      <c r="AJ28" s="427">
        <v>5644.7200090000006</v>
      </c>
      <c r="AK28" s="427">
        <v>677008.29568237986</v>
      </c>
      <c r="AL28" s="164"/>
      <c r="AM28" s="65"/>
      <c r="AN28" s="514"/>
      <c r="AO28" s="343">
        <v>1174</v>
      </c>
      <c r="AP28" s="344" t="s">
        <v>83</v>
      </c>
      <c r="AQ28" s="415">
        <v>5930447619</v>
      </c>
      <c r="AR28" s="415">
        <v>19010246927</v>
      </c>
      <c r="AS28" s="415">
        <v>808586274</v>
      </c>
      <c r="AT28" s="415">
        <v>422132895</v>
      </c>
      <c r="AU28" s="415">
        <v>26171413715</v>
      </c>
      <c r="AV28" s="520"/>
      <c r="AW28" s="520"/>
      <c r="AX28" s="58"/>
      <c r="AY28" s="58"/>
    </row>
    <row r="29" spans="2:51" ht="14.1" customHeight="1" x14ac:dyDescent="0.2">
      <c r="B29" s="334" t="s">
        <v>80</v>
      </c>
      <c r="C29" s="423">
        <v>42769.204564000007</v>
      </c>
      <c r="D29" s="424">
        <v>42001.461117000006</v>
      </c>
      <c r="E29" s="424">
        <v>13.265092000000001</v>
      </c>
      <c r="F29" s="424">
        <v>754.47835499999997</v>
      </c>
      <c r="G29" s="87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16" t="s">
        <v>52</v>
      </c>
      <c r="AH29" s="516"/>
      <c r="AI29" s="516"/>
      <c r="AJ29" s="516"/>
      <c r="AK29" s="516"/>
      <c r="AL29" s="198"/>
      <c r="AM29" s="65"/>
      <c r="AN29" s="514"/>
      <c r="AO29" s="343">
        <v>1175</v>
      </c>
      <c r="AP29" s="344" t="s">
        <v>81</v>
      </c>
      <c r="AQ29" s="415">
        <v>14819145467</v>
      </c>
      <c r="AR29" s="415">
        <v>28144869147</v>
      </c>
      <c r="AS29" s="415">
        <v>262085981</v>
      </c>
      <c r="AT29" s="415">
        <v>708783055</v>
      </c>
      <c r="AU29" s="415">
        <v>43934883650</v>
      </c>
      <c r="AV29" s="520"/>
      <c r="AW29" s="520"/>
      <c r="AX29" s="58"/>
      <c r="AY29" s="58"/>
    </row>
    <row r="30" spans="2:51" ht="14.1" customHeight="1" x14ac:dyDescent="0.2">
      <c r="B30" s="335" t="s">
        <v>79</v>
      </c>
      <c r="C30" s="423">
        <v>240743.98079999999</v>
      </c>
      <c r="D30" s="424">
        <v>238012.16347</v>
      </c>
      <c r="E30" s="424">
        <v>2133.9492220000002</v>
      </c>
      <c r="F30" s="424">
        <v>597.86810800000001</v>
      </c>
      <c r="G30" s="87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15" t="s">
        <v>53</v>
      </c>
      <c r="AH30" s="515"/>
      <c r="AI30" s="515"/>
      <c r="AJ30" s="515"/>
      <c r="AK30" s="515"/>
      <c r="AL30" s="325"/>
      <c r="AM30" s="65"/>
      <c r="AN30" s="514"/>
      <c r="AO30" s="343">
        <v>1176</v>
      </c>
      <c r="AP30" s="344" t="s">
        <v>80</v>
      </c>
      <c r="AQ30" s="415">
        <v>12483506051</v>
      </c>
      <c r="AR30" s="415">
        <v>17114989753</v>
      </c>
      <c r="AS30" s="415">
        <v>4131928299</v>
      </c>
      <c r="AT30" s="415">
        <v>90477754</v>
      </c>
      <c r="AU30" s="415">
        <v>33820901857</v>
      </c>
      <c r="AV30" s="520"/>
      <c r="AW30" s="520"/>
      <c r="AX30" s="58"/>
      <c r="AY30" s="58"/>
    </row>
    <row r="31" spans="2:51" ht="18" customHeight="1" x14ac:dyDescent="0.2">
      <c r="B31" s="334" t="s">
        <v>78</v>
      </c>
      <c r="C31" s="423">
        <v>75840.665296000006</v>
      </c>
      <c r="D31" s="424">
        <v>76101.813850000006</v>
      </c>
      <c r="E31" s="424">
        <v>134.995576</v>
      </c>
      <c r="F31" s="424">
        <v>-396.14413000000008</v>
      </c>
      <c r="G31" s="87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15" t="s">
        <v>355</v>
      </c>
      <c r="AH31" s="515"/>
      <c r="AI31" s="515"/>
      <c r="AJ31" s="515"/>
      <c r="AK31" s="515"/>
      <c r="AL31" s="325"/>
      <c r="AM31" s="65"/>
      <c r="AN31" s="514"/>
      <c r="AO31" s="343">
        <v>1177</v>
      </c>
      <c r="AP31" s="344" t="s">
        <v>79</v>
      </c>
      <c r="AQ31" s="415">
        <v>66339998991</v>
      </c>
      <c r="AR31" s="415">
        <v>59837558291</v>
      </c>
      <c r="AS31" s="415">
        <v>5165875957</v>
      </c>
      <c r="AT31" s="415">
        <v>1458904493</v>
      </c>
      <c r="AU31" s="415">
        <v>132802337732</v>
      </c>
      <c r="AV31" s="520"/>
      <c r="AW31" s="520"/>
      <c r="AX31" s="58"/>
      <c r="AY31" s="58"/>
    </row>
    <row r="32" spans="2:51" ht="14.1" customHeight="1" x14ac:dyDescent="0.2">
      <c r="B32" s="334" t="s">
        <v>77</v>
      </c>
      <c r="C32" s="423">
        <v>76123.77707299999</v>
      </c>
      <c r="D32" s="424">
        <v>74940.110212999993</v>
      </c>
      <c r="E32" s="424">
        <v>385.11071800000002</v>
      </c>
      <c r="F32" s="424">
        <v>798.55614200000002</v>
      </c>
      <c r="G32" s="87"/>
      <c r="I32" s="55"/>
      <c r="J32" s="448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15" t="s">
        <v>76</v>
      </c>
      <c r="AH32" s="515"/>
      <c r="AI32" s="515"/>
      <c r="AJ32" s="515"/>
      <c r="AK32" s="515"/>
      <c r="AL32" s="490"/>
      <c r="AM32" s="65"/>
      <c r="AN32" s="514"/>
      <c r="AO32" s="343">
        <v>1178</v>
      </c>
      <c r="AP32" s="344" t="s">
        <v>78</v>
      </c>
      <c r="AQ32" s="415"/>
      <c r="AR32" s="415">
        <v>1047851802</v>
      </c>
      <c r="AS32" s="415"/>
      <c r="AT32" s="415"/>
      <c r="AU32" s="415">
        <v>1047851802</v>
      </c>
      <c r="AV32" s="520"/>
      <c r="AW32" s="520"/>
      <c r="AX32" s="58"/>
      <c r="AY32" s="58"/>
    </row>
    <row r="33" spans="2:51" ht="14.1" customHeight="1" x14ac:dyDescent="0.2">
      <c r="B33" s="334" t="s">
        <v>75</v>
      </c>
      <c r="C33" s="423">
        <v>10243.244153</v>
      </c>
      <c r="D33" s="424">
        <v>9867.7966379999998</v>
      </c>
      <c r="E33" s="424">
        <v>181.41726299999999</v>
      </c>
      <c r="F33" s="424">
        <v>194.03025199999999</v>
      </c>
      <c r="G33" s="87"/>
      <c r="I33" s="55"/>
      <c r="J33" s="448"/>
      <c r="K33" s="72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254" t="s">
        <v>495</v>
      </c>
      <c r="AN33" s="514"/>
      <c r="AO33" s="343">
        <v>1179</v>
      </c>
      <c r="AP33" s="344" t="s">
        <v>77</v>
      </c>
      <c r="AQ33" s="415">
        <v>659923082</v>
      </c>
      <c r="AR33" s="415">
        <v>2086929121</v>
      </c>
      <c r="AS33" s="415">
        <v>40677829</v>
      </c>
      <c r="AT33" s="415">
        <v>2237421</v>
      </c>
      <c r="AU33" s="415">
        <v>2789767453</v>
      </c>
      <c r="AV33" s="520"/>
      <c r="AW33" s="520"/>
      <c r="AX33" s="58"/>
      <c r="AY33" s="58"/>
    </row>
    <row r="34" spans="2:51" ht="18" customHeight="1" x14ac:dyDescent="0.2">
      <c r="B34" s="334" t="s">
        <v>74</v>
      </c>
      <c r="C34" s="423">
        <v>20782.619974000001</v>
      </c>
      <c r="D34" s="424">
        <v>19565.816179000001</v>
      </c>
      <c r="E34" s="424">
        <v>1280.4963460000001</v>
      </c>
      <c r="F34" s="424">
        <v>-63.692551000000009</v>
      </c>
      <c r="G34" s="87"/>
      <c r="I34" s="55"/>
      <c r="J34" s="448"/>
      <c r="K34" s="70"/>
      <c r="L34" s="70"/>
      <c r="M34" s="70"/>
      <c r="N34" s="70"/>
      <c r="O34" s="70"/>
      <c r="P34" s="70"/>
      <c r="Q34" s="70"/>
      <c r="R34" s="70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15" t="s">
        <v>494</v>
      </c>
      <c r="AH34" s="515"/>
      <c r="AI34" s="515"/>
      <c r="AJ34" s="515"/>
      <c r="AK34" s="515"/>
      <c r="AL34" s="490"/>
      <c r="AN34" s="514"/>
      <c r="AO34" s="343">
        <v>1180</v>
      </c>
      <c r="AP34" s="344" t="s">
        <v>75</v>
      </c>
      <c r="AQ34" s="415">
        <v>1399430955</v>
      </c>
      <c r="AR34" s="415">
        <v>2082411319</v>
      </c>
      <c r="AS34" s="415"/>
      <c r="AT34" s="415">
        <v>9663761</v>
      </c>
      <c r="AU34" s="415">
        <v>3491506035</v>
      </c>
      <c r="AV34" s="520"/>
      <c r="AW34" s="520"/>
    </row>
    <row r="35" spans="2:51" ht="18" customHeight="1" x14ac:dyDescent="0.2">
      <c r="B35" s="336" t="s">
        <v>72</v>
      </c>
      <c r="C35" s="423">
        <v>20387.345563999999</v>
      </c>
      <c r="D35" s="424">
        <v>18020.35728</v>
      </c>
      <c r="E35" s="424">
        <v>1882.041146</v>
      </c>
      <c r="F35" s="424">
        <v>484.947138</v>
      </c>
      <c r="G35" s="87"/>
      <c r="I35" s="55"/>
      <c r="J35" s="448"/>
      <c r="K35" s="70"/>
      <c r="L35" s="70"/>
      <c r="M35" s="70"/>
      <c r="N35" s="70"/>
      <c r="O35" s="70"/>
      <c r="P35" s="70"/>
      <c r="Q35" s="70"/>
      <c r="R35" s="70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11" t="s">
        <v>73</v>
      </c>
      <c r="AH35" s="511"/>
      <c r="AI35" s="511"/>
      <c r="AJ35" s="511"/>
      <c r="AK35" s="511"/>
      <c r="AL35" s="489"/>
      <c r="AN35" s="514"/>
      <c r="AO35" s="343">
        <v>1181</v>
      </c>
      <c r="AP35" s="344" t="s">
        <v>74</v>
      </c>
      <c r="AQ35" s="415">
        <v>2606666669</v>
      </c>
      <c r="AR35" s="415">
        <v>5376891581</v>
      </c>
      <c r="AS35" s="415">
        <v>-17005787</v>
      </c>
      <c r="AT35" s="415">
        <v>458043532</v>
      </c>
      <c r="AU35" s="415">
        <v>8424595995</v>
      </c>
      <c r="AV35" s="520"/>
      <c r="AW35" s="520"/>
    </row>
    <row r="36" spans="2:51" ht="18" customHeight="1" x14ac:dyDescent="0.2">
      <c r="B36" s="334" t="s">
        <v>70</v>
      </c>
      <c r="C36" s="423">
        <v>152061.03677800001</v>
      </c>
      <c r="D36" s="424">
        <v>153420.58309299999</v>
      </c>
      <c r="E36" s="424">
        <v>1.7111109999999998</v>
      </c>
      <c r="F36" s="424">
        <v>-1361.2574259999997</v>
      </c>
      <c r="G36" s="87"/>
      <c r="I36" s="55"/>
      <c r="J36" s="448"/>
      <c r="K36" s="70"/>
      <c r="L36" s="70"/>
      <c r="M36" s="70"/>
      <c r="N36" s="70"/>
      <c r="O36" s="70"/>
      <c r="P36" s="70"/>
      <c r="Q36" s="70"/>
      <c r="R36" s="70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441" t="s">
        <v>71</v>
      </c>
      <c r="AH36" s="441"/>
      <c r="AI36" s="441"/>
      <c r="AJ36" s="441"/>
      <c r="AK36" s="441"/>
      <c r="AL36" s="490"/>
      <c r="AN36" s="514"/>
      <c r="AO36" s="343">
        <v>1182</v>
      </c>
      <c r="AP36" s="344" t="s">
        <v>418</v>
      </c>
      <c r="AQ36" s="415">
        <v>1112423477</v>
      </c>
      <c r="AR36" s="415">
        <v>1358666382</v>
      </c>
      <c r="AS36" s="415">
        <v>61294479</v>
      </c>
      <c r="AT36" s="415">
        <v>220570785</v>
      </c>
      <c r="AU36" s="415">
        <v>2752955123</v>
      </c>
      <c r="AV36" s="520"/>
      <c r="AW36" s="520"/>
    </row>
    <row r="37" spans="2:51" ht="18" customHeight="1" x14ac:dyDescent="0.2">
      <c r="B37" s="334" t="s">
        <v>69</v>
      </c>
      <c r="C37" s="423">
        <v>47526.810257000005</v>
      </c>
      <c r="D37" s="424">
        <v>39816.084433000004</v>
      </c>
      <c r="E37" s="424">
        <v>1144.8929749999998</v>
      </c>
      <c r="F37" s="424">
        <v>6565.8328489999994</v>
      </c>
      <c r="G37" s="87"/>
      <c r="I37" s="55"/>
      <c r="J37" s="448"/>
      <c r="K37" s="72"/>
      <c r="L37" s="72"/>
      <c r="M37" s="72"/>
      <c r="N37" s="72"/>
      <c r="O37" s="72"/>
      <c r="P37" s="72"/>
      <c r="Q37" s="72"/>
      <c r="R37" s="72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441" t="s">
        <v>67</v>
      </c>
      <c r="AH37" s="71"/>
      <c r="AI37" s="71"/>
      <c r="AJ37" s="71"/>
      <c r="AK37" s="71"/>
      <c r="AL37" s="71"/>
      <c r="AN37" s="514"/>
      <c r="AO37" s="343">
        <v>1183</v>
      </c>
      <c r="AP37" s="344" t="s">
        <v>419</v>
      </c>
      <c r="AQ37" s="415"/>
      <c r="AR37" s="415">
        <v>7877568</v>
      </c>
      <c r="AS37" s="415">
        <v>130157187</v>
      </c>
      <c r="AT37" s="415">
        <v>-85177628</v>
      </c>
      <c r="AU37" s="415">
        <v>52857127</v>
      </c>
      <c r="AV37" s="520"/>
      <c r="AW37" s="520"/>
    </row>
    <row r="38" spans="2:51" ht="14.1" customHeight="1" thickBot="1" x14ac:dyDescent="0.25">
      <c r="B38" s="337" t="s">
        <v>68</v>
      </c>
      <c r="C38" s="425">
        <v>677008.29568237986</v>
      </c>
      <c r="D38" s="425">
        <v>677008.29568237986</v>
      </c>
      <c r="E38" s="425">
        <v>0</v>
      </c>
      <c r="F38" s="425">
        <v>0</v>
      </c>
      <c r="G38" s="87"/>
      <c r="I38" s="55"/>
      <c r="J38" s="448"/>
      <c r="K38" s="69"/>
      <c r="L38" s="69"/>
      <c r="M38" s="69"/>
      <c r="N38" s="69"/>
      <c r="O38" s="69"/>
      <c r="P38" s="69"/>
      <c r="Q38" s="69"/>
      <c r="R38" s="69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N38" s="513" t="s">
        <v>410</v>
      </c>
      <c r="AO38" s="513"/>
      <c r="AP38" s="513"/>
      <c r="AQ38" s="446">
        <v>198200996418</v>
      </c>
      <c r="AR38" s="446">
        <v>494021079295</v>
      </c>
      <c r="AS38" s="446">
        <v>389667173822</v>
      </c>
      <c r="AT38" s="446">
        <v>9750910141</v>
      </c>
      <c r="AU38" s="446">
        <v>1091640159676</v>
      </c>
      <c r="AV38" s="520"/>
      <c r="AW38" s="520"/>
    </row>
    <row r="39" spans="2:51" ht="13.5" x14ac:dyDescent="0.2">
      <c r="B39" s="42" t="s">
        <v>52</v>
      </c>
      <c r="C39" s="303"/>
      <c r="D39" s="303"/>
      <c r="E39" s="303"/>
      <c r="F39" s="303"/>
      <c r="G39" s="87"/>
      <c r="I39" s="55"/>
      <c r="J39" s="448"/>
      <c r="K39" s="69"/>
      <c r="L39" s="68"/>
      <c r="M39" s="68"/>
      <c r="N39" s="68"/>
      <c r="O39" s="68"/>
      <c r="P39" s="68"/>
      <c r="Q39" s="68"/>
      <c r="R39" s="68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N39" s="406" t="s">
        <v>411</v>
      </c>
      <c r="AO39" s="343">
        <v>2219</v>
      </c>
      <c r="AP39" s="344" t="s">
        <v>420</v>
      </c>
      <c r="AQ39" s="415">
        <v>3917802508</v>
      </c>
      <c r="AR39" s="415">
        <v>3402787153</v>
      </c>
      <c r="AS39" s="415">
        <v>448560098</v>
      </c>
      <c r="AT39" s="415">
        <v>4253855429</v>
      </c>
      <c r="AU39" s="415">
        <v>12023005188</v>
      </c>
      <c r="AV39" s="520"/>
      <c r="AW39" s="520"/>
    </row>
    <row r="40" spans="2:51" ht="12" customHeight="1" x14ac:dyDescent="0.2">
      <c r="B40" s="42" t="s">
        <v>53</v>
      </c>
      <c r="C40" s="303"/>
      <c r="D40" s="303"/>
      <c r="E40" s="303"/>
      <c r="F40" s="303"/>
      <c r="G40" s="87"/>
      <c r="I40" s="55"/>
      <c r="J40" s="448"/>
      <c r="K40" s="69"/>
      <c r="L40" s="68"/>
      <c r="M40" s="68"/>
      <c r="N40" s="68"/>
      <c r="O40" s="68"/>
      <c r="P40" s="68"/>
      <c r="Q40" s="68"/>
      <c r="R40" s="68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N40" s="513" t="s">
        <v>412</v>
      </c>
      <c r="AO40" s="513"/>
      <c r="AP40" s="513"/>
      <c r="AQ40" s="446">
        <v>3917802508</v>
      </c>
      <c r="AR40" s="446">
        <v>3402787153</v>
      </c>
      <c r="AS40" s="446">
        <v>448560098</v>
      </c>
      <c r="AT40" s="446">
        <v>4253855429</v>
      </c>
      <c r="AU40" s="447">
        <v>12023005188</v>
      </c>
      <c r="AV40" s="520"/>
      <c r="AW40" s="520"/>
    </row>
    <row r="41" spans="2:51" ht="12" customHeight="1" thickBot="1" x14ac:dyDescent="0.25">
      <c r="B41" s="42" t="s">
        <v>67</v>
      </c>
      <c r="C41" s="303"/>
      <c r="D41" s="303"/>
      <c r="E41" s="303"/>
      <c r="F41" s="303"/>
      <c r="G41" s="87"/>
      <c r="I41" s="55"/>
      <c r="J41" s="448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N41" s="512" t="s">
        <v>414</v>
      </c>
      <c r="AO41" s="512"/>
      <c r="AP41" s="512"/>
      <c r="AQ41" s="446">
        <v>306499525079</v>
      </c>
      <c r="AR41" s="446">
        <v>652319837574</v>
      </c>
      <c r="AS41" s="446">
        <v>390127554984</v>
      </c>
      <c r="AT41" s="446">
        <v>15149276257</v>
      </c>
      <c r="AU41" s="446">
        <v>1364096193894</v>
      </c>
      <c r="AV41" s="493">
        <v>96834309444</v>
      </c>
      <c r="AW41" s="493">
        <f>SUM(AU41:AV41)</f>
        <v>1460930503338</v>
      </c>
    </row>
    <row r="42" spans="2:51" ht="12" customHeight="1" x14ac:dyDescent="0.2">
      <c r="G42" s="87"/>
      <c r="H42" s="66"/>
      <c r="I42" s="55"/>
      <c r="J42" s="448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N42" s="521" t="s">
        <v>132</v>
      </c>
      <c r="AO42" s="521"/>
      <c r="AP42" s="521"/>
      <c r="AQ42" s="521"/>
      <c r="AR42" s="521"/>
      <c r="AS42" s="521"/>
      <c r="AT42" s="521"/>
      <c r="AU42" s="521"/>
      <c r="AV42" s="522"/>
      <c r="AW42" s="522"/>
    </row>
    <row r="43" spans="2:51" ht="12" customHeight="1" x14ac:dyDescent="0.2">
      <c r="B43" s="45"/>
      <c r="C43" s="45"/>
      <c r="D43" s="45"/>
      <c r="E43" s="45"/>
      <c r="F43" s="45"/>
      <c r="G43" s="87"/>
      <c r="I43" s="55"/>
      <c r="J43" s="448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N43" s="518" t="s">
        <v>63</v>
      </c>
      <c r="AO43" s="518"/>
      <c r="AP43" s="518"/>
      <c r="AQ43" s="518"/>
      <c r="AR43" s="518"/>
      <c r="AS43" s="518"/>
      <c r="AT43" s="518"/>
      <c r="AU43" s="518"/>
      <c r="AV43" s="518"/>
      <c r="AW43" s="518"/>
    </row>
    <row r="44" spans="2:51" ht="9" customHeight="1" x14ac:dyDescent="0.2">
      <c r="B44" s="45"/>
      <c r="C44" s="45"/>
      <c r="D44" s="45"/>
      <c r="E44" s="45"/>
      <c r="F44" s="45"/>
      <c r="G44" s="87"/>
      <c r="H44" s="65"/>
      <c r="I44" s="55"/>
      <c r="J44" s="448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N44" s="519" t="s">
        <v>512</v>
      </c>
      <c r="AO44" s="518"/>
      <c r="AP44" s="518"/>
      <c r="AQ44" s="518"/>
      <c r="AR44" s="518"/>
      <c r="AS44" s="518"/>
      <c r="AT44" s="518"/>
      <c r="AU44" s="518"/>
      <c r="AV44" s="518"/>
      <c r="AW44" s="518"/>
    </row>
    <row r="45" spans="2:51" ht="12" customHeight="1" x14ac:dyDescent="0.2">
      <c r="B45" s="45"/>
      <c r="C45" s="45"/>
      <c r="D45" s="45"/>
      <c r="E45" s="45"/>
      <c r="F45" s="45"/>
      <c r="G45" s="87"/>
      <c r="I45" s="55"/>
      <c r="J45" s="448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N45" s="517" t="s">
        <v>496</v>
      </c>
      <c r="AO45" s="517"/>
      <c r="AP45" s="517"/>
      <c r="AQ45" s="517"/>
      <c r="AR45" s="517"/>
      <c r="AS45" s="517"/>
      <c r="AT45" s="517"/>
      <c r="AU45" s="517"/>
      <c r="AV45" s="517"/>
      <c r="AW45" s="517"/>
    </row>
    <row r="46" spans="2:51" ht="12" customHeight="1" x14ac:dyDescent="0.2">
      <c r="B46" s="45"/>
      <c r="C46" s="45"/>
      <c r="D46" s="45"/>
      <c r="E46" s="45"/>
      <c r="F46" s="45"/>
      <c r="G46" s="87"/>
      <c r="I46" s="55"/>
      <c r="J46" s="448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N46" s="517"/>
      <c r="AO46" s="517"/>
      <c r="AP46" s="517"/>
      <c r="AQ46" s="517"/>
      <c r="AR46" s="517"/>
      <c r="AS46" s="517"/>
      <c r="AT46" s="517"/>
      <c r="AU46" s="517"/>
      <c r="AV46" s="517"/>
      <c r="AW46" s="517"/>
    </row>
    <row r="47" spans="2:51" ht="12" customHeight="1" x14ac:dyDescent="0.2">
      <c r="B47" s="45"/>
      <c r="C47" s="45"/>
      <c r="D47" s="45"/>
      <c r="E47" s="45"/>
      <c r="F47" s="45"/>
      <c r="G47" s="87"/>
      <c r="I47" s="55"/>
      <c r="J47" s="448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</row>
    <row r="48" spans="2:51" ht="12" customHeight="1" x14ac:dyDescent="0.2">
      <c r="B48" s="45"/>
      <c r="C48" s="45"/>
      <c r="D48" s="50"/>
      <c r="E48" s="50"/>
      <c r="F48" s="50"/>
      <c r="G48" s="87"/>
      <c r="H48" s="65"/>
      <c r="I48" s="55"/>
      <c r="J48" s="448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</row>
    <row r="49" spans="2:49" ht="12" customHeight="1" x14ac:dyDescent="0.2">
      <c r="B49" s="45"/>
      <c r="C49" s="45"/>
      <c r="D49" s="50"/>
      <c r="E49" s="50"/>
      <c r="F49" s="50"/>
      <c r="G49" s="87"/>
      <c r="H49" s="65"/>
      <c r="I49" s="55"/>
      <c r="J49" s="448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N49" s="90"/>
      <c r="AO49" s="90"/>
      <c r="AP49" s="90"/>
      <c r="AQ49" s="90"/>
      <c r="AR49" s="90"/>
      <c r="AS49" s="90"/>
      <c r="AT49" s="90"/>
      <c r="AU49" s="90"/>
      <c r="AV49" s="90"/>
      <c r="AW49" s="90"/>
    </row>
    <row r="50" spans="2:49" ht="12" customHeight="1" x14ac:dyDescent="0.2">
      <c r="B50" s="45"/>
      <c r="C50" s="45"/>
      <c r="D50" s="45"/>
      <c r="E50" s="45"/>
      <c r="F50" s="45"/>
      <c r="G50" s="87"/>
      <c r="I50" s="55"/>
      <c r="J50" s="448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N50" s="90"/>
      <c r="AO50" s="90"/>
      <c r="AP50" s="90"/>
      <c r="AQ50" s="90"/>
      <c r="AR50" s="90"/>
      <c r="AS50" s="90"/>
      <c r="AT50" s="90"/>
      <c r="AU50" s="90"/>
      <c r="AV50" s="90"/>
      <c r="AW50" s="90"/>
    </row>
    <row r="51" spans="2:49" ht="12" customHeight="1" x14ac:dyDescent="0.2">
      <c r="B51" s="45"/>
      <c r="C51" s="45"/>
      <c r="D51" s="50"/>
      <c r="E51" s="62"/>
      <c r="F51" s="62"/>
      <c r="G51" s="87"/>
      <c r="I51" s="55"/>
      <c r="J51" s="448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N51" s="90"/>
      <c r="AO51" s="90"/>
      <c r="AP51" s="90"/>
      <c r="AQ51" s="90"/>
      <c r="AR51" s="90"/>
      <c r="AS51" s="90"/>
      <c r="AT51" s="90"/>
      <c r="AU51" s="90"/>
      <c r="AV51" s="90"/>
      <c r="AW51" s="90"/>
    </row>
    <row r="52" spans="2:49" ht="12" customHeight="1" x14ac:dyDescent="0.2">
      <c r="B52" s="45"/>
      <c r="C52" s="45"/>
      <c r="D52" s="62"/>
      <c r="E52" s="64"/>
      <c r="F52" s="62"/>
      <c r="G52" s="87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N52" s="90"/>
      <c r="AO52" s="90"/>
      <c r="AP52" s="90"/>
      <c r="AQ52" s="90"/>
      <c r="AR52" s="90"/>
      <c r="AS52" s="90"/>
      <c r="AT52" s="90"/>
      <c r="AU52" s="90"/>
      <c r="AV52" s="90"/>
      <c r="AW52" s="90"/>
    </row>
    <row r="53" spans="2:49" ht="12" customHeight="1" x14ac:dyDescent="0.2">
      <c r="B53" s="45"/>
      <c r="C53" s="45"/>
      <c r="D53" s="62"/>
      <c r="E53" s="64"/>
      <c r="F53" s="64"/>
      <c r="G53" s="87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N53" s="90"/>
      <c r="AO53" s="90"/>
      <c r="AP53" s="90"/>
      <c r="AQ53" s="90"/>
      <c r="AR53" s="90"/>
      <c r="AS53" s="90"/>
      <c r="AT53" s="90"/>
      <c r="AU53" s="90"/>
      <c r="AV53" s="90"/>
      <c r="AW53" s="90"/>
    </row>
    <row r="54" spans="2:49" ht="12" customHeight="1" x14ac:dyDescent="0.2">
      <c r="B54" s="63"/>
      <c r="C54" s="45"/>
      <c r="D54" s="50"/>
      <c r="E54" s="62"/>
      <c r="F54" s="62"/>
      <c r="G54" s="87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N54" s="90"/>
      <c r="AO54" s="90"/>
      <c r="AP54" s="90"/>
      <c r="AQ54" s="90"/>
      <c r="AR54" s="90"/>
      <c r="AS54" s="90"/>
      <c r="AT54" s="90"/>
      <c r="AU54" s="90"/>
      <c r="AV54" s="90"/>
      <c r="AW54" s="90"/>
    </row>
    <row r="55" spans="2:49" ht="12" customHeight="1" x14ac:dyDescent="0.15">
      <c r="B55" s="61"/>
      <c r="C55" s="45"/>
      <c r="D55" s="60"/>
      <c r="E55" s="59"/>
      <c r="F55" s="59"/>
      <c r="G55" s="87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N55" s="90"/>
      <c r="AO55" s="90"/>
      <c r="AP55" s="90"/>
      <c r="AQ55" s="90"/>
      <c r="AR55" s="90"/>
      <c r="AS55" s="90"/>
      <c r="AT55" s="90"/>
      <c r="AU55" s="90"/>
      <c r="AV55" s="90"/>
      <c r="AW55" s="90"/>
    </row>
    <row r="56" spans="2:49" ht="3.75" customHeight="1" x14ac:dyDescent="0.15">
      <c r="B56" s="54"/>
      <c r="C56" s="45"/>
      <c r="D56" s="45"/>
      <c r="E56" s="45"/>
      <c r="F56" s="45"/>
      <c r="G56" s="87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N56" s="90"/>
      <c r="AO56" s="90"/>
      <c r="AP56" s="90"/>
      <c r="AQ56" s="90"/>
      <c r="AR56" s="90"/>
      <c r="AS56" s="90"/>
      <c r="AT56" s="90"/>
      <c r="AU56" s="90"/>
      <c r="AV56" s="90"/>
      <c r="AW56" s="90"/>
    </row>
    <row r="57" spans="2:49" ht="12" customHeight="1" x14ac:dyDescent="0.15">
      <c r="B57" s="54"/>
      <c r="C57" s="45"/>
      <c r="D57" s="45"/>
      <c r="E57" s="45"/>
      <c r="F57" s="45"/>
      <c r="G57" s="87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N57" s="90"/>
      <c r="AO57" s="90"/>
      <c r="AP57" s="90"/>
      <c r="AQ57" s="90"/>
      <c r="AR57" s="90"/>
      <c r="AS57" s="90"/>
      <c r="AT57" s="90"/>
      <c r="AU57" s="90"/>
      <c r="AV57" s="90"/>
      <c r="AW57" s="90"/>
    </row>
    <row r="58" spans="2:49" ht="12" customHeight="1" x14ac:dyDescent="0.15">
      <c r="B58" s="54"/>
      <c r="C58" s="45"/>
      <c r="D58" s="45"/>
      <c r="E58" s="45"/>
      <c r="F58" s="45"/>
      <c r="G58" s="87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N58" s="90"/>
      <c r="AO58" s="90"/>
      <c r="AP58" s="90"/>
      <c r="AQ58" s="90"/>
      <c r="AR58" s="90"/>
      <c r="AS58" s="90"/>
      <c r="AT58" s="90"/>
      <c r="AU58" s="90"/>
      <c r="AV58" s="90"/>
      <c r="AW58" s="90"/>
    </row>
    <row r="59" spans="2:49" ht="12" customHeight="1" x14ac:dyDescent="0.15">
      <c r="B59" s="54"/>
      <c r="C59" s="45"/>
      <c r="D59" s="45"/>
      <c r="E59" s="45"/>
      <c r="F59" s="45"/>
      <c r="G59" s="87"/>
      <c r="I59" s="5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N59" s="90"/>
      <c r="AO59" s="90"/>
      <c r="AP59" s="90"/>
      <c r="AQ59" s="90"/>
      <c r="AR59" s="90"/>
      <c r="AS59" s="90"/>
      <c r="AT59" s="90"/>
      <c r="AU59" s="90"/>
      <c r="AV59" s="90"/>
      <c r="AW59" s="90"/>
    </row>
    <row r="60" spans="2:49" ht="12" customHeight="1" x14ac:dyDescent="0.15">
      <c r="B60" s="54"/>
      <c r="C60" s="45"/>
      <c r="D60" s="45"/>
      <c r="E60" s="45"/>
      <c r="F60" s="45"/>
      <c r="G60" s="87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N60" s="90"/>
      <c r="AO60" s="90"/>
      <c r="AP60" s="90"/>
      <c r="AQ60" s="90"/>
      <c r="AR60" s="90"/>
      <c r="AS60" s="90"/>
      <c r="AT60" s="90"/>
      <c r="AU60" s="90"/>
      <c r="AV60" s="90"/>
      <c r="AW60" s="90"/>
    </row>
    <row r="61" spans="2:49" ht="12" customHeight="1" x14ac:dyDescent="0.15">
      <c r="B61" s="54"/>
      <c r="C61" s="45"/>
      <c r="D61" s="45"/>
      <c r="E61" s="45"/>
      <c r="F61" s="45"/>
      <c r="G61" s="87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N61" s="295"/>
      <c r="AO61" s="55"/>
      <c r="AP61" s="55"/>
      <c r="AQ61" s="294"/>
      <c r="AR61" s="294"/>
      <c r="AS61" s="294"/>
      <c r="AT61" s="294"/>
      <c r="AU61" s="294"/>
      <c r="AV61" s="294"/>
      <c r="AW61" s="55"/>
    </row>
    <row r="62" spans="2:49" ht="12" customHeight="1" x14ac:dyDescent="0.15">
      <c r="B62" s="54"/>
      <c r="C62" s="45"/>
      <c r="D62" s="45"/>
      <c r="E62" s="45"/>
      <c r="F62" s="45"/>
      <c r="G62" s="87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N62" s="90"/>
      <c r="AQ62" s="56"/>
      <c r="AR62" s="56"/>
      <c r="AS62" s="56"/>
      <c r="AT62" s="56"/>
      <c r="AU62" s="56"/>
    </row>
    <row r="63" spans="2:49" ht="12" customHeight="1" x14ac:dyDescent="0.15">
      <c r="B63" s="54"/>
      <c r="C63" s="45"/>
      <c r="D63" s="45"/>
      <c r="E63" s="45"/>
      <c r="F63" s="45"/>
      <c r="G63" s="87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N63" s="90"/>
      <c r="AQ63" s="56"/>
      <c r="AR63" s="56"/>
      <c r="AS63" s="56"/>
      <c r="AT63" s="56"/>
      <c r="AU63" s="56"/>
    </row>
    <row r="64" spans="2:49" ht="12" customHeight="1" x14ac:dyDescent="0.15">
      <c r="B64" s="54"/>
      <c r="C64" s="45"/>
      <c r="D64" s="45"/>
      <c r="E64" s="45"/>
      <c r="F64" s="45"/>
      <c r="G64" s="87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N64" s="90"/>
      <c r="AQ64" s="56"/>
      <c r="AR64" s="56"/>
      <c r="AS64" s="56"/>
      <c r="AT64" s="56"/>
      <c r="AU64" s="56"/>
    </row>
    <row r="65" spans="2:47" ht="12" customHeight="1" x14ac:dyDescent="0.15">
      <c r="B65" s="54"/>
      <c r="C65" s="45"/>
      <c r="D65" s="45"/>
      <c r="E65" s="45"/>
      <c r="F65" s="45"/>
      <c r="G65" s="87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3"/>
      <c r="AH65" s="53"/>
      <c r="AI65" s="53"/>
      <c r="AJ65" s="53"/>
      <c r="AK65" s="53"/>
      <c r="AL65" s="53"/>
      <c r="AM65" s="53"/>
      <c r="AN65" s="90"/>
      <c r="AQ65" s="56"/>
      <c r="AR65" s="56"/>
      <c r="AS65" s="56"/>
      <c r="AT65" s="56"/>
      <c r="AU65" s="56"/>
    </row>
    <row r="66" spans="2:47" ht="12" customHeight="1" x14ac:dyDescent="0.15">
      <c r="B66" s="54"/>
      <c r="C66" s="45"/>
      <c r="D66" s="45"/>
      <c r="E66" s="45"/>
      <c r="F66" s="45"/>
      <c r="G66" s="87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3"/>
      <c r="AH66" s="53"/>
      <c r="AI66" s="53"/>
      <c r="AJ66" s="53"/>
      <c r="AK66" s="53"/>
      <c r="AL66" s="53"/>
      <c r="AM66" s="53"/>
      <c r="AN66" s="90"/>
      <c r="AQ66" s="56"/>
      <c r="AR66" s="56"/>
      <c r="AS66" s="56"/>
      <c r="AT66" s="56"/>
      <c r="AU66" s="56"/>
    </row>
    <row r="67" spans="2:47" ht="12" customHeight="1" x14ac:dyDescent="0.15">
      <c r="B67" s="54"/>
      <c r="C67" s="45"/>
      <c r="D67" s="45"/>
      <c r="E67" s="45"/>
      <c r="F67" s="45"/>
      <c r="G67" s="87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3"/>
      <c r="AH67" s="53"/>
      <c r="AI67" s="53"/>
      <c r="AJ67" s="53"/>
      <c r="AK67" s="53"/>
      <c r="AL67" s="53"/>
      <c r="AM67" s="53"/>
      <c r="AN67" s="90"/>
      <c r="AQ67" s="56"/>
      <c r="AR67" s="56"/>
      <c r="AS67" s="56"/>
      <c r="AT67" s="56"/>
      <c r="AU67" s="56"/>
    </row>
    <row r="68" spans="2:47" ht="12" customHeight="1" x14ac:dyDescent="0.15">
      <c r="B68" s="54"/>
      <c r="C68" s="45"/>
      <c r="D68" s="45"/>
      <c r="E68" s="45"/>
      <c r="F68" s="45"/>
      <c r="G68" s="8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3"/>
      <c r="AH68" s="53"/>
      <c r="AI68" s="53"/>
      <c r="AJ68" s="53"/>
      <c r="AK68" s="53"/>
      <c r="AL68" s="53"/>
      <c r="AM68" s="53"/>
      <c r="AN68" s="90"/>
      <c r="AQ68" s="56"/>
      <c r="AR68" s="56"/>
      <c r="AS68" s="56"/>
      <c r="AT68" s="56"/>
      <c r="AU68" s="56"/>
    </row>
    <row r="69" spans="2:47" ht="12" customHeight="1" x14ac:dyDescent="0.15">
      <c r="B69" s="54"/>
      <c r="C69" s="45"/>
      <c r="D69" s="45"/>
      <c r="E69" s="45"/>
      <c r="F69" s="45"/>
      <c r="G69" s="87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3"/>
      <c r="AH69" s="53"/>
      <c r="AI69" s="53"/>
      <c r="AJ69" s="53"/>
      <c r="AK69" s="53"/>
      <c r="AL69" s="53"/>
      <c r="AM69" s="53"/>
      <c r="AN69" s="90"/>
      <c r="AQ69" s="56"/>
      <c r="AR69" s="56"/>
      <c r="AS69" s="56"/>
      <c r="AT69" s="56"/>
      <c r="AU69" s="56"/>
    </row>
    <row r="70" spans="2:47" ht="12" customHeight="1" x14ac:dyDescent="0.15">
      <c r="B70" s="54"/>
      <c r="C70" s="45"/>
      <c r="D70" s="45"/>
      <c r="E70" s="45"/>
      <c r="F70" s="45"/>
      <c r="G70" s="87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3"/>
      <c r="AH70" s="53"/>
      <c r="AI70" s="53"/>
      <c r="AJ70" s="53"/>
      <c r="AK70" s="53"/>
      <c r="AL70" s="53"/>
      <c r="AM70" s="53"/>
      <c r="AN70" s="90"/>
      <c r="AQ70" s="56"/>
      <c r="AR70" s="56"/>
      <c r="AS70" s="56"/>
      <c r="AT70" s="56"/>
      <c r="AU70" s="56"/>
    </row>
    <row r="71" spans="2:47" ht="12" customHeight="1" x14ac:dyDescent="0.15">
      <c r="B71" s="54"/>
      <c r="C71" s="45"/>
      <c r="D71" s="45"/>
      <c r="E71" s="45"/>
      <c r="F71" s="45"/>
      <c r="G71" s="87"/>
      <c r="H71" s="4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3"/>
      <c r="AH71" s="53"/>
      <c r="AI71" s="53"/>
      <c r="AJ71" s="53"/>
      <c r="AK71" s="53"/>
      <c r="AL71" s="53"/>
      <c r="AM71" s="53"/>
      <c r="AN71" s="90"/>
      <c r="AQ71" s="56"/>
      <c r="AR71" s="56"/>
      <c r="AS71" s="56"/>
      <c r="AT71" s="56"/>
      <c r="AU71" s="56"/>
    </row>
    <row r="72" spans="2:47" ht="12" customHeight="1" x14ac:dyDescent="0.15">
      <c r="B72" s="54"/>
      <c r="C72" s="45"/>
      <c r="D72" s="45"/>
      <c r="E72" s="45"/>
      <c r="F72" s="45"/>
      <c r="G72" s="87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3"/>
      <c r="AH72" s="53"/>
      <c r="AI72" s="53"/>
      <c r="AJ72" s="53"/>
      <c r="AK72" s="53"/>
      <c r="AL72" s="53"/>
      <c r="AM72" s="53"/>
      <c r="AN72" s="90"/>
      <c r="AQ72" s="56"/>
      <c r="AR72" s="56"/>
      <c r="AS72" s="56"/>
      <c r="AT72" s="56"/>
      <c r="AU72" s="56"/>
    </row>
    <row r="73" spans="2:47" ht="12" customHeight="1" x14ac:dyDescent="0.15">
      <c r="B73" s="54"/>
      <c r="C73" s="45"/>
      <c r="D73" s="45"/>
      <c r="E73" s="45"/>
      <c r="F73" s="45"/>
      <c r="G73" s="87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3"/>
      <c r="AH73" s="53"/>
      <c r="AI73" s="53"/>
      <c r="AJ73" s="53"/>
      <c r="AK73" s="53"/>
      <c r="AL73" s="53"/>
      <c r="AM73" s="53"/>
      <c r="AN73" s="90"/>
      <c r="AQ73" s="56"/>
      <c r="AR73" s="56"/>
      <c r="AS73" s="56"/>
      <c r="AT73" s="56"/>
      <c r="AU73" s="56"/>
    </row>
    <row r="74" spans="2:47" ht="12" customHeight="1" x14ac:dyDescent="0.15">
      <c r="B74" s="54"/>
      <c r="C74" s="45"/>
      <c r="D74" s="45"/>
      <c r="E74" s="45"/>
      <c r="F74" s="45"/>
      <c r="G74" s="87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3"/>
      <c r="AH74" s="53"/>
      <c r="AI74" s="53"/>
      <c r="AJ74" s="53"/>
      <c r="AK74" s="53"/>
      <c r="AL74" s="53"/>
      <c r="AM74" s="53"/>
      <c r="AN74" s="90"/>
    </row>
    <row r="75" spans="2:47" ht="3" customHeight="1" x14ac:dyDescent="0.15">
      <c r="B75" s="54"/>
      <c r="C75" s="45"/>
      <c r="D75" s="45"/>
      <c r="E75" s="45"/>
      <c r="F75" s="45"/>
      <c r="G75" s="87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3"/>
      <c r="AH75" s="53"/>
      <c r="AI75" s="53"/>
      <c r="AJ75" s="53"/>
      <c r="AK75" s="53"/>
      <c r="AL75" s="53"/>
      <c r="AM75" s="53"/>
      <c r="AN75" s="90"/>
    </row>
    <row r="76" spans="2:47" ht="12" customHeight="1" x14ac:dyDescent="0.15">
      <c r="B76" s="54"/>
      <c r="C76" s="45"/>
      <c r="D76" s="45"/>
      <c r="E76" s="45"/>
      <c r="F76" s="45"/>
      <c r="G76" s="45"/>
      <c r="AG76" s="53"/>
      <c r="AH76" s="53"/>
      <c r="AI76" s="53"/>
      <c r="AJ76" s="53"/>
      <c r="AK76" s="53"/>
      <c r="AL76" s="53"/>
      <c r="AM76" s="53"/>
      <c r="AN76" s="90"/>
    </row>
    <row r="77" spans="2:47" ht="12" customHeight="1" x14ac:dyDescent="0.2">
      <c r="B77" s="45"/>
      <c r="C77" s="45"/>
      <c r="D77" s="50"/>
      <c r="E77" s="45"/>
      <c r="F77" s="45"/>
      <c r="G77" s="45"/>
      <c r="AG77" s="53"/>
      <c r="AH77" s="53"/>
      <c r="AI77" s="53"/>
      <c r="AJ77" s="53"/>
      <c r="AK77" s="53"/>
      <c r="AL77" s="53"/>
      <c r="AM77" s="53"/>
      <c r="AN77" s="90"/>
    </row>
    <row r="78" spans="2:47" ht="12" customHeight="1" x14ac:dyDescent="0.2">
      <c r="B78" s="45"/>
      <c r="C78" s="45"/>
      <c r="D78" s="50"/>
      <c r="E78" s="52"/>
      <c r="F78" s="45"/>
      <c r="G78" s="45"/>
    </row>
    <row r="79" spans="2:47" ht="12" customHeight="1" x14ac:dyDescent="0.2">
      <c r="B79" s="51"/>
      <c r="C79" s="45"/>
      <c r="D79" s="50"/>
      <c r="E79" s="50"/>
      <c r="F79" s="52"/>
      <c r="G79" s="52"/>
    </row>
    <row r="80" spans="2:47" ht="12" customHeight="1" x14ac:dyDescent="0.2">
      <c r="B80" s="51"/>
      <c r="C80" s="45"/>
      <c r="D80" s="50"/>
      <c r="E80" s="45"/>
      <c r="F80" s="45"/>
      <c r="G80" s="45"/>
      <c r="AG80" s="46"/>
    </row>
    <row r="81" spans="2:33" ht="12" customHeight="1" x14ac:dyDescent="0.2">
      <c r="B81" s="49"/>
      <c r="C81" s="45"/>
      <c r="D81" s="48"/>
      <c r="E81" s="45"/>
      <c r="F81" s="45"/>
      <c r="G81" s="45"/>
      <c r="AG81" s="46"/>
    </row>
    <row r="82" spans="2:33" ht="12" customHeight="1" x14ac:dyDescent="0.2">
      <c r="B82" s="45"/>
      <c r="C82" s="45"/>
      <c r="D82" s="45"/>
      <c r="E82" s="45"/>
      <c r="F82" s="45"/>
      <c r="G82" s="45"/>
    </row>
    <row r="83" spans="2:33" ht="12" customHeight="1" x14ac:dyDescent="0.2">
      <c r="B83" s="45"/>
      <c r="C83" s="45"/>
      <c r="D83" s="45"/>
      <c r="E83" s="45"/>
      <c r="F83" s="45"/>
      <c r="G83" s="45"/>
    </row>
    <row r="84" spans="2:33" ht="12" customHeight="1" x14ac:dyDescent="0.2">
      <c r="B84" s="45"/>
      <c r="C84" s="45"/>
      <c r="D84" s="45"/>
      <c r="E84" s="45"/>
      <c r="F84" s="45"/>
      <c r="G84" s="45"/>
    </row>
    <row r="85" spans="2:33" ht="12" customHeight="1" x14ac:dyDescent="0.2">
      <c r="B85" s="45"/>
      <c r="C85" s="45"/>
      <c r="D85" s="45"/>
      <c r="E85" s="45"/>
      <c r="F85" s="45"/>
      <c r="G85" s="45"/>
    </row>
    <row r="86" spans="2:33" ht="12" customHeight="1" x14ac:dyDescent="0.2">
      <c r="B86" s="45"/>
      <c r="C86" s="45"/>
      <c r="D86" s="45"/>
      <c r="E86" s="45"/>
      <c r="F86" s="45"/>
      <c r="G86" s="45"/>
    </row>
    <row r="87" spans="2:33" ht="12" customHeight="1" x14ac:dyDescent="0.2">
      <c r="B87" s="45"/>
      <c r="C87" s="45"/>
      <c r="D87" s="45"/>
      <c r="E87" s="45"/>
      <c r="F87" s="45"/>
      <c r="G87" s="45"/>
    </row>
    <row r="88" spans="2:33" ht="12" customHeight="1" x14ac:dyDescent="0.2">
      <c r="B88" s="45"/>
      <c r="C88" s="45"/>
      <c r="D88" s="45"/>
      <c r="E88" s="45"/>
      <c r="F88" s="45"/>
      <c r="G88" s="45"/>
    </row>
    <row r="89" spans="2:33" ht="12" customHeight="1" x14ac:dyDescent="0.2">
      <c r="B89" s="45"/>
      <c r="C89" s="45"/>
      <c r="D89" s="45"/>
      <c r="E89" s="45"/>
      <c r="F89" s="45"/>
      <c r="G89" s="45"/>
    </row>
    <row r="90" spans="2:33" ht="12" customHeight="1" x14ac:dyDescent="0.2">
      <c r="B90" s="45"/>
      <c r="C90" s="45"/>
      <c r="D90" s="45"/>
      <c r="E90" s="45"/>
      <c r="F90" s="45"/>
      <c r="G90" s="45"/>
    </row>
    <row r="91" spans="2:33" ht="12" customHeight="1" x14ac:dyDescent="0.2">
      <c r="B91" s="45"/>
      <c r="C91" s="45"/>
      <c r="D91" s="45"/>
      <c r="E91" s="45"/>
      <c r="F91" s="45"/>
      <c r="G91" s="45"/>
    </row>
    <row r="92" spans="2:33" ht="12" customHeight="1" x14ac:dyDescent="0.2">
      <c r="B92" s="45"/>
      <c r="C92" s="45"/>
      <c r="D92" s="45"/>
      <c r="E92" s="45"/>
      <c r="F92" s="45"/>
      <c r="G92" s="45"/>
    </row>
    <row r="93" spans="2:33" ht="12" customHeight="1" x14ac:dyDescent="0.2">
      <c r="B93" s="45"/>
      <c r="C93" s="45"/>
      <c r="D93" s="45"/>
      <c r="E93" s="45"/>
      <c r="F93" s="45"/>
      <c r="G93" s="45"/>
    </row>
    <row r="94" spans="2:33" ht="12" customHeight="1" x14ac:dyDescent="0.2">
      <c r="B94" s="45"/>
      <c r="C94" s="45"/>
      <c r="D94" s="45"/>
      <c r="E94" s="45"/>
      <c r="F94" s="45"/>
      <c r="G94" s="45"/>
    </row>
    <row r="95" spans="2:33" ht="12" customHeight="1" x14ac:dyDescent="0.2">
      <c r="B95" s="45"/>
      <c r="C95" s="45"/>
      <c r="D95" s="45"/>
      <c r="E95" s="45"/>
      <c r="F95" s="45"/>
      <c r="G95" s="45"/>
    </row>
    <row r="96" spans="2:33" ht="12" customHeight="1" x14ac:dyDescent="0.2">
      <c r="B96" s="45"/>
      <c r="C96" s="45"/>
      <c r="D96" s="45"/>
      <c r="E96" s="45"/>
      <c r="F96" s="45"/>
      <c r="G96" s="45"/>
    </row>
  </sheetData>
  <mergeCells count="29">
    <mergeCell ref="AN45:AW46"/>
    <mergeCell ref="AN43:AW43"/>
    <mergeCell ref="AN44:AW44"/>
    <mergeCell ref="AN38:AP38"/>
    <mergeCell ref="AN40:AP40"/>
    <mergeCell ref="AV16:AV40"/>
    <mergeCell ref="AW16:AW40"/>
    <mergeCell ref="AN42:AW42"/>
    <mergeCell ref="AG35:AK35"/>
    <mergeCell ref="AN41:AP41"/>
    <mergeCell ref="AN17:AP17"/>
    <mergeCell ref="AN18:AN21"/>
    <mergeCell ref="AN22:AP22"/>
    <mergeCell ref="AN23:AN37"/>
    <mergeCell ref="AG34:AK34"/>
    <mergeCell ref="AG31:AK31"/>
    <mergeCell ref="AG32:AK32"/>
    <mergeCell ref="AG29:AK29"/>
    <mergeCell ref="AG30:AK30"/>
    <mergeCell ref="AH13:AK13"/>
    <mergeCell ref="AG12:AK12"/>
    <mergeCell ref="E11:F11"/>
    <mergeCell ref="AG11:AK11"/>
    <mergeCell ref="AN8:AW8"/>
    <mergeCell ref="AN9:AW9"/>
    <mergeCell ref="AN10:AW10"/>
    <mergeCell ref="AQ11:AT11"/>
    <mergeCell ref="I9:R9"/>
    <mergeCell ref="AG10:A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headerFooter scaleWithDoc="0" alignWithMargins="0">
    <oddFooter>&amp;R&amp;8&amp;F
&amp;A
&amp;D&amp;T</oddFooter>
  </headerFooter>
  <ignoredErrors>
    <ignoredError sqref="AW4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topLeftCell="I1" zoomScale="120" zoomScaleNormal="120" workbookViewId="0">
      <selection activeCell="D34" sqref="D34"/>
    </sheetView>
  </sheetViews>
  <sheetFormatPr baseColWidth="10" defaultColWidth="11.42578125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1" width="11.42578125" customWidth="1"/>
    <col min="22" max="22" width="10.7109375" customWidth="1"/>
  </cols>
  <sheetData>
    <row r="8" spans="2:23" ht="12" customHeight="1" x14ac:dyDescent="0.2">
      <c r="B8" s="112"/>
      <c r="C8" s="112"/>
      <c r="D8" s="112"/>
      <c r="E8" s="257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2:23" ht="12" customHeight="1" x14ac:dyDescent="0.2">
      <c r="B9" s="112"/>
      <c r="C9" s="112"/>
      <c r="D9" s="112"/>
      <c r="E9" s="257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337</v>
      </c>
      <c r="P9" s="293"/>
      <c r="Q9" s="293"/>
      <c r="R9" s="116"/>
      <c r="S9" s="116"/>
      <c r="T9" s="116"/>
      <c r="U9" s="116"/>
      <c r="V9" s="116"/>
      <c r="W9" s="172"/>
    </row>
    <row r="10" spans="2:23" ht="12" customHeight="1" x14ac:dyDescent="0.2">
      <c r="B10" s="112"/>
      <c r="C10" s="112"/>
      <c r="D10" s="117"/>
      <c r="E10" s="257"/>
      <c r="F10" s="112"/>
      <c r="G10" s="112"/>
      <c r="H10" s="112"/>
      <c r="I10" s="112"/>
      <c r="J10" s="112"/>
      <c r="K10" s="112"/>
      <c r="L10" s="112"/>
      <c r="M10" s="112"/>
      <c r="N10" s="112"/>
      <c r="O10" s="293" t="s">
        <v>413</v>
      </c>
      <c r="P10" s="293"/>
      <c r="Q10" s="293"/>
      <c r="R10" s="116"/>
      <c r="S10" s="116"/>
      <c r="T10" s="116"/>
      <c r="U10" s="116"/>
      <c r="V10" s="116"/>
      <c r="W10" s="172"/>
    </row>
    <row r="11" spans="2:23" ht="12" customHeight="1" thickBot="1" x14ac:dyDescent="0.25">
      <c r="B11" s="112"/>
      <c r="C11" s="112"/>
      <c r="D11" s="117"/>
      <c r="E11" s="257"/>
      <c r="F11" s="112"/>
      <c r="G11" s="112"/>
      <c r="H11" s="112"/>
      <c r="I11" s="119" t="s">
        <v>337</v>
      </c>
      <c r="J11" s="91"/>
      <c r="K11" s="91"/>
      <c r="L11" s="91"/>
      <c r="M11" s="112"/>
      <c r="N11" s="112"/>
      <c r="O11" s="404" t="s">
        <v>464</v>
      </c>
      <c r="P11" s="404"/>
      <c r="Q11" s="293"/>
      <c r="R11" s="116"/>
      <c r="S11" s="116"/>
      <c r="T11" s="116"/>
      <c r="U11" s="116"/>
      <c r="V11" s="116"/>
      <c r="W11" s="172"/>
    </row>
    <row r="12" spans="2:23" ht="12" customHeight="1" thickBot="1" x14ac:dyDescent="0.25">
      <c r="B12" s="112"/>
      <c r="C12" s="112"/>
      <c r="D12" s="117"/>
      <c r="E12" s="112"/>
      <c r="F12" s="112"/>
      <c r="G12" s="112"/>
      <c r="H12" s="112"/>
      <c r="I12" s="119" t="s">
        <v>133</v>
      </c>
      <c r="J12" s="91"/>
      <c r="K12" s="91"/>
      <c r="L12" s="91"/>
      <c r="M12" s="112"/>
      <c r="N12" s="112"/>
      <c r="O12" s="120"/>
      <c r="P12" s="121"/>
      <c r="Q12" s="121"/>
      <c r="R12" s="121"/>
      <c r="S12" s="122" t="s">
        <v>65</v>
      </c>
      <c r="T12" s="121"/>
      <c r="U12" s="121"/>
      <c r="V12" s="121"/>
      <c r="W12" s="172"/>
    </row>
    <row r="13" spans="2:23" ht="12" customHeight="1" thickBot="1" x14ac:dyDescent="0.25">
      <c r="B13" s="112"/>
      <c r="C13" s="112"/>
      <c r="D13" s="112"/>
      <c r="E13" s="525" t="s">
        <v>338</v>
      </c>
      <c r="F13" s="525"/>
      <c r="G13" s="112"/>
      <c r="H13" s="112"/>
      <c r="I13" s="404" t="s">
        <v>464</v>
      </c>
      <c r="J13" s="116"/>
      <c r="K13" s="116"/>
      <c r="L13" s="116"/>
      <c r="M13" s="112"/>
      <c r="N13" s="112"/>
      <c r="O13" s="123"/>
      <c r="P13" s="123"/>
      <c r="Q13" s="123"/>
      <c r="R13" s="526" t="s">
        <v>107</v>
      </c>
      <c r="S13" s="526"/>
      <c r="T13" s="526" t="s">
        <v>134</v>
      </c>
      <c r="U13" s="526"/>
      <c r="V13" s="123"/>
      <c r="W13" s="172"/>
    </row>
    <row r="14" spans="2:23" ht="12" customHeight="1" thickBot="1" x14ac:dyDescent="0.25">
      <c r="B14" s="290" t="s">
        <v>337</v>
      </c>
      <c r="C14" s="119"/>
      <c r="D14" s="112"/>
      <c r="E14" s="119" t="s">
        <v>135</v>
      </c>
      <c r="F14" s="91"/>
      <c r="G14" s="112"/>
      <c r="H14" s="112"/>
      <c r="I14" s="120"/>
      <c r="J14" s="124"/>
      <c r="K14" s="125" t="s">
        <v>65</v>
      </c>
      <c r="L14" s="124"/>
      <c r="M14" s="112"/>
      <c r="N14" s="112"/>
      <c r="O14" s="126" t="s">
        <v>136</v>
      </c>
      <c r="P14" s="123"/>
      <c r="Q14" s="127" t="s">
        <v>137</v>
      </c>
      <c r="R14" s="128" t="s">
        <v>127</v>
      </c>
      <c r="S14" s="128" t="s">
        <v>126</v>
      </c>
      <c r="T14" s="123"/>
      <c r="U14" s="123"/>
      <c r="V14" s="129" t="s">
        <v>69</v>
      </c>
      <c r="W14" s="172"/>
    </row>
    <row r="15" spans="2:23" ht="12" customHeight="1" thickBot="1" x14ac:dyDescent="0.25">
      <c r="B15" s="464" t="s">
        <v>464</v>
      </c>
      <c r="C15" s="91"/>
      <c r="D15" s="112"/>
      <c r="E15" s="464" t="s">
        <v>464</v>
      </c>
      <c r="F15" s="91"/>
      <c r="G15" s="112"/>
      <c r="H15" s="112"/>
      <c r="I15" s="130" t="s">
        <v>64</v>
      </c>
      <c r="J15" s="131" t="s">
        <v>66</v>
      </c>
      <c r="K15" s="132" t="s">
        <v>128</v>
      </c>
      <c r="L15" s="132" t="s">
        <v>128</v>
      </c>
      <c r="M15" s="112"/>
      <c r="N15" s="112"/>
      <c r="O15" s="129" t="s">
        <v>425</v>
      </c>
      <c r="P15" s="133" t="s">
        <v>66</v>
      </c>
      <c r="Q15" s="133" t="s">
        <v>120</v>
      </c>
      <c r="R15" s="130" t="s">
        <v>138</v>
      </c>
      <c r="S15" s="130" t="s">
        <v>138</v>
      </c>
      <c r="T15" s="130" t="s">
        <v>128</v>
      </c>
      <c r="U15" s="130" t="s">
        <v>128</v>
      </c>
      <c r="V15" s="126" t="s">
        <v>497</v>
      </c>
      <c r="W15" s="172"/>
    </row>
    <row r="16" spans="2:23" ht="12" customHeight="1" thickBot="1" x14ac:dyDescent="0.25">
      <c r="B16" s="41" t="s">
        <v>64</v>
      </c>
      <c r="C16" s="41" t="s">
        <v>65</v>
      </c>
      <c r="D16" s="112"/>
      <c r="E16" s="41" t="s">
        <v>64</v>
      </c>
      <c r="F16" s="134" t="s">
        <v>139</v>
      </c>
      <c r="G16" s="112"/>
      <c r="H16" s="112"/>
      <c r="I16" s="123"/>
      <c r="J16" s="123"/>
      <c r="K16" s="131" t="s">
        <v>120</v>
      </c>
      <c r="L16" s="131" t="s">
        <v>140</v>
      </c>
      <c r="M16" s="112"/>
      <c r="N16" s="112"/>
      <c r="O16" s="123"/>
      <c r="P16" s="133"/>
      <c r="Q16" s="133"/>
      <c r="R16" s="127" t="s">
        <v>141</v>
      </c>
      <c r="S16" s="127" t="s">
        <v>141</v>
      </c>
      <c r="T16" s="127" t="s">
        <v>142</v>
      </c>
      <c r="U16" s="127" t="s">
        <v>143</v>
      </c>
      <c r="V16" s="123"/>
      <c r="W16" s="172"/>
    </row>
    <row r="17" spans="2:23" ht="3" customHeight="1" thickBot="1" x14ac:dyDescent="0.25">
      <c r="B17" s="111"/>
      <c r="C17" s="260"/>
      <c r="D17" s="112"/>
      <c r="E17" s="153"/>
      <c r="F17" s="261"/>
      <c r="G17" s="112"/>
      <c r="H17" s="112"/>
      <c r="I17" s="154"/>
      <c r="J17" s="155"/>
      <c r="K17" s="156"/>
      <c r="L17" s="156"/>
      <c r="M17" s="112"/>
      <c r="N17" s="112"/>
      <c r="O17" s="111"/>
      <c r="P17" s="111"/>
      <c r="Q17" s="111"/>
      <c r="R17" s="111"/>
      <c r="S17" s="111"/>
      <c r="T17" s="111"/>
      <c r="U17" s="111"/>
      <c r="V17" s="111"/>
      <c r="W17" s="172"/>
    </row>
    <row r="18" spans="2:23" ht="12" customHeight="1" x14ac:dyDescent="0.2">
      <c r="B18" s="333" t="s">
        <v>66</v>
      </c>
      <c r="C18" s="345">
        <v>1345513.4492279999</v>
      </c>
      <c r="D18" s="112"/>
      <c r="E18" s="349" t="s">
        <v>66</v>
      </c>
      <c r="F18" s="350">
        <v>3822405</v>
      </c>
      <c r="G18" s="112"/>
      <c r="H18" s="112"/>
      <c r="I18" s="351" t="s">
        <v>66</v>
      </c>
      <c r="J18" s="338">
        <v>1345513.4493280002</v>
      </c>
      <c r="K18" s="338">
        <v>1310507.4473659999</v>
      </c>
      <c r="L18" s="338">
        <v>35006.001961999995</v>
      </c>
      <c r="M18" s="112"/>
      <c r="N18" s="112"/>
      <c r="O18" s="340" t="s">
        <v>66</v>
      </c>
      <c r="P18" s="338">
        <v>1345513.4492280001</v>
      </c>
      <c r="Q18" s="338">
        <v>702691.89609399997</v>
      </c>
      <c r="R18" s="338">
        <v>17703.027677000002</v>
      </c>
      <c r="S18" s="338">
        <v>13817.159453999999</v>
      </c>
      <c r="T18" s="338">
        <v>605249.65530600003</v>
      </c>
      <c r="U18" s="338">
        <v>3485.8147309999999</v>
      </c>
      <c r="V18" s="338">
        <v>2565.8959659999236</v>
      </c>
      <c r="W18" s="172"/>
    </row>
    <row r="19" spans="2:23" ht="12" customHeight="1" x14ac:dyDescent="0.2">
      <c r="B19" s="346" t="s">
        <v>457</v>
      </c>
      <c r="C19" s="428">
        <v>658961.98724699987</v>
      </c>
      <c r="D19" s="136"/>
      <c r="E19" s="346" t="s">
        <v>144</v>
      </c>
      <c r="F19" s="413">
        <v>670199</v>
      </c>
      <c r="G19" s="112"/>
      <c r="H19" s="112"/>
      <c r="I19" s="352" t="s">
        <v>145</v>
      </c>
      <c r="J19" s="426">
        <v>11656.496224</v>
      </c>
      <c r="K19" s="426">
        <v>9388.2707430000009</v>
      </c>
      <c r="L19" s="426">
        <v>2268.2254809999995</v>
      </c>
      <c r="M19" s="112"/>
      <c r="N19" s="112"/>
      <c r="O19" s="341" t="s">
        <v>104</v>
      </c>
      <c r="P19" s="426">
        <v>38322.689047</v>
      </c>
      <c r="Q19" s="426">
        <v>16307.95364</v>
      </c>
      <c r="R19" s="426">
        <v>3034.0072329999998</v>
      </c>
      <c r="S19" s="426">
        <v>-3934.828657</v>
      </c>
      <c r="T19" s="426">
        <v>22343.087950000001</v>
      </c>
      <c r="U19" s="426">
        <v>572.46888100000001</v>
      </c>
      <c r="V19" s="426">
        <v>0</v>
      </c>
      <c r="W19" s="172"/>
    </row>
    <row r="20" spans="2:23" ht="12" customHeight="1" x14ac:dyDescent="0.2">
      <c r="B20" s="347" t="s">
        <v>146</v>
      </c>
      <c r="C20" s="428">
        <v>30906.833188000001</v>
      </c>
      <c r="D20" s="136"/>
      <c r="E20" s="346" t="s">
        <v>146</v>
      </c>
      <c r="F20" s="413">
        <v>2843940</v>
      </c>
      <c r="G20" s="112"/>
      <c r="H20" s="112"/>
      <c r="I20" s="352" t="s">
        <v>147</v>
      </c>
      <c r="J20" s="426">
        <v>27350.136891999999</v>
      </c>
      <c r="K20" s="426">
        <v>28118.3668</v>
      </c>
      <c r="L20" s="426">
        <v>-768.22990799999991</v>
      </c>
      <c r="M20" s="112"/>
      <c r="N20" s="112"/>
      <c r="O20" s="341" t="s">
        <v>102</v>
      </c>
      <c r="P20" s="426">
        <v>-1661.8528609999998</v>
      </c>
      <c r="Q20" s="426">
        <v>639.72356200000002</v>
      </c>
      <c r="R20" s="426">
        <v>1262.6522190000001</v>
      </c>
      <c r="S20" s="426">
        <v>-4115.7615949999999</v>
      </c>
      <c r="T20" s="426">
        <v>320.502904</v>
      </c>
      <c r="U20" s="426">
        <v>231.03004899999999</v>
      </c>
      <c r="V20" s="426">
        <v>0</v>
      </c>
      <c r="W20" s="172"/>
    </row>
    <row r="21" spans="2:23" ht="12" customHeight="1" thickBot="1" x14ac:dyDescent="0.25">
      <c r="B21" s="347" t="s">
        <v>148</v>
      </c>
      <c r="C21" s="428">
        <v>46909.158756000004</v>
      </c>
      <c r="D21" s="136"/>
      <c r="E21" s="348" t="s">
        <v>401</v>
      </c>
      <c r="F21" s="414">
        <v>308266</v>
      </c>
      <c r="G21" s="112"/>
      <c r="H21" s="112"/>
      <c r="I21" s="352" t="s">
        <v>149</v>
      </c>
      <c r="J21" s="426">
        <v>23298.951622</v>
      </c>
      <c r="K21" s="426">
        <v>23683.788006999999</v>
      </c>
      <c r="L21" s="426">
        <v>-384.83638500000001</v>
      </c>
      <c r="M21" s="112"/>
      <c r="N21" s="112"/>
      <c r="O21" s="341" t="s">
        <v>100</v>
      </c>
      <c r="P21" s="426">
        <v>-655.75449000000037</v>
      </c>
      <c r="Q21" s="426">
        <v>592.46136999999999</v>
      </c>
      <c r="R21" s="426">
        <v>906.77633600000001</v>
      </c>
      <c r="S21" s="426">
        <v>-2680.6628500000002</v>
      </c>
      <c r="T21" s="426">
        <v>342.01826899999998</v>
      </c>
      <c r="U21" s="426">
        <v>183.65238500000001</v>
      </c>
      <c r="V21" s="426">
        <v>0</v>
      </c>
      <c r="W21" s="172"/>
    </row>
    <row r="22" spans="2:23" ht="12" customHeight="1" thickBot="1" x14ac:dyDescent="0.25">
      <c r="B22" s="348" t="s">
        <v>150</v>
      </c>
      <c r="C22" s="429">
        <v>608735.47003700002</v>
      </c>
      <c r="D22" s="136"/>
      <c r="E22" s="137" t="s">
        <v>52</v>
      </c>
      <c r="F22" s="112"/>
      <c r="G22" s="112"/>
      <c r="H22" s="112"/>
      <c r="I22" s="352" t="s">
        <v>151</v>
      </c>
      <c r="J22" s="426">
        <v>35662.677834000002</v>
      </c>
      <c r="K22" s="426">
        <v>34609.702373</v>
      </c>
      <c r="L22" s="426">
        <v>1052.975461</v>
      </c>
      <c r="M22" s="112"/>
      <c r="N22" s="112"/>
      <c r="O22" s="341" t="s">
        <v>98</v>
      </c>
      <c r="P22" s="426">
        <v>3527.3934720000002</v>
      </c>
      <c r="Q22" s="426">
        <v>3128.8614320000001</v>
      </c>
      <c r="R22" s="426">
        <v>795.38295900000003</v>
      </c>
      <c r="S22" s="426">
        <v>-855.05798899999991</v>
      </c>
      <c r="T22" s="426">
        <v>297.02945099999999</v>
      </c>
      <c r="U22" s="426">
        <v>161.17761899999999</v>
      </c>
      <c r="V22" s="426">
        <v>0</v>
      </c>
      <c r="W22" s="172"/>
    </row>
    <row r="23" spans="2:23" ht="12" customHeight="1" x14ac:dyDescent="0.2">
      <c r="B23" s="527" t="s">
        <v>52</v>
      </c>
      <c r="C23" s="527"/>
      <c r="D23" s="136"/>
      <c r="E23" s="312" t="s">
        <v>153</v>
      </c>
      <c r="F23" s="313"/>
      <c r="G23" s="112"/>
      <c r="H23" s="112"/>
      <c r="I23" s="352" t="s">
        <v>152</v>
      </c>
      <c r="J23" s="426">
        <v>225650.435555</v>
      </c>
      <c r="K23" s="426">
        <v>226716.715413</v>
      </c>
      <c r="L23" s="426">
        <v>-1066.2798580000001</v>
      </c>
      <c r="M23" s="112"/>
      <c r="N23" s="112"/>
      <c r="O23" s="341" t="s">
        <v>96</v>
      </c>
      <c r="P23" s="426">
        <v>21037.018070999999</v>
      </c>
      <c r="Q23" s="426">
        <v>6832.7433469999996</v>
      </c>
      <c r="R23" s="426">
        <v>4916.5738430000001</v>
      </c>
      <c r="S23" s="426">
        <v>4028.7594770000001</v>
      </c>
      <c r="T23" s="426">
        <v>4176.7908729999999</v>
      </c>
      <c r="U23" s="426">
        <v>1082.150531</v>
      </c>
      <c r="V23" s="426">
        <v>0</v>
      </c>
      <c r="W23" s="172"/>
    </row>
    <row r="24" spans="2:23" ht="12" customHeight="1" x14ac:dyDescent="0.2">
      <c r="B24" s="527" t="s">
        <v>53</v>
      </c>
      <c r="C24" s="527"/>
      <c r="D24" s="136"/>
      <c r="E24" s="137" t="s">
        <v>388</v>
      </c>
      <c r="F24" s="137"/>
      <c r="G24" s="112"/>
      <c r="H24" s="112"/>
      <c r="I24" s="352" t="s">
        <v>154</v>
      </c>
      <c r="J24" s="426">
        <v>93161.765153</v>
      </c>
      <c r="K24" s="426">
        <v>90940.745177999997</v>
      </c>
      <c r="L24" s="426">
        <v>2221.0199749999997</v>
      </c>
      <c r="M24" s="112"/>
      <c r="N24" s="112"/>
      <c r="O24" s="341" t="s">
        <v>93</v>
      </c>
      <c r="P24" s="426">
        <v>17458.314373999998</v>
      </c>
      <c r="Q24" s="426">
        <v>6759.1087799999996</v>
      </c>
      <c r="R24" s="426">
        <v>1563.2209440000001</v>
      </c>
      <c r="S24" s="426">
        <v>4184.891044</v>
      </c>
      <c r="T24" s="426">
        <v>4615.1903750000001</v>
      </c>
      <c r="U24" s="426">
        <v>335.90323099999995</v>
      </c>
      <c r="V24" s="426">
        <v>0</v>
      </c>
      <c r="W24" s="172"/>
    </row>
    <row r="25" spans="2:23" ht="12" customHeight="1" x14ac:dyDescent="0.2">
      <c r="B25" s="527" t="s">
        <v>155</v>
      </c>
      <c r="C25" s="527"/>
      <c r="D25" s="136"/>
      <c r="E25" s="137" t="s">
        <v>389</v>
      </c>
      <c r="F25" s="137"/>
      <c r="G25" s="112"/>
      <c r="H25" s="112"/>
      <c r="I25" s="352" t="s">
        <v>156</v>
      </c>
      <c r="J25" s="426">
        <v>75814.87348699999</v>
      </c>
      <c r="K25" s="426">
        <v>72132.972234999994</v>
      </c>
      <c r="L25" s="426">
        <v>3681.9012519999997</v>
      </c>
      <c r="M25" s="112"/>
      <c r="N25" s="112"/>
      <c r="O25" s="341" t="s">
        <v>91</v>
      </c>
      <c r="P25" s="426">
        <v>22503.043908</v>
      </c>
      <c r="Q25" s="426">
        <v>9212.7217359999995</v>
      </c>
      <c r="R25" s="426">
        <v>1372.8474250000002</v>
      </c>
      <c r="S25" s="426">
        <v>3782.6350580000003</v>
      </c>
      <c r="T25" s="426">
        <v>7973.8120480000007</v>
      </c>
      <c r="U25" s="426">
        <v>161.02764100000002</v>
      </c>
      <c r="V25" s="426">
        <v>0</v>
      </c>
      <c r="W25" s="172"/>
    </row>
    <row r="26" spans="2:23" ht="12" customHeight="1" x14ac:dyDescent="0.2">
      <c r="B26" s="527" t="s">
        <v>67</v>
      </c>
      <c r="C26" s="527"/>
      <c r="D26" s="112"/>
      <c r="E26" s="137" t="s">
        <v>390</v>
      </c>
      <c r="F26" s="137"/>
      <c r="G26" s="112"/>
      <c r="H26" s="112"/>
      <c r="I26" s="334" t="s">
        <v>90</v>
      </c>
      <c r="J26" s="426">
        <v>42283.186174999995</v>
      </c>
      <c r="K26" s="426">
        <v>41050.624251999994</v>
      </c>
      <c r="L26" s="426">
        <v>1232.561923</v>
      </c>
      <c r="M26" s="112"/>
      <c r="N26" s="112"/>
      <c r="O26" s="341" t="s">
        <v>89</v>
      </c>
      <c r="P26" s="426">
        <v>42228.839229999998</v>
      </c>
      <c r="Q26" s="426">
        <v>18816.568383999998</v>
      </c>
      <c r="R26" s="426">
        <v>1273.7519460000001</v>
      </c>
      <c r="S26" s="426">
        <v>4229.240726</v>
      </c>
      <c r="T26" s="426">
        <v>17777.947080999998</v>
      </c>
      <c r="U26" s="426">
        <v>131.33109299999998</v>
      </c>
      <c r="V26" s="426">
        <v>0</v>
      </c>
      <c r="W26" s="172"/>
    </row>
    <row r="27" spans="2:23" ht="12" customHeight="1" x14ac:dyDescent="0.2">
      <c r="B27" s="138"/>
      <c r="C27" s="137"/>
      <c r="D27" s="112"/>
      <c r="E27" s="137" t="s">
        <v>391</v>
      </c>
      <c r="F27" s="137"/>
      <c r="G27" s="112"/>
      <c r="H27" s="112"/>
      <c r="I27" s="352" t="s">
        <v>157</v>
      </c>
      <c r="J27" s="426">
        <v>30011.736456999999</v>
      </c>
      <c r="K27" s="426">
        <v>29984.579493999998</v>
      </c>
      <c r="L27" s="426">
        <v>27.15696299999999</v>
      </c>
      <c r="M27" s="112"/>
      <c r="N27" s="112"/>
      <c r="O27" s="341" t="s">
        <v>87</v>
      </c>
      <c r="P27" s="426">
        <v>47673.586257000003</v>
      </c>
      <c r="Q27" s="426">
        <v>24867.221419000001</v>
      </c>
      <c r="R27" s="426">
        <v>585.85937100000001</v>
      </c>
      <c r="S27" s="426">
        <v>2972.0299649999997</v>
      </c>
      <c r="T27" s="426">
        <v>19230.225182999999</v>
      </c>
      <c r="U27" s="426">
        <v>18.250319000000001</v>
      </c>
      <c r="V27" s="426">
        <v>0</v>
      </c>
      <c r="W27" s="172"/>
    </row>
    <row r="28" spans="2:23" ht="12" customHeight="1" x14ac:dyDescent="0.2">
      <c r="B28" s="138"/>
      <c r="C28" s="137"/>
      <c r="D28" s="112"/>
      <c r="E28" s="137" t="s">
        <v>392</v>
      </c>
      <c r="F28" s="137"/>
      <c r="G28" s="112"/>
      <c r="H28" s="112"/>
      <c r="I28" s="352" t="s">
        <v>86</v>
      </c>
      <c r="J28" s="426">
        <v>171362.99727699999</v>
      </c>
      <c r="K28" s="426">
        <v>169721.46561399999</v>
      </c>
      <c r="L28" s="426">
        <v>1641.531663</v>
      </c>
      <c r="M28" s="112"/>
      <c r="N28" s="112"/>
      <c r="O28" s="341" t="s">
        <v>84</v>
      </c>
      <c r="P28" s="426">
        <v>154842.48433599999</v>
      </c>
      <c r="Q28" s="426">
        <v>77614.130036999995</v>
      </c>
      <c r="R28" s="426">
        <v>848.30043899999998</v>
      </c>
      <c r="S28" s="426">
        <v>3379.9731630000001</v>
      </c>
      <c r="T28" s="426">
        <v>72961.045967999991</v>
      </c>
      <c r="U28" s="426">
        <v>39.034728999999999</v>
      </c>
      <c r="V28" s="426">
        <v>0</v>
      </c>
      <c r="W28" s="112"/>
    </row>
    <row r="29" spans="2:23" ht="12" customHeight="1" x14ac:dyDescent="0.2">
      <c r="B29" s="139"/>
      <c r="C29" s="140"/>
      <c r="D29" s="141"/>
      <c r="E29" s="137" t="s">
        <v>67</v>
      </c>
      <c r="F29" s="137"/>
      <c r="G29" s="112"/>
      <c r="H29" s="112"/>
      <c r="I29" s="352" t="s">
        <v>158</v>
      </c>
      <c r="J29" s="426">
        <v>53211.613295000003</v>
      </c>
      <c r="K29" s="426">
        <v>41338.616883000002</v>
      </c>
      <c r="L29" s="426">
        <v>11872.996411999999</v>
      </c>
      <c r="M29" s="112"/>
      <c r="N29" s="112"/>
      <c r="O29" s="341" t="s">
        <v>82</v>
      </c>
      <c r="P29" s="426">
        <v>763555.1740290001</v>
      </c>
      <c r="Q29" s="426">
        <v>515856.25010800001</v>
      </c>
      <c r="R29" s="426">
        <v>141.56241699999998</v>
      </c>
      <c r="S29" s="426">
        <v>5250.5041229999997</v>
      </c>
      <c r="T29" s="426">
        <v>242306.85738100001</v>
      </c>
      <c r="U29" s="426">
        <v>0</v>
      </c>
      <c r="V29" s="426">
        <v>0</v>
      </c>
      <c r="W29" s="112"/>
    </row>
    <row r="30" spans="2:23" ht="12" customHeight="1" thickBot="1" x14ac:dyDescent="0.25">
      <c r="B30" s="139"/>
      <c r="C30" s="141"/>
      <c r="D30" s="141"/>
      <c r="E30" s="112"/>
      <c r="F30" s="137"/>
      <c r="G30" s="112"/>
      <c r="H30" s="112"/>
      <c r="I30" s="352" t="s">
        <v>159</v>
      </c>
      <c r="J30" s="426">
        <v>101411.078664</v>
      </c>
      <c r="K30" s="426">
        <v>93503.141193000003</v>
      </c>
      <c r="L30" s="426">
        <v>7907.9374710000011</v>
      </c>
      <c r="M30" s="112"/>
      <c r="N30" s="112"/>
      <c r="O30" s="342" t="s">
        <v>493</v>
      </c>
      <c r="P30" s="427">
        <v>236682.51385499994</v>
      </c>
      <c r="Q30" s="427">
        <v>22064.152278999998</v>
      </c>
      <c r="R30" s="427">
        <v>1002.0925450000001</v>
      </c>
      <c r="S30" s="427">
        <v>-2424.5630109999997</v>
      </c>
      <c r="T30" s="427">
        <v>212905.14782300001</v>
      </c>
      <c r="U30" s="427">
        <v>569.78825300000005</v>
      </c>
      <c r="V30" s="427">
        <v>2565.8959659999236</v>
      </c>
      <c r="W30" s="112"/>
    </row>
    <row r="31" spans="2:23" ht="12" customHeight="1" x14ac:dyDescent="0.2">
      <c r="B31" s="139"/>
      <c r="C31" s="142"/>
      <c r="D31" s="141"/>
      <c r="G31" s="112"/>
      <c r="H31" s="112"/>
      <c r="I31" s="352" t="s">
        <v>160</v>
      </c>
      <c r="J31" s="426">
        <v>29695.583664000002</v>
      </c>
      <c r="K31" s="426">
        <v>28940.510555000001</v>
      </c>
      <c r="L31" s="426">
        <v>755.07310900000004</v>
      </c>
      <c r="M31" s="112"/>
      <c r="N31" s="112"/>
      <c r="O31" s="316" t="s">
        <v>52</v>
      </c>
      <c r="P31" s="304"/>
      <c r="Q31" s="304"/>
      <c r="R31" s="304"/>
      <c r="S31" s="304"/>
      <c r="T31" s="304"/>
      <c r="U31" s="304"/>
      <c r="V31" s="304"/>
      <c r="W31" s="112"/>
    </row>
    <row r="32" spans="2:23" ht="12" customHeight="1" x14ac:dyDescent="0.2">
      <c r="B32" s="139"/>
      <c r="C32" s="142"/>
      <c r="D32" s="141"/>
      <c r="E32" s="112"/>
      <c r="F32" s="143"/>
      <c r="G32" s="112"/>
      <c r="H32" s="112"/>
      <c r="I32" s="352" t="s">
        <v>161</v>
      </c>
      <c r="J32" s="426">
        <v>143308.563096</v>
      </c>
      <c r="K32" s="426">
        <v>142039.23861100001</v>
      </c>
      <c r="L32" s="426">
        <v>1269.3244849999999</v>
      </c>
      <c r="M32" s="112"/>
      <c r="N32" s="112"/>
      <c r="O32" s="144" t="s">
        <v>53</v>
      </c>
      <c r="P32" s="305"/>
      <c r="Q32" s="305"/>
      <c r="R32" s="305"/>
      <c r="S32" s="305"/>
      <c r="T32" s="305"/>
      <c r="U32" s="305"/>
      <c r="V32" s="305"/>
      <c r="W32" s="112"/>
    </row>
    <row r="33" spans="2:23" ht="12" customHeight="1" x14ac:dyDescent="0.2">
      <c r="B33" s="139"/>
      <c r="C33" s="146"/>
      <c r="D33" s="141"/>
      <c r="E33" s="112"/>
      <c r="F33" s="143"/>
      <c r="G33" s="112"/>
      <c r="H33" s="112"/>
      <c r="I33" s="352" t="s">
        <v>162</v>
      </c>
      <c r="J33" s="426">
        <v>71324.257704999996</v>
      </c>
      <c r="K33" s="426">
        <v>71772.060113</v>
      </c>
      <c r="L33" s="426">
        <v>-447.80240800000007</v>
      </c>
      <c r="M33" s="112"/>
      <c r="N33" s="112"/>
      <c r="O33" s="317" t="s">
        <v>393</v>
      </c>
      <c r="P33" s="306"/>
      <c r="Q33" s="306"/>
      <c r="R33" s="306"/>
      <c r="S33" s="306"/>
      <c r="T33" s="306"/>
      <c r="U33" s="306"/>
      <c r="V33" s="306"/>
      <c r="W33" s="112"/>
    </row>
    <row r="34" spans="2:23" ht="12" customHeight="1" x14ac:dyDescent="0.2">
      <c r="B34" s="139"/>
      <c r="C34" s="145"/>
      <c r="D34" s="141"/>
      <c r="E34" s="112"/>
      <c r="F34" s="137"/>
      <c r="G34" s="112"/>
      <c r="H34" s="112"/>
      <c r="I34" s="352" t="s">
        <v>163</v>
      </c>
      <c r="J34" s="426">
        <v>52235.615917000003</v>
      </c>
      <c r="K34" s="426">
        <v>51430.50578</v>
      </c>
      <c r="L34" s="426">
        <v>805.11013700000001</v>
      </c>
      <c r="M34" s="112"/>
      <c r="N34" s="112"/>
      <c r="O34" s="317" t="s">
        <v>415</v>
      </c>
      <c r="P34" s="306"/>
      <c r="Q34" s="306"/>
      <c r="R34" s="306"/>
      <c r="S34" s="306"/>
      <c r="T34" s="306"/>
      <c r="U34" s="306"/>
      <c r="V34" s="306"/>
      <c r="W34" s="112"/>
    </row>
    <row r="35" spans="2:23" ht="12" customHeight="1" x14ac:dyDescent="0.2">
      <c r="B35" s="139"/>
      <c r="C35" s="258"/>
      <c r="D35" s="141"/>
      <c r="E35" s="112"/>
      <c r="F35" s="137"/>
      <c r="G35" s="112"/>
      <c r="H35" s="112"/>
      <c r="I35" s="352" t="s">
        <v>164</v>
      </c>
      <c r="J35" s="426">
        <v>4764.750524</v>
      </c>
      <c r="K35" s="426">
        <v>4547.3742279999997</v>
      </c>
      <c r="L35" s="426">
        <v>217.376296</v>
      </c>
      <c r="M35" s="112"/>
      <c r="N35" s="112"/>
      <c r="O35" s="144" t="s">
        <v>495</v>
      </c>
      <c r="P35" s="305"/>
      <c r="Q35" s="305"/>
      <c r="R35" s="305"/>
      <c r="S35" s="305"/>
      <c r="T35" s="305"/>
      <c r="U35" s="305"/>
      <c r="V35" s="305"/>
      <c r="W35" s="112"/>
    </row>
    <row r="36" spans="2:23" ht="12" customHeight="1" x14ac:dyDescent="0.2">
      <c r="B36" s="139"/>
      <c r="C36" s="141"/>
      <c r="D36" s="141"/>
      <c r="E36" s="19"/>
      <c r="F36" s="137"/>
      <c r="G36" s="112"/>
      <c r="H36" s="112"/>
      <c r="I36" s="353" t="s">
        <v>165</v>
      </c>
      <c r="J36" s="426">
        <v>7887.5502690000003</v>
      </c>
      <c r="K36" s="426">
        <v>7663.9995480000007</v>
      </c>
      <c r="L36" s="426">
        <v>223.55072099999998</v>
      </c>
      <c r="M36" s="112"/>
      <c r="N36" s="112"/>
      <c r="O36" s="144" t="s">
        <v>498</v>
      </c>
      <c r="P36" s="307"/>
      <c r="Q36" s="172"/>
      <c r="R36" s="172"/>
      <c r="S36" s="172"/>
      <c r="T36" s="172"/>
      <c r="U36" s="172"/>
      <c r="V36" s="172"/>
      <c r="W36" s="112"/>
    </row>
    <row r="37" spans="2:23" ht="12" customHeight="1" x14ac:dyDescent="0.2">
      <c r="B37" s="139"/>
      <c r="C37" s="141"/>
      <c r="D37" s="141"/>
      <c r="E37" s="137"/>
      <c r="F37" s="137"/>
      <c r="G37" s="112"/>
      <c r="H37" s="112"/>
      <c r="I37" s="352" t="s">
        <v>167</v>
      </c>
      <c r="J37" s="426">
        <v>12028.112246000001</v>
      </c>
      <c r="K37" s="426">
        <v>10936.173214</v>
      </c>
      <c r="L37" s="426">
        <v>1091.9390320000002</v>
      </c>
      <c r="M37" s="112"/>
      <c r="N37" s="112"/>
      <c r="O37" s="144" t="s">
        <v>166</v>
      </c>
      <c r="P37" s="305"/>
      <c r="Q37" s="305"/>
      <c r="R37" s="305"/>
      <c r="S37" s="305"/>
      <c r="T37" s="305"/>
      <c r="U37" s="305"/>
      <c r="V37" s="305"/>
      <c r="W37" s="112"/>
    </row>
    <row r="38" spans="2:23" ht="12" customHeight="1" x14ac:dyDescent="0.2">
      <c r="B38" s="139"/>
      <c r="C38" s="141"/>
      <c r="D38" s="141"/>
      <c r="E38" s="137"/>
      <c r="F38" s="137"/>
      <c r="G38" s="112"/>
      <c r="H38" s="112"/>
      <c r="I38" s="352" t="s">
        <v>169</v>
      </c>
      <c r="J38" s="426">
        <v>103372.151916</v>
      </c>
      <c r="K38" s="426">
        <v>104804.422249</v>
      </c>
      <c r="L38" s="426">
        <v>-1432.2703330000002</v>
      </c>
      <c r="M38" s="112"/>
      <c r="N38" s="112"/>
      <c r="O38" s="144" t="s">
        <v>168</v>
      </c>
      <c r="P38" s="305"/>
      <c r="Q38" s="305"/>
      <c r="R38" s="305"/>
      <c r="S38" s="305"/>
      <c r="T38" s="305"/>
      <c r="U38" s="305"/>
      <c r="V38" s="305"/>
      <c r="W38" s="112"/>
    </row>
    <row r="39" spans="2:23" ht="12" customHeight="1" x14ac:dyDescent="0.2">
      <c r="B39" s="139"/>
      <c r="C39" s="142"/>
      <c r="D39" s="141"/>
      <c r="E39" s="137"/>
      <c r="F39" s="112"/>
      <c r="G39" s="112"/>
      <c r="H39" s="112"/>
      <c r="I39" s="352" t="s">
        <v>170</v>
      </c>
      <c r="J39" s="426">
        <v>27455.019390000001</v>
      </c>
      <c r="K39" s="426">
        <v>24618.278917</v>
      </c>
      <c r="L39" s="426">
        <v>2836.7404729999998</v>
      </c>
      <c r="M39" s="112"/>
      <c r="N39" s="112"/>
      <c r="O39" s="144" t="s">
        <v>67</v>
      </c>
      <c r="P39" s="172"/>
      <c r="Q39" s="172"/>
      <c r="R39" s="172"/>
      <c r="S39" s="172"/>
      <c r="T39" s="172"/>
      <c r="U39" s="172"/>
      <c r="V39" s="172"/>
      <c r="W39" s="112"/>
    </row>
    <row r="40" spans="2:23" ht="12" customHeight="1" thickBot="1" x14ac:dyDescent="0.25">
      <c r="B40" s="139"/>
      <c r="C40" s="142"/>
      <c r="D40" s="141"/>
      <c r="E40" s="137"/>
      <c r="F40" s="112"/>
      <c r="G40" s="112"/>
      <c r="H40" s="112"/>
      <c r="I40" s="314" t="s">
        <v>499</v>
      </c>
      <c r="J40" s="427">
        <v>2565.8959659999236</v>
      </c>
      <c r="K40" s="427">
        <v>2565.8959659999236</v>
      </c>
      <c r="L40" s="427">
        <v>0</v>
      </c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</row>
    <row r="41" spans="2:23" ht="12" customHeight="1" x14ac:dyDescent="0.2">
      <c r="B41" s="139"/>
      <c r="C41" s="142"/>
      <c r="D41" s="141"/>
      <c r="E41" s="137"/>
      <c r="F41" s="112"/>
      <c r="G41" s="112"/>
      <c r="H41" s="112"/>
      <c r="I41" s="315" t="s">
        <v>52</v>
      </c>
      <c r="J41" s="315"/>
      <c r="K41" s="315"/>
      <c r="L41" s="315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</row>
    <row r="42" spans="2:23" ht="12" customHeight="1" x14ac:dyDescent="0.2">
      <c r="B42" s="139"/>
      <c r="C42" s="148"/>
      <c r="D42" s="141"/>
      <c r="E42" s="137"/>
      <c r="F42" s="112"/>
      <c r="G42" s="112"/>
      <c r="H42" s="112"/>
      <c r="I42" s="150" t="s">
        <v>53</v>
      </c>
      <c r="J42" s="150"/>
      <c r="K42" s="150"/>
      <c r="L42" s="150"/>
      <c r="M42" s="112"/>
      <c r="N42" s="112"/>
      <c r="O42" s="112"/>
      <c r="P42" s="144"/>
      <c r="Q42" s="144"/>
      <c r="R42" s="144"/>
      <c r="S42" s="144"/>
      <c r="T42" s="144"/>
      <c r="U42" s="144"/>
      <c r="V42" s="144"/>
      <c r="W42" s="112"/>
    </row>
    <row r="43" spans="2:23" ht="12" customHeight="1" x14ac:dyDescent="0.2">
      <c r="B43" s="149"/>
      <c r="C43" s="259"/>
      <c r="D43" s="141"/>
      <c r="E43" s="137"/>
      <c r="F43" s="112"/>
      <c r="G43" s="112"/>
      <c r="H43" s="112"/>
      <c r="I43" s="523" t="s">
        <v>500</v>
      </c>
      <c r="J43" s="523"/>
      <c r="K43" s="523"/>
      <c r="L43" s="523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 spans="2:23" ht="12" customHeight="1" x14ac:dyDescent="0.2">
      <c r="B44" s="149"/>
      <c r="C44" s="149"/>
      <c r="D44" s="141"/>
      <c r="E44" s="137"/>
      <c r="F44" s="112"/>
      <c r="G44" s="112"/>
      <c r="H44" s="112"/>
      <c r="I44" s="523" t="s">
        <v>67</v>
      </c>
      <c r="J44" s="523"/>
      <c r="K44" s="523"/>
      <c r="L44" s="523"/>
      <c r="M44" s="150"/>
      <c r="N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 spans="2:23" ht="12" customHeight="1" x14ac:dyDescent="0.2">
      <c r="B45" s="524"/>
      <c r="C45" s="524"/>
      <c r="D45" s="141"/>
      <c r="E45" s="137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2:23" ht="12" customHeight="1" x14ac:dyDescent="0.2">
      <c r="B46" s="152"/>
      <c r="C46" s="152"/>
      <c r="D46" s="141"/>
      <c r="E46" s="137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</row>
  </sheetData>
  <mergeCells count="10">
    <mergeCell ref="I43:L43"/>
    <mergeCell ref="B45:C45"/>
    <mergeCell ref="E13:F13"/>
    <mergeCell ref="R13:S13"/>
    <mergeCell ref="T13:U13"/>
    <mergeCell ref="B23:C23"/>
    <mergeCell ref="B24:C24"/>
    <mergeCell ref="B25:C25"/>
    <mergeCell ref="B26:C26"/>
    <mergeCell ref="I44:L4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zoomScale="110" zoomScaleNormal="110" workbookViewId="0">
      <selection activeCell="J37" sqref="J37:M37"/>
    </sheetView>
  </sheetViews>
  <sheetFormatPr baseColWidth="10" defaultColWidth="11.42578125" defaultRowHeight="12.75" customHeight="1" x14ac:dyDescent="0.2"/>
  <cols>
    <col min="1" max="1" width="10.85546875" style="166" customWidth="1"/>
    <col min="2" max="3" width="20.7109375" style="166" customWidth="1"/>
    <col min="4" max="5" width="11.5703125" style="166" customWidth="1"/>
    <col min="6" max="6" width="25.7109375" style="166" customWidth="1"/>
    <col min="7" max="7" width="20.7109375" style="166" customWidth="1"/>
    <col min="8" max="8" width="11.5703125" style="166" bestFit="1" customWidth="1"/>
    <col min="9" max="9" width="11.42578125" style="166"/>
    <col min="10" max="10" width="50.7109375" style="166" customWidth="1"/>
    <col min="11" max="12" width="11.5703125" style="166" bestFit="1" customWidth="1"/>
    <col min="13" max="13" width="10.7109375" style="166" customWidth="1"/>
    <col min="14" max="14" width="15.7109375" style="166" customWidth="1"/>
    <col min="15" max="16" width="12.7109375" style="166" customWidth="1"/>
    <col min="17" max="17" width="20.7109375" style="166" customWidth="1"/>
    <col min="18" max="21" width="12.7109375" style="166" customWidth="1"/>
    <col min="22" max="22" width="13.7109375" style="166" customWidth="1"/>
    <col min="23" max="23" width="14.7109375" style="166" customWidth="1"/>
    <col min="24" max="24" width="16" style="166" bestFit="1" customWidth="1"/>
    <col min="25" max="16384" width="11.42578125" style="166"/>
  </cols>
  <sheetData>
    <row r="1" spans="1:24" ht="12.75" customHeight="1" x14ac:dyDescent="0.2">
      <c r="A1" s="112"/>
      <c r="B1" s="142"/>
      <c r="C1" s="14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70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ht="12.75" customHeight="1" x14ac:dyDescent="0.2">
      <c r="A2" s="112"/>
      <c r="B2" s="141"/>
      <c r="C2" s="14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70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 ht="12.75" customHeight="1" x14ac:dyDescent="0.2">
      <c r="A3" s="172"/>
      <c r="B3" s="141"/>
      <c r="C3" s="14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70"/>
      <c r="O3" s="112"/>
      <c r="P3" s="112"/>
      <c r="Q3" s="531" t="s">
        <v>340</v>
      </c>
      <c r="R3" s="531"/>
      <c r="S3" s="531"/>
      <c r="T3" s="531"/>
      <c r="U3" s="531"/>
      <c r="V3" s="531"/>
      <c r="W3" s="112"/>
      <c r="X3" s="112"/>
    </row>
    <row r="4" spans="1:24" ht="12.75" customHeight="1" x14ac:dyDescent="0.2">
      <c r="A4" s="172"/>
      <c r="B4" s="171"/>
      <c r="C4" s="14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70"/>
      <c r="O4" s="112"/>
      <c r="P4" s="112"/>
      <c r="Q4" s="531" t="s">
        <v>129</v>
      </c>
      <c r="R4" s="531"/>
      <c r="S4" s="531"/>
      <c r="T4" s="531"/>
      <c r="U4" s="531"/>
      <c r="V4" s="531"/>
      <c r="W4" s="112"/>
      <c r="X4" s="118"/>
    </row>
    <row r="5" spans="1:24" ht="12.75" customHeight="1" thickBot="1" x14ac:dyDescent="0.25">
      <c r="A5" s="172"/>
      <c r="B5" s="141"/>
      <c r="C5" s="141"/>
      <c r="D5" s="112"/>
      <c r="E5" s="112"/>
      <c r="F5" s="172"/>
      <c r="G5" s="172"/>
      <c r="H5" s="112"/>
      <c r="I5" s="112"/>
      <c r="J5" s="283" t="s">
        <v>340</v>
      </c>
      <c r="K5" s="91"/>
      <c r="L5" s="91"/>
      <c r="M5" s="91"/>
      <c r="N5" s="170"/>
      <c r="O5" s="112"/>
      <c r="P5" s="112"/>
      <c r="Q5" s="534" t="s">
        <v>464</v>
      </c>
      <c r="R5" s="534"/>
      <c r="S5" s="534"/>
      <c r="T5" s="534"/>
      <c r="U5" s="534"/>
      <c r="V5" s="534"/>
      <c r="W5" s="112"/>
      <c r="X5" s="118"/>
    </row>
    <row r="6" spans="1:24" ht="12.75" customHeight="1" thickBot="1" x14ac:dyDescent="0.25">
      <c r="A6" s="172"/>
      <c r="B6" s="112"/>
      <c r="C6" s="112"/>
      <c r="D6" s="112"/>
      <c r="E6" s="112"/>
      <c r="F6" s="525" t="s">
        <v>341</v>
      </c>
      <c r="G6" s="525"/>
      <c r="H6" s="112"/>
      <c r="I6" s="112"/>
      <c r="J6" s="119" t="s">
        <v>133</v>
      </c>
      <c r="K6" s="91"/>
      <c r="L6" s="91"/>
      <c r="M6" s="91"/>
      <c r="N6" s="170"/>
      <c r="O6" s="112"/>
      <c r="P6" s="112"/>
      <c r="Q6" s="120"/>
      <c r="R6" s="121"/>
      <c r="S6" s="122"/>
      <c r="T6" s="122" t="s">
        <v>65</v>
      </c>
      <c r="U6" s="121"/>
      <c r="V6" s="121"/>
      <c r="W6" s="112"/>
      <c r="X6" s="118"/>
    </row>
    <row r="7" spans="1:24" ht="12.75" customHeight="1" thickBot="1" x14ac:dyDescent="0.25">
      <c r="A7" s="172"/>
      <c r="B7" s="532" t="s">
        <v>339</v>
      </c>
      <c r="C7" s="532"/>
      <c r="D7" s="112"/>
      <c r="E7" s="112"/>
      <c r="F7" s="494" t="s">
        <v>171</v>
      </c>
      <c r="G7" s="494"/>
      <c r="H7" s="112"/>
      <c r="I7" s="112"/>
      <c r="J7" s="464" t="s">
        <v>464</v>
      </c>
      <c r="K7" s="91"/>
      <c r="L7" s="91"/>
      <c r="M7" s="91"/>
      <c r="N7" s="170"/>
      <c r="O7" s="112"/>
      <c r="P7" s="112"/>
      <c r="Q7" s="123"/>
      <c r="R7" s="123"/>
      <c r="S7" s="123"/>
      <c r="T7" s="533" t="s">
        <v>107</v>
      </c>
      <c r="U7" s="533"/>
      <c r="V7" s="123"/>
      <c r="W7" s="112"/>
      <c r="X7" s="118"/>
    </row>
    <row r="8" spans="1:24" ht="12.75" customHeight="1" thickBot="1" x14ac:dyDescent="0.25">
      <c r="A8" s="172"/>
      <c r="B8" s="173" t="s">
        <v>116</v>
      </c>
      <c r="C8" s="173"/>
      <c r="D8" s="112"/>
      <c r="E8" s="112"/>
      <c r="F8" s="494" t="s">
        <v>394</v>
      </c>
      <c r="G8" s="494"/>
      <c r="H8" s="112"/>
      <c r="I8" s="112"/>
      <c r="J8" s="120"/>
      <c r="K8" s="535" t="s">
        <v>65</v>
      </c>
      <c r="L8" s="535"/>
      <c r="M8" s="535"/>
      <c r="N8" s="170"/>
      <c r="O8" s="112"/>
      <c r="P8" s="112"/>
      <c r="Q8" s="126" t="s">
        <v>136</v>
      </c>
      <c r="R8" s="123"/>
      <c r="S8" s="127" t="s">
        <v>137</v>
      </c>
      <c r="T8" s="128" t="s">
        <v>127</v>
      </c>
      <c r="U8" s="128" t="s">
        <v>126</v>
      </c>
      <c r="V8" s="129"/>
      <c r="W8" s="112"/>
      <c r="X8" s="118"/>
    </row>
    <row r="9" spans="1:24" ht="12.75" customHeight="1" thickBot="1" x14ac:dyDescent="0.25">
      <c r="A9" s="172"/>
      <c r="B9" s="467" t="s">
        <v>464</v>
      </c>
      <c r="C9" s="405"/>
      <c r="D9" s="112"/>
      <c r="E9" s="112"/>
      <c r="F9" s="536" t="s">
        <v>464</v>
      </c>
      <c r="G9" s="497"/>
      <c r="H9" s="112"/>
      <c r="I9" s="112"/>
      <c r="J9" s="130" t="s">
        <v>64</v>
      </c>
      <c r="K9" s="130" t="s">
        <v>66</v>
      </c>
      <c r="L9" s="128" t="s">
        <v>128</v>
      </c>
      <c r="M9" s="128" t="s">
        <v>137</v>
      </c>
      <c r="N9" s="170"/>
      <c r="O9" s="112"/>
      <c r="P9" s="112"/>
      <c r="Q9" s="129" t="s">
        <v>425</v>
      </c>
      <c r="R9" s="133" t="s">
        <v>66</v>
      </c>
      <c r="S9" s="133" t="s">
        <v>120</v>
      </c>
      <c r="T9" s="130" t="s">
        <v>138</v>
      </c>
      <c r="U9" s="130" t="s">
        <v>138</v>
      </c>
      <c r="V9" s="126" t="s">
        <v>502</v>
      </c>
      <c r="W9" s="112"/>
      <c r="X9" s="112"/>
    </row>
    <row r="10" spans="1:24" ht="12.75" customHeight="1" thickBot="1" x14ac:dyDescent="0.25">
      <c r="A10" s="172"/>
      <c r="B10" s="41" t="s">
        <v>64</v>
      </c>
      <c r="C10" s="41" t="s">
        <v>65</v>
      </c>
      <c r="D10" s="112"/>
      <c r="E10" s="112"/>
      <c r="F10" s="41" t="s">
        <v>64</v>
      </c>
      <c r="G10" s="134" t="s">
        <v>139</v>
      </c>
      <c r="H10" s="112"/>
      <c r="I10" s="112"/>
      <c r="J10" s="123"/>
      <c r="K10" s="130"/>
      <c r="L10" s="130" t="s">
        <v>120</v>
      </c>
      <c r="M10" s="130" t="s">
        <v>140</v>
      </c>
      <c r="N10" s="170"/>
      <c r="O10" s="112"/>
      <c r="P10" s="112"/>
      <c r="Q10" s="123"/>
      <c r="R10" s="133"/>
      <c r="S10" s="133"/>
      <c r="T10" s="127" t="s">
        <v>141</v>
      </c>
      <c r="U10" s="127" t="s">
        <v>141</v>
      </c>
      <c r="V10" s="123"/>
      <c r="W10" s="112"/>
      <c r="X10" s="112"/>
    </row>
    <row r="11" spans="1:24" ht="3" customHeight="1" thickTop="1" thickBot="1" x14ac:dyDescent="0.25">
      <c r="A11" s="172"/>
      <c r="B11" s="174"/>
      <c r="C11" s="175"/>
      <c r="D11" s="112"/>
      <c r="E11" s="112"/>
      <c r="F11" s="154"/>
      <c r="G11" s="195"/>
      <c r="H11" s="112"/>
      <c r="I11" s="112"/>
      <c r="J11" s="111"/>
      <c r="K11" s="111"/>
      <c r="L11" s="111"/>
      <c r="M11" s="111"/>
      <c r="N11" s="170"/>
      <c r="O11" s="112"/>
      <c r="P11" s="112"/>
      <c r="Q11" s="111"/>
      <c r="R11" s="111"/>
      <c r="S11" s="111"/>
      <c r="T11" s="111"/>
      <c r="U11" s="111"/>
      <c r="V11" s="111"/>
      <c r="W11" s="112"/>
      <c r="X11" s="135"/>
    </row>
    <row r="12" spans="1:24" ht="12.75" customHeight="1" thickTop="1" x14ac:dyDescent="0.2">
      <c r="A12" s="172"/>
      <c r="B12" s="333" t="s">
        <v>66</v>
      </c>
      <c r="C12" s="354">
        <v>719942.730033</v>
      </c>
      <c r="D12" s="112"/>
      <c r="E12" s="112"/>
      <c r="F12" s="333" t="s">
        <v>66</v>
      </c>
      <c r="G12" s="357">
        <v>1881504</v>
      </c>
      <c r="H12" s="112"/>
      <c r="I12" s="112"/>
      <c r="J12" s="333" t="s">
        <v>66</v>
      </c>
      <c r="K12" s="358">
        <v>719942.730033</v>
      </c>
      <c r="L12" s="358">
        <v>701945.37818600005</v>
      </c>
      <c r="M12" s="358">
        <v>17997.351847000002</v>
      </c>
      <c r="N12" s="170"/>
      <c r="O12" s="176"/>
      <c r="P12" s="112"/>
      <c r="Q12" s="340" t="s">
        <v>66</v>
      </c>
      <c r="R12" s="338">
        <v>719942.730033</v>
      </c>
      <c r="S12" s="338">
        <v>271014.49074700003</v>
      </c>
      <c r="T12" s="338">
        <v>9354.6415689999994</v>
      </c>
      <c r="U12" s="338">
        <v>8642.7102780000005</v>
      </c>
      <c r="V12" s="338">
        <v>430930.88743899995</v>
      </c>
      <c r="W12" s="112"/>
      <c r="X12" s="135"/>
    </row>
    <row r="13" spans="1:24" ht="12.75" customHeight="1" x14ac:dyDescent="0.2">
      <c r="A13" s="172"/>
      <c r="B13" s="347" t="s">
        <v>144</v>
      </c>
      <c r="C13" s="355">
        <v>701945.37818600005</v>
      </c>
      <c r="D13" s="112"/>
      <c r="E13" s="112"/>
      <c r="F13" s="347" t="s">
        <v>144</v>
      </c>
      <c r="G13" s="430">
        <v>484040</v>
      </c>
      <c r="H13" s="112"/>
      <c r="I13" s="112"/>
      <c r="J13" s="347" t="s">
        <v>145</v>
      </c>
      <c r="K13" s="355">
        <v>-19238.366035999999</v>
      </c>
      <c r="L13" s="355">
        <v>-17418.983405999999</v>
      </c>
      <c r="M13" s="355">
        <v>-1819.3826300000001</v>
      </c>
      <c r="N13" s="170"/>
      <c r="O13" s="176"/>
      <c r="P13" s="112"/>
      <c r="Q13" s="341" t="s">
        <v>104</v>
      </c>
      <c r="R13" s="426">
        <v>6526.4217060000001</v>
      </c>
      <c r="S13" s="426">
        <v>1820.5007459999999</v>
      </c>
      <c r="T13" s="426">
        <v>3220.1588539999998</v>
      </c>
      <c r="U13" s="426">
        <v>1485.7621059999999</v>
      </c>
      <c r="V13" s="426">
        <v>0</v>
      </c>
      <c r="W13" s="112"/>
      <c r="X13" s="177"/>
    </row>
    <row r="14" spans="1:24" ht="12.75" customHeight="1" thickBot="1" x14ac:dyDescent="0.25">
      <c r="A14" s="172"/>
      <c r="B14" s="348" t="s">
        <v>146</v>
      </c>
      <c r="C14" s="356">
        <v>17997.351847000002</v>
      </c>
      <c r="D14" s="112"/>
      <c r="E14" s="112"/>
      <c r="F14" s="348" t="s">
        <v>146</v>
      </c>
      <c r="G14" s="431">
        <v>1397464</v>
      </c>
      <c r="H14" s="112"/>
      <c r="I14" s="178"/>
      <c r="J14" s="347" t="s">
        <v>147</v>
      </c>
      <c r="K14" s="355">
        <v>-12143.340496999999</v>
      </c>
      <c r="L14" s="355">
        <v>-12188.623442</v>
      </c>
      <c r="M14" s="355">
        <v>45.282944999999998</v>
      </c>
      <c r="N14" s="179"/>
      <c r="O14" s="176"/>
      <c r="P14" s="112"/>
      <c r="Q14" s="341" t="s">
        <v>102</v>
      </c>
      <c r="R14" s="426">
        <v>2389.8117630000002</v>
      </c>
      <c r="S14" s="426">
        <v>126.73487900000001</v>
      </c>
      <c r="T14" s="426">
        <v>1476.370983</v>
      </c>
      <c r="U14" s="426">
        <v>786.70590099999993</v>
      </c>
      <c r="V14" s="426">
        <v>0</v>
      </c>
      <c r="W14" s="112"/>
      <c r="X14" s="177"/>
    </row>
    <row r="15" spans="1:24" ht="12.75" customHeight="1" x14ac:dyDescent="0.2">
      <c r="A15" s="172"/>
      <c r="B15" s="537" t="s">
        <v>52</v>
      </c>
      <c r="C15" s="537"/>
      <c r="D15" s="112"/>
      <c r="E15" s="112"/>
      <c r="F15" s="537" t="s">
        <v>52</v>
      </c>
      <c r="G15" s="537"/>
      <c r="H15" s="112"/>
      <c r="I15" s="178"/>
      <c r="J15" s="347" t="s">
        <v>149</v>
      </c>
      <c r="K15" s="355">
        <v>19825.108057999998</v>
      </c>
      <c r="L15" s="355">
        <v>19812.642752</v>
      </c>
      <c r="M15" s="355">
        <v>12.465306</v>
      </c>
      <c r="N15" s="179"/>
      <c r="O15" s="176"/>
      <c r="P15" s="112"/>
      <c r="Q15" s="341" t="s">
        <v>100</v>
      </c>
      <c r="R15" s="426">
        <v>1834.987243</v>
      </c>
      <c r="S15" s="426">
        <v>303.62098300000002</v>
      </c>
      <c r="T15" s="426">
        <v>982.32966099999999</v>
      </c>
      <c r="U15" s="426">
        <v>549.03659900000002</v>
      </c>
      <c r="V15" s="426">
        <v>0</v>
      </c>
      <c r="W15" s="112"/>
      <c r="X15" s="177"/>
    </row>
    <row r="16" spans="1:24" ht="12.75" customHeight="1" x14ac:dyDescent="0.2">
      <c r="A16" s="172"/>
      <c r="B16" s="515" t="s">
        <v>53</v>
      </c>
      <c r="C16" s="515"/>
      <c r="D16" s="112"/>
      <c r="E16" s="112"/>
      <c r="F16" s="43" t="s">
        <v>153</v>
      </c>
      <c r="G16" s="43"/>
      <c r="H16" s="112"/>
      <c r="I16" s="112"/>
      <c r="J16" s="347" t="s">
        <v>151</v>
      </c>
      <c r="K16" s="355">
        <v>27670.002251999998</v>
      </c>
      <c r="L16" s="355">
        <v>26335.276941</v>
      </c>
      <c r="M16" s="355">
        <v>1334.7253109999999</v>
      </c>
      <c r="N16" s="179"/>
      <c r="O16" s="176"/>
      <c r="P16" s="112"/>
      <c r="Q16" s="341" t="s">
        <v>98</v>
      </c>
      <c r="R16" s="426">
        <v>1336.762117</v>
      </c>
      <c r="S16" s="426">
        <v>245.34103099999999</v>
      </c>
      <c r="T16" s="426">
        <v>667.17254800000001</v>
      </c>
      <c r="U16" s="426">
        <v>424.248538</v>
      </c>
      <c r="V16" s="426">
        <v>0</v>
      </c>
      <c r="W16" s="112"/>
      <c r="X16" s="177"/>
    </row>
    <row r="17" spans="1:24" ht="12.75" customHeight="1" x14ac:dyDescent="0.2">
      <c r="A17" s="172"/>
      <c r="B17" s="515" t="s">
        <v>67</v>
      </c>
      <c r="C17" s="515"/>
      <c r="D17" s="112"/>
      <c r="E17" s="112"/>
      <c r="F17" s="43" t="s">
        <v>395</v>
      </c>
      <c r="G17" s="43"/>
      <c r="H17" s="112"/>
      <c r="I17" s="112"/>
      <c r="J17" s="347" t="s">
        <v>152</v>
      </c>
      <c r="K17" s="355">
        <v>-160842.32973599999</v>
      </c>
      <c r="L17" s="355">
        <v>-161551.52675799999</v>
      </c>
      <c r="M17" s="355">
        <v>709.19702199999995</v>
      </c>
      <c r="N17" s="179"/>
      <c r="O17" s="176"/>
      <c r="P17" s="112"/>
      <c r="Q17" s="341" t="s">
        <v>96</v>
      </c>
      <c r="R17" s="426">
        <v>10896.383325999999</v>
      </c>
      <c r="S17" s="426">
        <v>6758.2558410000001</v>
      </c>
      <c r="T17" s="426">
        <v>2216.2327389999996</v>
      </c>
      <c r="U17" s="426">
        <v>1921.8947459999999</v>
      </c>
      <c r="V17" s="426">
        <v>0</v>
      </c>
      <c r="W17" s="112"/>
      <c r="X17" s="177"/>
    </row>
    <row r="18" spans="1:24" ht="12.75" customHeight="1" x14ac:dyDescent="0.2">
      <c r="A18" s="172"/>
      <c r="B18" s="112"/>
      <c r="C18" s="112"/>
      <c r="D18" s="112"/>
      <c r="E18" s="112"/>
      <c r="F18" s="43" t="s">
        <v>172</v>
      </c>
      <c r="G18" s="43"/>
      <c r="H18" s="112"/>
      <c r="I18" s="112"/>
      <c r="J18" s="347" t="s">
        <v>154</v>
      </c>
      <c r="K18" s="355">
        <v>13715.781412999999</v>
      </c>
      <c r="L18" s="355">
        <v>13818.485674999998</v>
      </c>
      <c r="M18" s="355">
        <v>-102.70426200000001</v>
      </c>
      <c r="N18" s="179"/>
      <c r="O18" s="176"/>
      <c r="P18" s="112"/>
      <c r="Q18" s="341" t="s">
        <v>93</v>
      </c>
      <c r="R18" s="426">
        <v>7615.8814030000003</v>
      </c>
      <c r="S18" s="426">
        <v>6772.9139320000004</v>
      </c>
      <c r="T18" s="426">
        <v>111.061599</v>
      </c>
      <c r="U18" s="426">
        <v>731.90587199999993</v>
      </c>
      <c r="V18" s="426">
        <v>0</v>
      </c>
      <c r="W18" s="112"/>
      <c r="X18" s="177"/>
    </row>
    <row r="19" spans="1:24" ht="12.75" customHeight="1" x14ac:dyDescent="0.2">
      <c r="A19" s="172"/>
      <c r="B19" s="112"/>
      <c r="C19" s="112"/>
      <c r="D19" s="112"/>
      <c r="E19" s="112"/>
      <c r="F19" s="515" t="s">
        <v>67</v>
      </c>
      <c r="G19" s="515"/>
      <c r="H19" s="112"/>
      <c r="I19" s="112"/>
      <c r="J19" s="347" t="s">
        <v>156</v>
      </c>
      <c r="K19" s="355">
        <v>37866.260784999999</v>
      </c>
      <c r="L19" s="355">
        <v>35044.174634999996</v>
      </c>
      <c r="M19" s="355">
        <v>2822.0861500000001</v>
      </c>
      <c r="N19" s="179"/>
      <c r="O19" s="176"/>
      <c r="P19" s="112"/>
      <c r="Q19" s="341" t="s">
        <v>91</v>
      </c>
      <c r="R19" s="426">
        <v>9815.4712530000015</v>
      </c>
      <c r="S19" s="426">
        <v>9311.6989700000013</v>
      </c>
      <c r="T19" s="426">
        <v>46.601207000000002</v>
      </c>
      <c r="U19" s="426">
        <v>457.17107600000003</v>
      </c>
      <c r="V19" s="426">
        <v>0</v>
      </c>
      <c r="W19" s="112"/>
      <c r="X19" s="177"/>
    </row>
    <row r="20" spans="1:24" ht="12.75" customHeight="1" x14ac:dyDescent="0.2">
      <c r="A20" s="180"/>
      <c r="B20" s="112"/>
      <c r="C20" s="112"/>
      <c r="D20" s="112"/>
      <c r="E20" s="112"/>
      <c r="H20" s="112"/>
      <c r="I20" s="112"/>
      <c r="J20" s="334" t="s">
        <v>90</v>
      </c>
      <c r="K20" s="355">
        <v>24926.180944</v>
      </c>
      <c r="L20" s="355">
        <v>24330.178784</v>
      </c>
      <c r="M20" s="355">
        <v>596.00215999999989</v>
      </c>
      <c r="N20" s="179"/>
      <c r="O20" s="176"/>
      <c r="P20" s="112"/>
      <c r="Q20" s="341" t="s">
        <v>89</v>
      </c>
      <c r="R20" s="426">
        <v>19404.064814000001</v>
      </c>
      <c r="S20" s="426">
        <v>18919.361467999999</v>
      </c>
      <c r="T20" s="426">
        <v>39.298993000000003</v>
      </c>
      <c r="U20" s="426">
        <v>445.40435300000001</v>
      </c>
      <c r="V20" s="426">
        <v>0</v>
      </c>
      <c r="W20" s="112"/>
      <c r="X20" s="177"/>
    </row>
    <row r="21" spans="1:24" ht="12.75" customHeight="1" x14ac:dyDescent="0.2">
      <c r="A21" s="180"/>
      <c r="B21" s="112"/>
      <c r="C21" s="112"/>
      <c r="D21" s="112"/>
      <c r="E21" s="112"/>
      <c r="F21" s="112"/>
      <c r="G21" s="112"/>
      <c r="H21" s="112"/>
      <c r="I21" s="112"/>
      <c r="J21" s="347" t="s">
        <v>157</v>
      </c>
      <c r="K21" s="355">
        <v>24688.262189000001</v>
      </c>
      <c r="L21" s="355">
        <v>24473.701249000002</v>
      </c>
      <c r="M21" s="355">
        <v>214.56093999999996</v>
      </c>
      <c r="N21" s="179"/>
      <c r="O21" s="176"/>
      <c r="P21" s="112"/>
      <c r="Q21" s="341" t="s">
        <v>87</v>
      </c>
      <c r="R21" s="426">
        <v>17195.339640999999</v>
      </c>
      <c r="S21" s="426">
        <v>16989.236732999998</v>
      </c>
      <c r="T21" s="426">
        <v>-25.748926000000001</v>
      </c>
      <c r="U21" s="426">
        <v>231.851834</v>
      </c>
      <c r="V21" s="426">
        <v>0</v>
      </c>
      <c r="W21" s="112"/>
      <c r="X21" s="177"/>
    </row>
    <row r="22" spans="1:24" ht="12.75" customHeight="1" x14ac:dyDescent="0.2">
      <c r="A22" s="136"/>
      <c r="B22" s="112"/>
      <c r="C22" s="112"/>
      <c r="D22" s="112"/>
      <c r="E22" s="141"/>
      <c r="F22" s="141"/>
      <c r="G22" s="141"/>
      <c r="H22" s="141"/>
      <c r="I22" s="112"/>
      <c r="J22" s="347" t="s">
        <v>86</v>
      </c>
      <c r="K22" s="355">
        <v>85577.654102999993</v>
      </c>
      <c r="L22" s="355">
        <v>85403.257819999999</v>
      </c>
      <c r="M22" s="355">
        <v>174.39628299999998</v>
      </c>
      <c r="N22" s="179"/>
      <c r="O22" s="176"/>
      <c r="P22" s="112"/>
      <c r="Q22" s="341" t="s">
        <v>84</v>
      </c>
      <c r="R22" s="426">
        <v>46755.377042</v>
      </c>
      <c r="S22" s="426">
        <v>46684.185669999999</v>
      </c>
      <c r="T22" s="426">
        <v>-35.872775999999995</v>
      </c>
      <c r="U22" s="426">
        <v>107.064148</v>
      </c>
      <c r="V22" s="426">
        <v>0</v>
      </c>
      <c r="W22" s="112"/>
      <c r="X22" s="177"/>
    </row>
    <row r="23" spans="1:24" ht="12.75" customHeight="1" x14ac:dyDescent="0.2">
      <c r="A23" s="136"/>
      <c r="B23" s="112"/>
      <c r="C23" s="112"/>
      <c r="D23" s="112"/>
      <c r="E23" s="142"/>
      <c r="F23" s="142"/>
      <c r="G23" s="141"/>
      <c r="H23" s="141"/>
      <c r="I23" s="112"/>
      <c r="J23" s="347" t="s">
        <v>158</v>
      </c>
      <c r="K23" s="355">
        <v>29904.532061999998</v>
      </c>
      <c r="L23" s="355">
        <v>25353.088634</v>
      </c>
      <c r="M23" s="355">
        <v>4551.4434280000005</v>
      </c>
      <c r="N23" s="179"/>
      <c r="O23" s="176"/>
      <c r="P23" s="112"/>
      <c r="Q23" s="341" t="s">
        <v>82</v>
      </c>
      <c r="R23" s="426">
        <v>141328.17546200001</v>
      </c>
      <c r="S23" s="426">
        <v>141260.78189600003</v>
      </c>
      <c r="T23" s="426">
        <v>15.725950000000001</v>
      </c>
      <c r="U23" s="426">
        <v>51.667616000000002</v>
      </c>
      <c r="V23" s="426">
        <v>0</v>
      </c>
      <c r="W23" s="112"/>
      <c r="X23" s="177"/>
    </row>
    <row r="24" spans="1:24" ht="12.75" customHeight="1" thickBot="1" x14ac:dyDescent="0.25">
      <c r="A24" s="136"/>
      <c r="B24" s="112"/>
      <c r="C24" s="112"/>
      <c r="D24" s="112"/>
      <c r="E24" s="142"/>
      <c r="F24" s="142"/>
      <c r="G24" s="141"/>
      <c r="H24" s="141"/>
      <c r="I24" s="112"/>
      <c r="J24" s="347" t="s">
        <v>159</v>
      </c>
      <c r="K24" s="355">
        <v>65111.238119000001</v>
      </c>
      <c r="L24" s="355">
        <v>61063.949603000001</v>
      </c>
      <c r="M24" s="355">
        <v>4047.2885159999996</v>
      </c>
      <c r="N24" s="179"/>
      <c r="O24" s="176"/>
      <c r="P24" s="112"/>
      <c r="Q24" s="342" t="s">
        <v>493</v>
      </c>
      <c r="R24" s="427">
        <v>454844.05426299997</v>
      </c>
      <c r="S24" s="427">
        <v>21821.858597999999</v>
      </c>
      <c r="T24" s="427">
        <v>641.31073700000002</v>
      </c>
      <c r="U24" s="427">
        <v>1449.9974890000001</v>
      </c>
      <c r="V24" s="427">
        <v>430930.88743899995</v>
      </c>
      <c r="W24" s="112"/>
      <c r="X24" s="177"/>
    </row>
    <row r="25" spans="1:24" ht="12.75" customHeight="1" x14ac:dyDescent="0.2">
      <c r="A25" s="136"/>
      <c r="B25" s="112"/>
      <c r="C25" s="112"/>
      <c r="D25" s="112"/>
      <c r="E25" s="141"/>
      <c r="F25" s="141"/>
      <c r="G25" s="141"/>
      <c r="H25" s="141"/>
      <c r="I25" s="112"/>
      <c r="J25" s="347" t="s">
        <v>160</v>
      </c>
      <c r="K25" s="355">
        <v>7941.7187200000008</v>
      </c>
      <c r="L25" s="355">
        <v>7930.2642240000005</v>
      </c>
      <c r="M25" s="355">
        <v>11.454496000000001</v>
      </c>
      <c r="N25" s="179"/>
      <c r="O25" s="176"/>
      <c r="P25" s="112"/>
      <c r="Q25" s="319" t="s">
        <v>52</v>
      </c>
      <c r="R25" s="319"/>
      <c r="S25" s="319"/>
      <c r="T25" s="319"/>
      <c r="U25" s="319"/>
      <c r="V25" s="319"/>
      <c r="W25" s="112"/>
      <c r="X25" s="177"/>
    </row>
    <row r="26" spans="1:24" ht="12.75" customHeight="1" x14ac:dyDescent="0.2">
      <c r="A26" s="136"/>
      <c r="B26" s="112"/>
      <c r="C26" s="112"/>
      <c r="D26" s="112"/>
      <c r="E26" s="181"/>
      <c r="F26" s="181"/>
      <c r="G26" s="182"/>
      <c r="H26" s="182"/>
      <c r="I26" s="112"/>
      <c r="J26" s="347" t="s">
        <v>161</v>
      </c>
      <c r="K26" s="355">
        <v>86636.071467000002</v>
      </c>
      <c r="L26" s="355">
        <v>85356.460863</v>
      </c>
      <c r="M26" s="355">
        <v>1279.610604</v>
      </c>
      <c r="N26" s="179"/>
      <c r="O26" s="176"/>
      <c r="P26" s="112"/>
      <c r="Q26" s="43" t="s">
        <v>53</v>
      </c>
      <c r="R26" s="43"/>
      <c r="S26" s="43"/>
      <c r="T26" s="43"/>
      <c r="U26" s="43"/>
      <c r="V26" s="43"/>
      <c r="W26" s="183"/>
      <c r="X26" s="177"/>
    </row>
    <row r="27" spans="1:24" ht="12.75" customHeight="1" x14ac:dyDescent="0.2">
      <c r="A27" s="136"/>
      <c r="B27" s="112"/>
      <c r="C27" s="112"/>
      <c r="D27" s="112"/>
      <c r="E27" s="181"/>
      <c r="F27" s="181"/>
      <c r="G27" s="184"/>
      <c r="H27" s="184"/>
      <c r="I27" s="112"/>
      <c r="J27" s="347" t="s">
        <v>162</v>
      </c>
      <c r="K27" s="355">
        <v>1657.945676</v>
      </c>
      <c r="L27" s="355">
        <v>1524.071639</v>
      </c>
      <c r="M27" s="355">
        <v>133.87403700000002</v>
      </c>
      <c r="N27" s="179"/>
      <c r="O27" s="176"/>
      <c r="P27" s="112"/>
      <c r="Q27" s="43" t="s">
        <v>355</v>
      </c>
      <c r="R27" s="43"/>
      <c r="S27" s="43"/>
      <c r="T27" s="43"/>
      <c r="U27" s="43"/>
      <c r="V27" s="43"/>
      <c r="W27" s="185"/>
      <c r="X27" s="177"/>
    </row>
    <row r="28" spans="1:24" ht="12.75" customHeight="1" x14ac:dyDescent="0.2">
      <c r="A28" s="136"/>
      <c r="B28" s="112"/>
      <c r="C28" s="112"/>
      <c r="D28" s="112"/>
      <c r="E28" s="186"/>
      <c r="F28" s="187"/>
      <c r="G28" s="187"/>
      <c r="H28" s="187"/>
      <c r="I28" s="112"/>
      <c r="J28" s="347" t="s">
        <v>163</v>
      </c>
      <c r="K28" s="355">
        <v>7065.6257670000005</v>
      </c>
      <c r="L28" s="355">
        <v>6814.5183690000003</v>
      </c>
      <c r="M28" s="355">
        <v>251.10739799999999</v>
      </c>
      <c r="N28" s="179"/>
      <c r="O28" s="176"/>
      <c r="P28" s="112"/>
      <c r="Q28" s="43" t="s">
        <v>416</v>
      </c>
      <c r="R28" s="43"/>
      <c r="S28" s="43"/>
      <c r="T28" s="43"/>
      <c r="U28" s="43"/>
      <c r="V28" s="43"/>
      <c r="W28" s="185"/>
      <c r="X28" s="177"/>
    </row>
    <row r="29" spans="1:24" ht="12.75" customHeight="1" x14ac:dyDescent="0.2">
      <c r="A29" s="136"/>
      <c r="B29" s="112"/>
      <c r="C29" s="112"/>
      <c r="D29" s="112"/>
      <c r="E29" s="141"/>
      <c r="F29" s="141"/>
      <c r="G29" s="141"/>
      <c r="H29" s="141"/>
      <c r="I29" s="112"/>
      <c r="J29" s="347" t="s">
        <v>164</v>
      </c>
      <c r="K29" s="355">
        <v>2581.4252289999999</v>
      </c>
      <c r="L29" s="355">
        <v>2453.3578050000001</v>
      </c>
      <c r="M29" s="355">
        <v>128.06742399999999</v>
      </c>
      <c r="N29" s="179"/>
      <c r="O29" s="176"/>
      <c r="P29" s="112"/>
      <c r="Q29" s="144" t="s">
        <v>495</v>
      </c>
      <c r="U29" s="43"/>
      <c r="V29" s="43"/>
      <c r="W29" s="188"/>
      <c r="X29" s="177"/>
    </row>
    <row r="30" spans="1:24" ht="12.75" customHeight="1" x14ac:dyDescent="0.2">
      <c r="A30" s="136"/>
      <c r="B30" s="112"/>
      <c r="C30" s="112"/>
      <c r="D30" s="112"/>
      <c r="E30" s="141"/>
      <c r="F30" s="141"/>
      <c r="G30" s="141"/>
      <c r="H30" s="141"/>
      <c r="I30" s="112"/>
      <c r="J30" s="347" t="s">
        <v>165</v>
      </c>
      <c r="K30" s="355">
        <v>12167.643098</v>
      </c>
      <c r="L30" s="355">
        <v>11232.198236</v>
      </c>
      <c r="M30" s="355">
        <v>935.44486199999994</v>
      </c>
      <c r="N30" s="179"/>
      <c r="O30" s="176"/>
      <c r="P30" s="112"/>
      <c r="Q30" s="43" t="s">
        <v>356</v>
      </c>
      <c r="R30" s="43"/>
      <c r="S30" s="43"/>
      <c r="T30" s="43"/>
      <c r="U30" s="112"/>
      <c r="V30" s="112"/>
      <c r="W30" s="185"/>
      <c r="X30" s="135"/>
    </row>
    <row r="31" spans="1:24" ht="12.75" customHeight="1" x14ac:dyDescent="0.2">
      <c r="A31" s="136"/>
      <c r="B31" s="112"/>
      <c r="C31" s="112"/>
      <c r="D31" s="112"/>
      <c r="E31" s="141"/>
      <c r="F31" s="141"/>
      <c r="G31" s="141"/>
      <c r="H31" s="141"/>
      <c r="I31" s="112"/>
      <c r="J31" s="347" t="s">
        <v>167</v>
      </c>
      <c r="K31" s="355">
        <v>7301.7164979999998</v>
      </c>
      <c r="L31" s="355">
        <v>6166.0253899999998</v>
      </c>
      <c r="M31" s="355">
        <v>1135.691108</v>
      </c>
      <c r="N31" s="179"/>
      <c r="O31" s="176"/>
      <c r="P31" s="112"/>
      <c r="Q31" s="43" t="s">
        <v>166</v>
      </c>
      <c r="R31" s="112"/>
      <c r="S31" s="112"/>
      <c r="T31" s="112"/>
      <c r="U31" s="43"/>
      <c r="V31" s="43"/>
      <c r="W31" s="112"/>
      <c r="X31" s="135"/>
    </row>
    <row r="32" spans="1:24" ht="12.75" customHeight="1" x14ac:dyDescent="0.2">
      <c r="A32" s="136"/>
      <c r="B32" s="112"/>
      <c r="C32" s="112"/>
      <c r="D32" s="112"/>
      <c r="E32" s="112"/>
      <c r="F32" s="112"/>
      <c r="G32" s="112"/>
      <c r="H32" s="112"/>
      <c r="I32" s="112"/>
      <c r="J32" s="347" t="s">
        <v>169</v>
      </c>
      <c r="K32" s="355">
        <v>18682.810870000001</v>
      </c>
      <c r="L32" s="355">
        <v>18669.431739</v>
      </c>
      <c r="M32" s="355">
        <v>13.379130999999999</v>
      </c>
      <c r="N32" s="179"/>
      <c r="O32" s="176"/>
      <c r="P32" s="112"/>
      <c r="Q32" s="43" t="s">
        <v>67</v>
      </c>
      <c r="R32" s="43"/>
      <c r="S32" s="43"/>
      <c r="T32" s="43"/>
      <c r="U32" s="112"/>
      <c r="V32" s="112"/>
      <c r="W32" s="112"/>
      <c r="X32" s="135"/>
    </row>
    <row r="33" spans="1:24" ht="12.75" customHeight="1" x14ac:dyDescent="0.2">
      <c r="A33" s="136"/>
      <c r="B33" s="112"/>
      <c r="C33" s="112"/>
      <c r="D33" s="112"/>
      <c r="E33" s="112"/>
      <c r="F33" s="112"/>
      <c r="G33" s="112"/>
      <c r="H33" s="112"/>
      <c r="I33" s="112"/>
      <c r="J33" s="359" t="s">
        <v>170</v>
      </c>
      <c r="K33" s="355">
        <v>7915.901613</v>
      </c>
      <c r="L33" s="355">
        <v>6392.5399950000001</v>
      </c>
      <c r="M33" s="355">
        <v>1523.3616179999997</v>
      </c>
      <c r="N33" s="179"/>
      <c r="O33" s="176"/>
      <c r="P33" s="112"/>
      <c r="Q33" s="112"/>
      <c r="R33" s="112"/>
      <c r="S33" s="112"/>
      <c r="T33" s="112"/>
      <c r="U33" s="112"/>
      <c r="V33" s="112"/>
      <c r="W33" s="112"/>
      <c r="X33" s="135"/>
    </row>
    <row r="34" spans="1:24" ht="12.75" customHeight="1" thickBot="1" x14ac:dyDescent="0.25">
      <c r="A34" s="136"/>
      <c r="B34" s="112"/>
      <c r="C34" s="112"/>
      <c r="D34" s="112"/>
      <c r="E34" s="112"/>
      <c r="F34" s="112"/>
      <c r="G34" s="112"/>
      <c r="H34" s="112"/>
      <c r="I34" s="112"/>
      <c r="J34" s="348" t="s">
        <v>501</v>
      </c>
      <c r="K34" s="356">
        <v>430930.88743899995</v>
      </c>
      <c r="L34" s="356">
        <v>430930.88743899995</v>
      </c>
      <c r="M34" s="356">
        <v>0</v>
      </c>
      <c r="N34" s="179"/>
      <c r="O34" s="176"/>
      <c r="P34" s="112"/>
      <c r="Q34" s="112"/>
      <c r="R34" s="43"/>
      <c r="S34" s="43"/>
      <c r="T34" s="43"/>
      <c r="U34" s="43"/>
      <c r="V34" s="43"/>
      <c r="W34" s="112"/>
      <c r="X34" s="135"/>
    </row>
    <row r="35" spans="1:24" ht="12.75" customHeight="1" x14ac:dyDescent="0.2">
      <c r="A35" s="136"/>
      <c r="B35" s="112"/>
      <c r="C35" s="112"/>
      <c r="D35" s="112"/>
      <c r="E35" s="112"/>
      <c r="F35" s="112"/>
      <c r="G35" s="112"/>
      <c r="H35" s="112"/>
      <c r="I35" s="112"/>
      <c r="J35" s="42" t="s">
        <v>52</v>
      </c>
      <c r="K35" s="42"/>
      <c r="L35" s="42"/>
      <c r="M35" s="42"/>
      <c r="N35" s="183"/>
      <c r="O35" s="112"/>
      <c r="P35" s="112"/>
      <c r="Q35" s="112"/>
      <c r="R35" s="112"/>
      <c r="S35" s="112"/>
      <c r="T35" s="112"/>
      <c r="U35" s="112"/>
      <c r="V35" s="112"/>
      <c r="W35" s="112"/>
      <c r="X35" s="135"/>
    </row>
    <row r="36" spans="1:24" ht="12.75" customHeight="1" x14ac:dyDescent="0.2">
      <c r="A36" s="136"/>
      <c r="B36" s="112"/>
      <c r="C36" s="112"/>
      <c r="D36" s="112"/>
      <c r="E36" s="112"/>
      <c r="F36" s="112"/>
      <c r="G36" s="112"/>
      <c r="H36" s="112"/>
      <c r="I36" s="112"/>
      <c r="J36" s="43" t="s">
        <v>53</v>
      </c>
      <c r="K36" s="43"/>
      <c r="L36" s="43"/>
      <c r="M36" s="43"/>
      <c r="N36" s="43"/>
      <c r="O36" s="112"/>
      <c r="P36" s="112"/>
      <c r="Q36" s="112"/>
      <c r="R36" s="112"/>
      <c r="S36" s="112"/>
      <c r="T36" s="112"/>
      <c r="U36" s="112"/>
      <c r="V36" s="112"/>
      <c r="W36" s="112"/>
      <c r="X36" s="135"/>
    </row>
    <row r="37" spans="1:24" ht="12.75" customHeight="1" x14ac:dyDescent="0.2">
      <c r="A37" s="136"/>
      <c r="B37" s="112"/>
      <c r="C37" s="112"/>
      <c r="D37" s="112"/>
      <c r="E37" s="112"/>
      <c r="F37" s="112"/>
      <c r="G37" s="112"/>
      <c r="H37" s="112"/>
      <c r="I37" s="112"/>
      <c r="J37" s="515" t="s">
        <v>500</v>
      </c>
      <c r="K37" s="515"/>
      <c r="L37" s="515"/>
      <c r="M37" s="515"/>
      <c r="N37" s="42"/>
      <c r="O37" s="112"/>
      <c r="P37" s="112"/>
      <c r="Q37" s="112"/>
      <c r="R37" s="112"/>
      <c r="S37" s="112"/>
      <c r="T37" s="112"/>
      <c r="U37" s="112"/>
      <c r="V37" s="112"/>
      <c r="W37" s="112"/>
      <c r="X37" s="135"/>
    </row>
    <row r="38" spans="1:24" ht="12.75" customHeight="1" x14ac:dyDescent="0.2">
      <c r="A38" s="136"/>
      <c r="B38" s="112"/>
      <c r="C38" s="112"/>
      <c r="D38" s="112"/>
      <c r="E38" s="112"/>
      <c r="F38" s="112"/>
      <c r="G38" s="112"/>
      <c r="H38" s="112"/>
      <c r="I38" s="112"/>
      <c r="J38" s="515" t="s">
        <v>67</v>
      </c>
      <c r="K38" s="515"/>
      <c r="L38" s="515"/>
      <c r="M38" s="515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35"/>
    </row>
    <row r="39" spans="1:24" ht="12.75" customHeight="1" x14ac:dyDescent="0.2">
      <c r="A39" s="136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41"/>
      <c r="R39" s="141"/>
      <c r="S39" s="141"/>
      <c r="T39" s="141"/>
      <c r="U39" s="141"/>
      <c r="V39" s="141"/>
      <c r="W39" s="141"/>
      <c r="X39" s="135"/>
    </row>
    <row r="40" spans="1:24" ht="12.75" customHeight="1" x14ac:dyDescent="0.2">
      <c r="A40" s="136"/>
      <c r="B40" s="112"/>
      <c r="C40" s="112"/>
      <c r="D40" s="112"/>
      <c r="E40" s="112"/>
      <c r="F40" s="112"/>
      <c r="G40" s="112"/>
      <c r="H40" s="112"/>
      <c r="I40" s="112"/>
      <c r="J40" s="189"/>
      <c r="K40" s="112"/>
      <c r="L40" s="112"/>
      <c r="M40" s="112"/>
      <c r="N40" s="112"/>
      <c r="O40" s="112"/>
      <c r="P40" s="112"/>
      <c r="Q40" s="529"/>
      <c r="R40" s="529"/>
      <c r="S40" s="528"/>
      <c r="T40" s="530"/>
      <c r="U40" s="530"/>
      <c r="V40" s="528"/>
      <c r="W40" s="141"/>
      <c r="X40" s="135"/>
    </row>
    <row r="41" spans="1:24" ht="12.75" customHeight="1" x14ac:dyDescent="0.2">
      <c r="A41" s="136"/>
      <c r="B41" s="112"/>
      <c r="C41" s="112"/>
      <c r="D41" s="112"/>
      <c r="E41" s="112"/>
      <c r="F41" s="112"/>
      <c r="G41" s="112"/>
      <c r="H41" s="112"/>
      <c r="I41" s="112"/>
      <c r="J41" s="190"/>
      <c r="K41" s="141"/>
      <c r="L41" s="141"/>
      <c r="M41" s="141"/>
      <c r="N41" s="112"/>
      <c r="O41" s="112"/>
      <c r="P41" s="112"/>
      <c r="Q41" s="529"/>
      <c r="R41" s="529"/>
      <c r="S41" s="528"/>
      <c r="T41" s="191"/>
      <c r="U41" s="191"/>
      <c r="V41" s="528"/>
      <c r="W41" s="141"/>
      <c r="X41" s="135"/>
    </row>
    <row r="42" spans="1:24" ht="12.75" customHeight="1" x14ac:dyDescent="0.2">
      <c r="A42" s="136"/>
      <c r="B42" s="112"/>
      <c r="C42" s="112"/>
      <c r="D42" s="112"/>
      <c r="E42" s="112"/>
      <c r="F42" s="112"/>
      <c r="G42" s="112"/>
      <c r="H42" s="112"/>
      <c r="I42" s="112"/>
      <c r="J42" s="190"/>
      <c r="K42" s="141"/>
      <c r="L42" s="141"/>
      <c r="M42" s="141"/>
      <c r="N42" s="112"/>
      <c r="O42" s="112"/>
      <c r="P42" s="112"/>
      <c r="Q42" s="192"/>
      <c r="R42" s="192"/>
      <c r="S42" s="193"/>
      <c r="T42" s="194"/>
      <c r="U42" s="194"/>
      <c r="V42" s="193"/>
      <c r="W42" s="141"/>
      <c r="X42" s="135"/>
    </row>
    <row r="43" spans="1:24" ht="12.75" customHeight="1" x14ac:dyDescent="0.2">
      <c r="B43" s="141"/>
      <c r="C43" s="141"/>
      <c r="D43" s="141"/>
      <c r="E43" s="141"/>
      <c r="F43" s="142"/>
      <c r="G43" s="142"/>
      <c r="H43" s="141"/>
      <c r="I43" s="141"/>
      <c r="J43" s="141"/>
      <c r="K43" s="141"/>
      <c r="L43" s="141"/>
      <c r="M43" s="141"/>
      <c r="N43" s="151"/>
    </row>
    <row r="44" spans="1:24" ht="12.75" customHeight="1" x14ac:dyDescent="0.2">
      <c r="B44" s="141"/>
      <c r="C44" s="141"/>
      <c r="D44" s="141"/>
      <c r="E44" s="141"/>
      <c r="F44" s="142"/>
      <c r="G44" s="142"/>
      <c r="H44" s="141"/>
      <c r="I44" s="141"/>
      <c r="J44" s="141"/>
      <c r="K44" s="141"/>
      <c r="L44" s="141"/>
      <c r="M44" s="141"/>
      <c r="N44" s="151"/>
    </row>
  </sheetData>
  <mergeCells count="22">
    <mergeCell ref="B16:C16"/>
    <mergeCell ref="Q5:V5"/>
    <mergeCell ref="F8:G8"/>
    <mergeCell ref="K8:M8"/>
    <mergeCell ref="F9:G9"/>
    <mergeCell ref="B15:C15"/>
    <mergeCell ref="F15:G15"/>
    <mergeCell ref="Q3:V3"/>
    <mergeCell ref="Q4:V4"/>
    <mergeCell ref="F6:G6"/>
    <mergeCell ref="B7:C7"/>
    <mergeCell ref="F7:G7"/>
    <mergeCell ref="T7:U7"/>
    <mergeCell ref="B17:C17"/>
    <mergeCell ref="F19:G19"/>
    <mergeCell ref="V40:V41"/>
    <mergeCell ref="J37:M37"/>
    <mergeCell ref="Q40:Q41"/>
    <mergeCell ref="R40:R41"/>
    <mergeCell ref="S40:S41"/>
    <mergeCell ref="T40:U40"/>
    <mergeCell ref="J38:M3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opLeftCell="A6" zoomScale="110" zoomScaleNormal="110" workbookViewId="0">
      <selection activeCell="H41" sqref="H41"/>
    </sheetView>
  </sheetViews>
  <sheetFormatPr baseColWidth="10" defaultColWidth="11.42578125" defaultRowHeight="12.75" x14ac:dyDescent="0.2"/>
  <cols>
    <col min="1" max="1" width="10.85546875" style="166" customWidth="1"/>
    <col min="2" max="2" width="30.7109375" style="166" customWidth="1"/>
    <col min="3" max="3" width="16.42578125" style="166" customWidth="1"/>
    <col min="4" max="4" width="15.7109375" style="166" customWidth="1"/>
    <col min="5" max="5" width="10.85546875" style="166" customWidth="1"/>
    <col min="6" max="6" width="12.7109375" style="166" customWidth="1"/>
    <col min="7" max="7" width="47.7109375" style="166" customWidth="1"/>
    <col min="8" max="8" width="15.7109375" style="166" customWidth="1"/>
    <col min="9" max="9" width="11.42578125" style="166"/>
    <col min="10" max="10" width="50.7109375" style="166" customWidth="1"/>
    <col min="11" max="12" width="11.5703125" style="166" bestFit="1" customWidth="1"/>
    <col min="13" max="13" width="10.7109375" style="166" customWidth="1"/>
    <col min="14" max="14" width="15.7109375" style="166" customWidth="1"/>
    <col min="15" max="16" width="12.7109375" style="166" customWidth="1"/>
    <col min="17" max="17" width="20.7109375" style="166" customWidth="1"/>
    <col min="18" max="22" width="12.7109375" style="166" customWidth="1"/>
    <col min="23" max="23" width="14.7109375" style="166" customWidth="1"/>
    <col min="24" max="24" width="16" style="166" bestFit="1" customWidth="1"/>
    <col min="25" max="16384" width="11.42578125" style="166"/>
  </cols>
  <sheetData>
    <row r="1" spans="1:24" ht="13.5" x14ac:dyDescent="0.2">
      <c r="A1" s="147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201"/>
      <c r="O1" s="141"/>
      <c r="P1" s="141"/>
      <c r="Q1" s="542"/>
      <c r="R1" s="542"/>
      <c r="S1" s="542"/>
      <c r="T1" s="542"/>
      <c r="U1" s="542"/>
      <c r="V1" s="542"/>
      <c r="W1" s="141"/>
      <c r="X1" s="141"/>
    </row>
    <row r="2" spans="1:24" ht="13.5" x14ac:dyDescent="0.2">
      <c r="A2" s="147"/>
      <c r="B2" s="17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201"/>
      <c r="O2" s="141"/>
      <c r="P2" s="141"/>
      <c r="Q2" s="542"/>
      <c r="R2" s="542"/>
      <c r="S2" s="542"/>
      <c r="T2" s="542"/>
      <c r="U2" s="542"/>
      <c r="V2" s="542"/>
      <c r="W2" s="141"/>
      <c r="X2" s="151"/>
    </row>
    <row r="3" spans="1:24" ht="13.5" x14ac:dyDescent="0.2">
      <c r="A3" s="147"/>
      <c r="B3" s="141"/>
      <c r="C3" s="141"/>
      <c r="D3" s="141"/>
      <c r="E3" s="141"/>
      <c r="F3" s="147"/>
      <c r="G3" s="147"/>
      <c r="H3" s="141"/>
      <c r="I3" s="141"/>
      <c r="J3" s="115"/>
      <c r="K3" s="116"/>
      <c r="L3" s="116"/>
      <c r="M3" s="116"/>
      <c r="N3" s="201"/>
      <c r="O3" s="141"/>
      <c r="P3" s="141"/>
      <c r="Q3" s="202"/>
      <c r="R3" s="202"/>
      <c r="S3" s="202"/>
      <c r="T3" s="202"/>
      <c r="U3" s="202"/>
      <c r="V3" s="202"/>
      <c r="W3" s="141"/>
      <c r="X3" s="151"/>
    </row>
    <row r="4" spans="1:24" ht="13.5" x14ac:dyDescent="0.2">
      <c r="A4" s="147"/>
      <c r="B4" s="141"/>
      <c r="C4" s="141"/>
      <c r="D4" s="141"/>
      <c r="E4" s="141"/>
      <c r="F4" s="543"/>
      <c r="G4" s="543"/>
      <c r="H4" s="141"/>
      <c r="I4" s="141"/>
      <c r="J4" s="115"/>
      <c r="K4" s="116"/>
      <c r="L4" s="116"/>
      <c r="M4" s="116"/>
      <c r="N4" s="201"/>
      <c r="O4" s="141"/>
      <c r="P4" s="141"/>
      <c r="Q4" s="142"/>
      <c r="R4" s="142"/>
      <c r="S4" s="167"/>
      <c r="T4" s="167"/>
      <c r="U4" s="142"/>
      <c r="V4" s="142"/>
      <c r="W4" s="141"/>
      <c r="X4" s="151"/>
    </row>
    <row r="5" spans="1:24" ht="13.5" x14ac:dyDescent="0.2">
      <c r="A5" s="147"/>
      <c r="B5" s="141"/>
      <c r="C5" s="112"/>
      <c r="D5" s="112"/>
      <c r="E5" s="112"/>
      <c r="F5" s="543"/>
      <c r="G5" s="543"/>
      <c r="H5" s="43"/>
      <c r="I5" s="141"/>
      <c r="J5" s="116"/>
      <c r="K5" s="116"/>
      <c r="L5" s="116"/>
      <c r="M5" s="116"/>
      <c r="N5" s="201"/>
      <c r="O5" s="141"/>
      <c r="P5" s="141"/>
      <c r="Q5" s="142"/>
      <c r="R5" s="142"/>
      <c r="S5" s="142"/>
      <c r="T5" s="540"/>
      <c r="U5" s="540"/>
      <c r="V5" s="142"/>
      <c r="W5" s="141"/>
      <c r="X5" s="151"/>
    </row>
    <row r="6" spans="1:24" x14ac:dyDescent="0.2">
      <c r="A6" s="147"/>
      <c r="B6" s="112"/>
      <c r="C6" s="112"/>
      <c r="D6" s="112"/>
      <c r="E6" s="114"/>
      <c r="F6" s="114"/>
      <c r="I6" s="141"/>
      <c r="J6" s="142"/>
      <c r="K6" s="540"/>
      <c r="L6" s="540"/>
      <c r="M6" s="540"/>
      <c r="N6" s="201"/>
      <c r="O6" s="141"/>
      <c r="P6" s="141"/>
      <c r="Q6" s="157"/>
      <c r="R6" s="142"/>
      <c r="S6" s="158"/>
      <c r="T6" s="159"/>
      <c r="U6" s="159"/>
      <c r="V6" s="160"/>
      <c r="W6" s="141"/>
      <c r="X6" s="151"/>
    </row>
    <row r="7" spans="1:24" ht="13.5" x14ac:dyDescent="0.2">
      <c r="A7" s="147"/>
      <c r="B7" s="532" t="s">
        <v>342</v>
      </c>
      <c r="C7" s="532"/>
      <c r="D7" s="112"/>
      <c r="E7" s="112"/>
      <c r="F7" s="112"/>
      <c r="G7" s="532" t="s">
        <v>344</v>
      </c>
      <c r="H7" s="532"/>
      <c r="I7" s="141"/>
      <c r="J7" s="167"/>
      <c r="K7" s="167"/>
      <c r="L7" s="159"/>
      <c r="M7" s="159"/>
      <c r="N7" s="201"/>
      <c r="O7" s="141"/>
      <c r="P7" s="141"/>
      <c r="Q7" s="160"/>
      <c r="R7" s="161"/>
      <c r="S7" s="161"/>
      <c r="T7" s="167"/>
      <c r="U7" s="167"/>
      <c r="V7" s="157"/>
      <c r="W7" s="141"/>
      <c r="X7" s="141"/>
    </row>
    <row r="8" spans="1:24" ht="13.5" x14ac:dyDescent="0.2">
      <c r="A8" s="147"/>
      <c r="B8" s="283" t="s">
        <v>343</v>
      </c>
      <c r="C8" s="173"/>
      <c r="D8" s="112"/>
      <c r="E8" s="112"/>
      <c r="F8" s="112"/>
      <c r="G8" s="532" t="s">
        <v>173</v>
      </c>
      <c r="H8" s="532"/>
      <c r="I8" s="141"/>
      <c r="J8" s="142"/>
      <c r="K8" s="167"/>
      <c r="L8" s="167"/>
      <c r="M8" s="167"/>
      <c r="N8" s="201"/>
      <c r="O8" s="141"/>
      <c r="P8" s="141"/>
      <c r="Q8" s="142"/>
      <c r="R8" s="161"/>
      <c r="S8" s="161"/>
      <c r="T8" s="158"/>
      <c r="U8" s="158"/>
      <c r="V8" s="142"/>
      <c r="W8" s="141"/>
      <c r="X8" s="141"/>
    </row>
    <row r="9" spans="1:24" ht="13.5" customHeight="1" thickBot="1" x14ac:dyDescent="0.25">
      <c r="A9" s="147"/>
      <c r="B9" s="467" t="s">
        <v>464</v>
      </c>
      <c r="C9" s="173"/>
      <c r="D9" s="112"/>
      <c r="E9" s="112"/>
      <c r="F9" s="112"/>
      <c r="G9" s="541" t="s">
        <v>464</v>
      </c>
      <c r="H9" s="541"/>
      <c r="I9" s="141"/>
      <c r="J9" s="141"/>
      <c r="K9" s="141"/>
      <c r="L9" s="141"/>
      <c r="M9" s="141"/>
      <c r="N9" s="20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ht="13.5" thickBot="1" x14ac:dyDescent="0.25">
      <c r="A10" s="147"/>
      <c r="B10" s="41" t="s">
        <v>64</v>
      </c>
      <c r="C10" s="134" t="s">
        <v>65</v>
      </c>
      <c r="D10" s="112"/>
      <c r="E10" s="112"/>
      <c r="F10" s="112"/>
      <c r="G10" s="41" t="s">
        <v>64</v>
      </c>
      <c r="H10" s="134" t="s">
        <v>65</v>
      </c>
      <c r="I10" s="141"/>
      <c r="J10" s="162"/>
      <c r="K10" s="196"/>
      <c r="L10" s="196"/>
      <c r="M10" s="196"/>
      <c r="N10" s="201"/>
      <c r="O10" s="204"/>
      <c r="P10" s="141"/>
      <c r="Q10" s="163"/>
      <c r="R10" s="162"/>
      <c r="S10" s="162"/>
      <c r="T10" s="162"/>
      <c r="U10" s="162"/>
      <c r="V10" s="162"/>
      <c r="W10" s="141"/>
      <c r="X10" s="141"/>
    </row>
    <row r="11" spans="1:24" ht="3" customHeight="1" thickBot="1" x14ac:dyDescent="0.25">
      <c r="A11" s="147"/>
      <c r="B11" s="154"/>
      <c r="C11" s="195"/>
      <c r="D11" s="112"/>
      <c r="E11" s="112"/>
      <c r="F11" s="112"/>
      <c r="G11" s="154"/>
      <c r="H11" s="195"/>
      <c r="I11" s="141"/>
      <c r="J11" s="140"/>
      <c r="K11" s="205"/>
      <c r="L11" s="205"/>
      <c r="M11" s="205"/>
      <c r="N11" s="201"/>
      <c r="O11" s="204"/>
      <c r="P11" s="141"/>
      <c r="Q11" s="165"/>
      <c r="R11" s="164"/>
      <c r="S11" s="164"/>
      <c r="T11" s="164"/>
      <c r="U11" s="164"/>
      <c r="V11" s="164"/>
      <c r="W11" s="141"/>
      <c r="X11" s="151"/>
    </row>
    <row r="12" spans="1:24" x14ac:dyDescent="0.2">
      <c r="A12" s="147"/>
      <c r="B12" s="333" t="s">
        <v>66</v>
      </c>
      <c r="C12" s="358">
        <v>343109.99370799999</v>
      </c>
      <c r="D12" s="112"/>
      <c r="E12" s="112"/>
      <c r="F12" s="112"/>
      <c r="G12" s="333" t="s">
        <v>66</v>
      </c>
      <c r="H12" s="358">
        <v>343109.99370799994</v>
      </c>
      <c r="I12" s="206"/>
      <c r="J12" s="140"/>
      <c r="K12" s="205"/>
      <c r="L12" s="205"/>
      <c r="M12" s="205"/>
      <c r="N12" s="207"/>
      <c r="O12" s="204"/>
      <c r="P12" s="141"/>
      <c r="Q12" s="165"/>
      <c r="R12" s="164"/>
      <c r="S12" s="164"/>
      <c r="T12" s="164"/>
      <c r="U12" s="164"/>
      <c r="V12" s="164"/>
      <c r="W12" s="141"/>
      <c r="X12" s="151"/>
    </row>
    <row r="13" spans="1:24" x14ac:dyDescent="0.2">
      <c r="A13" s="147"/>
      <c r="B13" s="347" t="s">
        <v>174</v>
      </c>
      <c r="C13" s="432">
        <v>222940.70056</v>
      </c>
      <c r="D13" s="112"/>
      <c r="E13" s="112"/>
      <c r="F13" s="112"/>
      <c r="G13" s="347" t="s">
        <v>145</v>
      </c>
      <c r="H13" s="355">
        <v>-1381.9802809999999</v>
      </c>
      <c r="I13" s="206"/>
      <c r="J13" s="140"/>
      <c r="K13" s="205"/>
      <c r="L13" s="205"/>
      <c r="M13" s="205"/>
      <c r="N13" s="207"/>
      <c r="O13" s="204"/>
      <c r="P13" s="141"/>
      <c r="Q13" s="165"/>
      <c r="R13" s="164"/>
      <c r="S13" s="164"/>
      <c r="T13" s="164"/>
      <c r="U13" s="164"/>
      <c r="V13" s="164"/>
      <c r="W13" s="141"/>
      <c r="X13" s="151"/>
    </row>
    <row r="14" spans="1:24" x14ac:dyDescent="0.2">
      <c r="A14" s="147"/>
      <c r="B14" s="360" t="s">
        <v>175</v>
      </c>
      <c r="C14" s="432">
        <v>33227.197981999998</v>
      </c>
      <c r="D14" s="112"/>
      <c r="E14" s="112"/>
      <c r="F14" s="112"/>
      <c r="G14" s="347" t="s">
        <v>147</v>
      </c>
      <c r="H14" s="355">
        <v>109.90373200000001</v>
      </c>
      <c r="I14" s="141"/>
      <c r="J14" s="140"/>
      <c r="K14" s="205"/>
      <c r="L14" s="205"/>
      <c r="M14" s="205"/>
      <c r="N14" s="207"/>
      <c r="O14" s="204"/>
      <c r="P14" s="141"/>
      <c r="Q14" s="165"/>
      <c r="R14" s="164"/>
      <c r="S14" s="164"/>
      <c r="T14" s="164"/>
      <c r="U14" s="164"/>
      <c r="V14" s="164"/>
      <c r="W14" s="141"/>
      <c r="X14" s="151"/>
    </row>
    <row r="15" spans="1:24" x14ac:dyDescent="0.2">
      <c r="A15" s="147"/>
      <c r="B15" s="360" t="s">
        <v>176</v>
      </c>
      <c r="C15" s="432">
        <v>12905.452671999999</v>
      </c>
      <c r="D15" s="112"/>
      <c r="E15" s="112"/>
      <c r="F15" s="112"/>
      <c r="G15" s="347" t="s">
        <v>149</v>
      </c>
      <c r="H15" s="355">
        <v>-0.74536300000000011</v>
      </c>
      <c r="I15" s="141"/>
      <c r="J15" s="140"/>
      <c r="K15" s="205"/>
      <c r="L15" s="205"/>
      <c r="M15" s="205"/>
      <c r="N15" s="207"/>
      <c r="O15" s="204"/>
      <c r="P15" s="141"/>
      <c r="Q15" s="165"/>
      <c r="R15" s="164"/>
      <c r="S15" s="164"/>
      <c r="T15" s="164"/>
      <c r="U15" s="164"/>
      <c r="V15" s="164"/>
      <c r="W15" s="141"/>
      <c r="X15" s="151"/>
    </row>
    <row r="16" spans="1:24" x14ac:dyDescent="0.2">
      <c r="A16" s="147"/>
      <c r="B16" s="360" t="s">
        <v>177</v>
      </c>
      <c r="C16" s="432">
        <v>26179.956729000001</v>
      </c>
      <c r="D16" s="112"/>
      <c r="E16" s="112"/>
      <c r="F16" s="112"/>
      <c r="G16" s="347" t="s">
        <v>151</v>
      </c>
      <c r="H16" s="355">
        <v>100.704696</v>
      </c>
      <c r="I16" s="141"/>
      <c r="J16" s="140"/>
      <c r="K16" s="205"/>
      <c r="L16" s="205"/>
      <c r="M16" s="205"/>
      <c r="N16" s="207"/>
      <c r="O16" s="204"/>
      <c r="P16" s="141"/>
      <c r="Q16" s="165"/>
      <c r="R16" s="164"/>
      <c r="S16" s="164"/>
      <c r="T16" s="164"/>
      <c r="U16" s="164"/>
      <c r="V16" s="164"/>
      <c r="W16" s="141"/>
      <c r="X16" s="151"/>
    </row>
    <row r="17" spans="1:24" x14ac:dyDescent="0.2">
      <c r="A17" s="147"/>
      <c r="B17" s="347" t="s">
        <v>178</v>
      </c>
      <c r="C17" s="432">
        <v>1207.3813230000001</v>
      </c>
      <c r="D17" s="112"/>
      <c r="E17" s="112"/>
      <c r="F17" s="112"/>
      <c r="G17" s="347" t="s">
        <v>152</v>
      </c>
      <c r="H17" s="355">
        <v>162873.97924099996</v>
      </c>
      <c r="I17" s="141"/>
      <c r="J17" s="140"/>
      <c r="K17" s="205"/>
      <c r="L17" s="205"/>
      <c r="M17" s="205"/>
      <c r="N17" s="207"/>
      <c r="O17" s="204"/>
      <c r="P17" s="141"/>
      <c r="Q17" s="165"/>
      <c r="R17" s="164"/>
      <c r="S17" s="164"/>
      <c r="T17" s="164"/>
      <c r="U17" s="164"/>
      <c r="V17" s="164"/>
      <c r="W17" s="141"/>
      <c r="X17" s="151"/>
    </row>
    <row r="18" spans="1:24" x14ac:dyDescent="0.2">
      <c r="A18" s="208"/>
      <c r="B18" s="347" t="s">
        <v>179</v>
      </c>
      <c r="C18" s="432">
        <v>4653.329436</v>
      </c>
      <c r="D18" s="112"/>
      <c r="E18" s="112"/>
      <c r="F18" s="112"/>
      <c r="G18" s="347" t="s">
        <v>154</v>
      </c>
      <c r="H18" s="355">
        <v>21688.343687000004</v>
      </c>
      <c r="I18" s="141"/>
      <c r="J18" s="197"/>
      <c r="K18" s="205"/>
      <c r="L18" s="205"/>
      <c r="M18" s="205"/>
      <c r="N18" s="207"/>
      <c r="O18" s="204"/>
      <c r="P18" s="141"/>
      <c r="Q18" s="165"/>
      <c r="R18" s="164"/>
      <c r="S18" s="164"/>
      <c r="T18" s="164"/>
      <c r="U18" s="164"/>
      <c r="V18" s="164"/>
      <c r="W18" s="141"/>
      <c r="X18" s="151"/>
    </row>
    <row r="19" spans="1:24" x14ac:dyDescent="0.2">
      <c r="A19" s="208"/>
      <c r="B19" s="347" t="s">
        <v>402</v>
      </c>
      <c r="C19" s="432">
        <v>198.23974900000002</v>
      </c>
      <c r="D19" s="112"/>
      <c r="E19" s="112"/>
      <c r="F19" s="112"/>
      <c r="G19" s="347" t="s">
        <v>156</v>
      </c>
      <c r="H19" s="355">
        <v>-1530.6543860000002</v>
      </c>
      <c r="I19" s="141"/>
      <c r="J19" s="140"/>
      <c r="K19" s="205"/>
      <c r="L19" s="205"/>
      <c r="M19" s="205"/>
      <c r="N19" s="207"/>
      <c r="O19" s="204"/>
      <c r="P19" s="141"/>
      <c r="Q19" s="165"/>
      <c r="R19" s="164"/>
      <c r="S19" s="164"/>
      <c r="T19" s="164"/>
      <c r="U19" s="164"/>
      <c r="V19" s="164"/>
      <c r="W19" s="141"/>
      <c r="X19" s="151"/>
    </row>
    <row r="20" spans="1:24" x14ac:dyDescent="0.2">
      <c r="A20" s="168"/>
      <c r="B20" s="360" t="s">
        <v>180</v>
      </c>
      <c r="C20" s="432">
        <v>21591.840077000001</v>
      </c>
      <c r="D20" s="112"/>
      <c r="E20" s="112"/>
      <c r="F20" s="112"/>
      <c r="G20" s="334" t="s">
        <v>90</v>
      </c>
      <c r="H20" s="355">
        <v>-4815.2713220000005</v>
      </c>
      <c r="I20" s="141"/>
      <c r="J20" s="140"/>
      <c r="K20" s="205"/>
      <c r="L20" s="205"/>
      <c r="M20" s="205"/>
      <c r="N20" s="207"/>
      <c r="O20" s="204"/>
      <c r="P20" s="141"/>
      <c r="Q20" s="165"/>
      <c r="R20" s="164"/>
      <c r="S20" s="164"/>
      <c r="T20" s="164"/>
      <c r="U20" s="164"/>
      <c r="V20" s="164"/>
      <c r="W20" s="141"/>
      <c r="X20" s="151"/>
    </row>
    <row r="21" spans="1:24" x14ac:dyDescent="0.2">
      <c r="A21" s="168"/>
      <c r="B21" s="347" t="s">
        <v>181</v>
      </c>
      <c r="C21" s="432">
        <v>15212.058254000001</v>
      </c>
      <c r="D21" s="112"/>
      <c r="E21" s="112"/>
      <c r="F21" s="112"/>
      <c r="G21" s="347" t="s">
        <v>157</v>
      </c>
      <c r="H21" s="355">
        <v>4481.0863079999999</v>
      </c>
      <c r="I21" s="141"/>
      <c r="J21" s="140"/>
      <c r="K21" s="205"/>
      <c r="L21" s="205"/>
      <c r="M21" s="205"/>
      <c r="N21" s="207"/>
      <c r="O21" s="204"/>
      <c r="P21" s="141"/>
      <c r="Q21" s="165"/>
      <c r="R21" s="164"/>
      <c r="S21" s="164"/>
      <c r="T21" s="164"/>
      <c r="U21" s="164"/>
      <c r="V21" s="164"/>
      <c r="W21" s="141"/>
      <c r="X21" s="151"/>
    </row>
    <row r="22" spans="1:24" x14ac:dyDescent="0.2">
      <c r="A22" s="168"/>
      <c r="B22" s="347" t="s">
        <v>182</v>
      </c>
      <c r="C22" s="432">
        <v>1450.4893500000001</v>
      </c>
      <c r="D22" s="112"/>
      <c r="E22" s="112"/>
      <c r="F22" s="112"/>
      <c r="G22" s="347" t="s">
        <v>86</v>
      </c>
      <c r="H22" s="355">
        <v>-10.507209</v>
      </c>
      <c r="I22" s="141"/>
      <c r="J22" s="140"/>
      <c r="K22" s="205"/>
      <c r="L22" s="205"/>
      <c r="M22" s="205"/>
      <c r="N22" s="207"/>
      <c r="O22" s="204"/>
      <c r="P22" s="141"/>
      <c r="Q22" s="169"/>
      <c r="R22" s="164"/>
      <c r="S22" s="164"/>
      <c r="T22" s="164"/>
      <c r="U22" s="164"/>
      <c r="V22" s="164"/>
      <c r="W22" s="141"/>
      <c r="X22" s="151"/>
    </row>
    <row r="23" spans="1:24" ht="13.5" thickBot="1" x14ac:dyDescent="0.25">
      <c r="A23" s="168"/>
      <c r="B23" s="348" t="s">
        <v>183</v>
      </c>
      <c r="C23" s="433">
        <v>3543.3475759999997</v>
      </c>
      <c r="D23" s="112"/>
      <c r="E23" s="112"/>
      <c r="F23" s="112"/>
      <c r="G23" s="347" t="s">
        <v>158</v>
      </c>
      <c r="H23" s="355">
        <v>-14.343223999999999</v>
      </c>
      <c r="I23" s="141"/>
      <c r="J23" s="140"/>
      <c r="K23" s="205"/>
      <c r="L23" s="205"/>
      <c r="M23" s="205"/>
      <c r="N23" s="207"/>
      <c r="O23" s="204"/>
      <c r="P23" s="141"/>
      <c r="Q23" s="198"/>
      <c r="R23" s="198"/>
      <c r="S23" s="198"/>
      <c r="T23" s="198"/>
      <c r="U23" s="198"/>
      <c r="V23" s="198"/>
      <c r="W23" s="141"/>
      <c r="X23" s="151"/>
    </row>
    <row r="24" spans="1:24" x14ac:dyDescent="0.2">
      <c r="A24" s="168"/>
      <c r="B24" s="537" t="s">
        <v>52</v>
      </c>
      <c r="C24" s="537"/>
      <c r="D24" s="112"/>
      <c r="E24" s="112"/>
      <c r="F24" s="112"/>
      <c r="G24" s="347" t="s">
        <v>159</v>
      </c>
      <c r="H24" s="355">
        <v>-243.54368400000001</v>
      </c>
      <c r="I24" s="141"/>
      <c r="J24" s="140"/>
      <c r="K24" s="205"/>
      <c r="L24" s="205"/>
      <c r="M24" s="205"/>
      <c r="N24" s="207"/>
      <c r="O24" s="204"/>
      <c r="P24" s="141"/>
      <c r="Q24" s="140"/>
      <c r="R24" s="140"/>
      <c r="S24" s="140"/>
      <c r="T24" s="140"/>
      <c r="U24" s="140"/>
      <c r="V24" s="140"/>
      <c r="W24" s="209"/>
      <c r="X24" s="151"/>
    </row>
    <row r="25" spans="1:24" x14ac:dyDescent="0.2">
      <c r="A25" s="168"/>
      <c r="B25" s="515" t="s">
        <v>53</v>
      </c>
      <c r="C25" s="515"/>
      <c r="D25" s="112"/>
      <c r="E25" s="112"/>
      <c r="F25" s="112"/>
      <c r="G25" s="347" t="s">
        <v>160</v>
      </c>
      <c r="H25" s="355">
        <v>-9.3386999999999998E-2</v>
      </c>
      <c r="I25" s="141"/>
      <c r="J25" s="140"/>
      <c r="K25" s="205"/>
      <c r="L25" s="205"/>
      <c r="M25" s="205"/>
      <c r="N25" s="207"/>
      <c r="O25" s="204"/>
      <c r="P25" s="141"/>
      <c r="Q25" s="140"/>
      <c r="R25" s="140"/>
      <c r="S25" s="140"/>
      <c r="T25" s="140"/>
      <c r="U25" s="140"/>
      <c r="V25" s="140"/>
      <c r="W25" s="198"/>
      <c r="X25" s="151"/>
    </row>
    <row r="26" spans="1:24" x14ac:dyDescent="0.2">
      <c r="A26" s="168"/>
      <c r="B26" s="515" t="s">
        <v>67</v>
      </c>
      <c r="C26" s="515"/>
      <c r="D26" s="112"/>
      <c r="E26" s="112"/>
      <c r="F26" s="112"/>
      <c r="G26" s="347" t="s">
        <v>161</v>
      </c>
      <c r="H26" s="355">
        <v>1287.5461409999998</v>
      </c>
      <c r="I26" s="141"/>
      <c r="J26" s="140"/>
      <c r="K26" s="205"/>
      <c r="L26" s="205"/>
      <c r="M26" s="205"/>
      <c r="N26" s="207"/>
      <c r="O26" s="204"/>
      <c r="P26" s="141"/>
      <c r="Q26" s="140"/>
      <c r="R26" s="140"/>
      <c r="S26" s="140"/>
      <c r="T26" s="140"/>
      <c r="U26" s="140"/>
      <c r="V26" s="140"/>
      <c r="W26" s="198"/>
      <c r="X26" s="151"/>
    </row>
    <row r="27" spans="1:24" x14ac:dyDescent="0.2">
      <c r="A27" s="168"/>
      <c r="B27" s="112"/>
      <c r="C27" s="112"/>
      <c r="D27" s="112"/>
      <c r="E27" s="112"/>
      <c r="F27" s="112"/>
      <c r="G27" s="347" t="s">
        <v>162</v>
      </c>
      <c r="H27" s="355">
        <v>0.74429600000000007</v>
      </c>
      <c r="I27" s="141"/>
      <c r="J27" s="140"/>
      <c r="K27" s="205"/>
      <c r="L27" s="205"/>
      <c r="M27" s="205"/>
      <c r="N27" s="207"/>
      <c r="O27" s="204"/>
      <c r="P27" s="141"/>
      <c r="Q27" s="140"/>
      <c r="R27" s="140"/>
      <c r="S27" s="140"/>
      <c r="T27" s="140"/>
      <c r="U27" s="140"/>
      <c r="V27" s="140"/>
      <c r="W27" s="199"/>
      <c r="X27" s="151"/>
    </row>
    <row r="28" spans="1:24" x14ac:dyDescent="0.2">
      <c r="A28" s="168"/>
      <c r="B28" s="112"/>
      <c r="C28" s="112"/>
      <c r="D28" s="112"/>
      <c r="E28" s="112"/>
      <c r="F28" s="112"/>
      <c r="G28" s="347" t="s">
        <v>163</v>
      </c>
      <c r="H28" s="355">
        <v>-4.2201309999999994</v>
      </c>
      <c r="I28" s="141"/>
      <c r="J28" s="140"/>
      <c r="K28" s="205"/>
      <c r="L28" s="205"/>
      <c r="M28" s="205"/>
      <c r="N28" s="207"/>
      <c r="O28" s="204"/>
      <c r="P28" s="141"/>
      <c r="Q28" s="140"/>
      <c r="R28" s="141"/>
      <c r="S28" s="141"/>
      <c r="T28" s="141"/>
      <c r="U28" s="141"/>
      <c r="V28" s="141"/>
      <c r="W28" s="198"/>
      <c r="X28" s="141"/>
    </row>
    <row r="29" spans="1:24" x14ac:dyDescent="0.2">
      <c r="A29" s="168"/>
      <c r="B29" s="112"/>
      <c r="C29" s="112"/>
      <c r="D29" s="112"/>
      <c r="E29" s="112"/>
      <c r="F29" s="112"/>
      <c r="G29" s="347" t="s">
        <v>164</v>
      </c>
      <c r="H29" s="355">
        <v>1120.735694</v>
      </c>
      <c r="I29" s="141"/>
      <c r="J29" s="140"/>
      <c r="K29" s="205"/>
      <c r="L29" s="205"/>
      <c r="M29" s="205"/>
      <c r="N29" s="207"/>
      <c r="O29" s="204"/>
      <c r="P29" s="141"/>
      <c r="Q29" s="140"/>
      <c r="R29" s="140"/>
      <c r="S29" s="140"/>
      <c r="T29" s="140"/>
      <c r="U29" s="140"/>
      <c r="V29" s="140"/>
      <c r="W29" s="141"/>
      <c r="X29" s="141"/>
    </row>
    <row r="30" spans="1:24" x14ac:dyDescent="0.2">
      <c r="A30" s="168"/>
      <c r="B30" s="112"/>
      <c r="C30" s="112"/>
      <c r="D30" s="112"/>
      <c r="E30" s="112"/>
      <c r="F30" s="112"/>
      <c r="G30" s="347" t="s">
        <v>165</v>
      </c>
      <c r="H30" s="355">
        <v>69.901315999999994</v>
      </c>
      <c r="I30" s="141"/>
      <c r="J30" s="140"/>
      <c r="K30" s="205"/>
      <c r="L30" s="205"/>
      <c r="M30" s="205"/>
      <c r="N30" s="207"/>
      <c r="O30" s="204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x14ac:dyDescent="0.2">
      <c r="A31" s="168"/>
      <c r="B31" s="112"/>
      <c r="C31" s="112"/>
      <c r="D31" s="112"/>
      <c r="E31" s="112"/>
      <c r="F31" s="112"/>
      <c r="G31" s="347" t="s">
        <v>167</v>
      </c>
      <c r="H31" s="355">
        <v>58.461361000000004</v>
      </c>
      <c r="I31" s="141"/>
      <c r="J31" s="200"/>
      <c r="K31" s="205"/>
      <c r="L31" s="205"/>
      <c r="M31" s="205"/>
      <c r="N31" s="207"/>
      <c r="O31" s="204"/>
      <c r="P31" s="141"/>
      <c r="Q31" s="141"/>
      <c r="R31" s="141"/>
      <c r="S31" s="141"/>
      <c r="T31" s="141"/>
      <c r="U31" s="141"/>
      <c r="V31" s="141"/>
      <c r="W31" s="141"/>
      <c r="X31" s="141"/>
    </row>
    <row r="32" spans="1:24" x14ac:dyDescent="0.2">
      <c r="A32" s="168"/>
      <c r="B32" s="112"/>
      <c r="C32" s="112"/>
      <c r="D32" s="112"/>
      <c r="E32" s="112"/>
      <c r="F32" s="112"/>
      <c r="G32" s="347" t="s">
        <v>169</v>
      </c>
      <c r="H32" s="355">
        <v>0.42375099999999999</v>
      </c>
      <c r="I32" s="141"/>
      <c r="J32" s="140"/>
      <c r="K32" s="205"/>
      <c r="L32" s="205"/>
      <c r="M32" s="205"/>
      <c r="N32" s="207"/>
      <c r="O32" s="204"/>
      <c r="P32" s="141"/>
      <c r="Q32" s="141"/>
      <c r="R32" s="140"/>
      <c r="S32" s="140"/>
      <c r="T32" s="140"/>
      <c r="U32" s="140"/>
      <c r="V32" s="140"/>
      <c r="W32" s="141"/>
      <c r="X32" s="141"/>
    </row>
    <row r="33" spans="1:24" x14ac:dyDescent="0.2">
      <c r="A33" s="168"/>
      <c r="B33" s="141"/>
      <c r="C33" s="141"/>
      <c r="D33" s="141"/>
      <c r="E33" s="112"/>
      <c r="F33" s="112"/>
      <c r="G33" s="359" t="s">
        <v>170</v>
      </c>
      <c r="H33" s="355">
        <v>2923.622867</v>
      </c>
      <c r="I33" s="141"/>
      <c r="J33" s="140"/>
      <c r="K33" s="140"/>
      <c r="L33" s="140"/>
      <c r="M33" s="140"/>
      <c r="N33" s="209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spans="1:24" ht="13.5" thickBot="1" x14ac:dyDescent="0.25">
      <c r="A34" s="168"/>
      <c r="B34" s="538"/>
      <c r="C34" s="538"/>
      <c r="D34" s="141"/>
      <c r="E34" s="112"/>
      <c r="F34" s="112"/>
      <c r="G34" s="348" t="s">
        <v>501</v>
      </c>
      <c r="H34" s="356">
        <v>156395.89960500001</v>
      </c>
      <c r="I34" s="141"/>
      <c r="J34" s="140"/>
      <c r="K34" s="140"/>
      <c r="L34" s="140"/>
      <c r="M34" s="140"/>
      <c r="N34" s="140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1:24" x14ac:dyDescent="0.2">
      <c r="A35" s="168"/>
      <c r="B35" s="538"/>
      <c r="C35" s="538"/>
      <c r="D35" s="141"/>
      <c r="E35" s="112"/>
      <c r="F35" s="112"/>
      <c r="G35" s="537" t="s">
        <v>52</v>
      </c>
      <c r="H35" s="537"/>
      <c r="I35" s="141"/>
      <c r="J35" s="539"/>
      <c r="K35" s="539"/>
      <c r="L35" s="539"/>
      <c r="M35" s="539"/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1:24" x14ac:dyDescent="0.2">
      <c r="A36" s="168"/>
      <c r="B36" s="538"/>
      <c r="C36" s="538"/>
      <c r="D36" s="141"/>
      <c r="E36" s="112"/>
      <c r="F36" s="112"/>
      <c r="G36" s="515" t="s">
        <v>53</v>
      </c>
      <c r="H36" s="515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1:24" x14ac:dyDescent="0.2">
      <c r="A37" s="168"/>
      <c r="B37" s="207"/>
      <c r="C37" s="211"/>
      <c r="D37" s="141"/>
      <c r="E37" s="112"/>
      <c r="F37" s="112"/>
      <c r="G37" s="482" t="s">
        <v>500</v>
      </c>
      <c r="H37" s="482"/>
      <c r="I37" s="482"/>
      <c r="J37" s="482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1:24" ht="13.5" x14ac:dyDescent="0.2">
      <c r="A38" s="168"/>
      <c r="B38" s="141"/>
      <c r="C38" s="147"/>
      <c r="D38" s="212"/>
      <c r="E38" s="112"/>
      <c r="F38" s="112"/>
      <c r="G38" s="515" t="s">
        <v>184</v>
      </c>
      <c r="H38" s="515"/>
      <c r="I38" s="141"/>
      <c r="J38" s="190"/>
      <c r="K38" s="141"/>
      <c r="L38" s="141"/>
      <c r="M38" s="141"/>
      <c r="N38" s="141"/>
      <c r="O38" s="141"/>
      <c r="P38" s="141"/>
      <c r="Q38" s="529"/>
      <c r="R38" s="529"/>
      <c r="S38" s="528"/>
      <c r="T38" s="530"/>
      <c r="U38" s="530"/>
      <c r="V38" s="528"/>
      <c r="W38" s="141"/>
      <c r="X38" s="141"/>
    </row>
    <row r="39" spans="1:24" ht="13.5" x14ac:dyDescent="0.2">
      <c r="A39" s="168"/>
      <c r="B39" s="141"/>
      <c r="C39" s="147"/>
      <c r="D39" s="212"/>
      <c r="E39" s="112"/>
      <c r="F39" s="112"/>
      <c r="G39" s="112"/>
      <c r="H39" s="112"/>
      <c r="I39" s="141"/>
      <c r="J39" s="190"/>
      <c r="K39" s="141"/>
      <c r="L39" s="141"/>
      <c r="M39" s="141"/>
      <c r="N39" s="141"/>
      <c r="O39" s="141"/>
      <c r="P39" s="141"/>
      <c r="Q39" s="529"/>
      <c r="R39" s="529"/>
      <c r="S39" s="528"/>
      <c r="T39" s="191"/>
      <c r="U39" s="191"/>
      <c r="V39" s="528"/>
      <c r="W39" s="141"/>
      <c r="X39" s="141"/>
    </row>
    <row r="40" spans="1:24" x14ac:dyDescent="0.2">
      <c r="A40" s="168"/>
      <c r="B40" s="141"/>
      <c r="C40" s="141"/>
      <c r="D40" s="141"/>
      <c r="E40" s="141"/>
      <c r="F40" s="141"/>
      <c r="G40" s="141"/>
      <c r="H40" s="141"/>
      <c r="I40" s="141"/>
      <c r="J40" s="190"/>
      <c r="K40" s="141"/>
      <c r="L40" s="141"/>
      <c r="M40" s="141"/>
      <c r="N40" s="141"/>
      <c r="O40" s="141"/>
      <c r="P40" s="141"/>
      <c r="Q40" s="192"/>
      <c r="R40" s="192"/>
      <c r="S40" s="193"/>
      <c r="T40" s="194"/>
      <c r="U40" s="194"/>
      <c r="V40" s="193"/>
      <c r="W40" s="141"/>
      <c r="X40" s="141"/>
    </row>
    <row r="41" spans="1:24" x14ac:dyDescent="0.2">
      <c r="B41" s="141"/>
      <c r="C41" s="141"/>
      <c r="D41" s="141"/>
      <c r="E41" s="141"/>
      <c r="F41" s="142"/>
      <c r="G41" s="142"/>
      <c r="H41" s="141"/>
      <c r="I41" s="141"/>
      <c r="J41" s="141"/>
      <c r="K41" s="141"/>
      <c r="L41" s="141"/>
      <c r="M41" s="141"/>
      <c r="N41" s="151"/>
    </row>
    <row r="42" spans="1:24" x14ac:dyDescent="0.2">
      <c r="B42" s="141"/>
      <c r="C42" s="141"/>
      <c r="D42" s="141"/>
      <c r="E42" s="141"/>
      <c r="F42" s="142"/>
      <c r="G42" s="142"/>
      <c r="H42" s="141"/>
      <c r="I42" s="141"/>
      <c r="J42" s="141"/>
      <c r="K42" s="141"/>
      <c r="L42" s="141"/>
      <c r="M42" s="141"/>
      <c r="N42" s="151"/>
    </row>
  </sheetData>
  <mergeCells count="25">
    <mergeCell ref="Q1:V1"/>
    <mergeCell ref="Q2:V2"/>
    <mergeCell ref="F4:G4"/>
    <mergeCell ref="T5:U5"/>
    <mergeCell ref="B24:C24"/>
    <mergeCell ref="F5:G5"/>
    <mergeCell ref="B25:C25"/>
    <mergeCell ref="B26:C26"/>
    <mergeCell ref="B34:C34"/>
    <mergeCell ref="K6:M6"/>
    <mergeCell ref="B7:C7"/>
    <mergeCell ref="G7:H7"/>
    <mergeCell ref="G8:H8"/>
    <mergeCell ref="G9:H9"/>
    <mergeCell ref="V38:V39"/>
    <mergeCell ref="B35:C35"/>
    <mergeCell ref="G35:H35"/>
    <mergeCell ref="B36:C36"/>
    <mergeCell ref="G36:H36"/>
    <mergeCell ref="J35:M35"/>
    <mergeCell ref="Q38:Q39"/>
    <mergeCell ref="R38:R39"/>
    <mergeCell ref="S38:S39"/>
    <mergeCell ref="T38:U38"/>
    <mergeCell ref="G38:H3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topLeftCell="A4" zoomScale="130" zoomScaleNormal="130" workbookViewId="0">
      <selection activeCell="N15" sqref="N15"/>
    </sheetView>
  </sheetViews>
  <sheetFormatPr baseColWidth="10" defaultColWidth="11.42578125" defaultRowHeight="12.75" x14ac:dyDescent="0.2"/>
  <cols>
    <col min="1" max="1" width="10.85546875" style="166" customWidth="1"/>
    <col min="2" max="2" width="50.7109375" style="166" customWidth="1"/>
    <col min="3" max="3" width="18.140625" style="166" customWidth="1"/>
    <col min="4" max="5" width="12.7109375" style="166" customWidth="1"/>
    <col min="6" max="6" width="50.7109375" style="166" customWidth="1"/>
    <col min="7" max="7" width="15.7109375" style="166" customWidth="1"/>
    <col min="8" max="9" width="12.7109375" style="166" customWidth="1"/>
    <col min="10" max="10" width="50.7109375" style="166" customWidth="1"/>
    <col min="11" max="11" width="15.7109375" style="166" customWidth="1"/>
    <col min="12" max="13" width="12.7109375" style="166" customWidth="1"/>
    <col min="14" max="14" width="50.7109375" style="166" customWidth="1"/>
    <col min="15" max="15" width="15.7109375" style="166" customWidth="1"/>
    <col min="16" max="16" width="12.7109375" style="166" customWidth="1"/>
    <col min="17" max="17" width="20.7109375" style="166" customWidth="1"/>
    <col min="18" max="22" width="12.7109375" style="166" customWidth="1"/>
    <col min="23" max="23" width="14.7109375" style="166" customWidth="1"/>
    <col min="24" max="24" width="16" style="166" bestFit="1" customWidth="1"/>
    <col min="25" max="16384" width="11.42578125" style="166"/>
  </cols>
  <sheetData>
    <row r="1" spans="1:24" ht="13.5" x14ac:dyDescent="0.2">
      <c r="A1" s="147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12"/>
      <c r="O1" s="141"/>
      <c r="P1" s="141"/>
      <c r="Q1" s="542"/>
      <c r="R1" s="542"/>
      <c r="S1" s="542"/>
      <c r="T1" s="542"/>
      <c r="U1" s="542"/>
      <c r="V1" s="542"/>
      <c r="W1" s="141"/>
      <c r="X1" s="141"/>
    </row>
    <row r="2" spans="1:24" ht="13.5" x14ac:dyDescent="0.2">
      <c r="A2" s="147"/>
      <c r="B2" s="17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12"/>
      <c r="O2" s="141"/>
      <c r="P2" s="141"/>
      <c r="Q2" s="542"/>
      <c r="R2" s="542"/>
      <c r="S2" s="542"/>
      <c r="T2" s="542"/>
      <c r="U2" s="542"/>
      <c r="V2" s="542"/>
      <c r="W2" s="141"/>
      <c r="X2" s="151"/>
    </row>
    <row r="3" spans="1:24" ht="13.5" x14ac:dyDescent="0.2">
      <c r="A3" s="147"/>
      <c r="B3" s="141"/>
      <c r="C3" s="141"/>
      <c r="D3" s="141"/>
      <c r="E3" s="141"/>
      <c r="F3" s="147"/>
      <c r="G3" s="147"/>
      <c r="H3" s="141"/>
      <c r="I3" s="141"/>
      <c r="J3" s="115"/>
      <c r="K3" s="116"/>
      <c r="L3" s="116"/>
      <c r="M3" s="116"/>
      <c r="N3" s="112"/>
      <c r="O3" s="141"/>
      <c r="P3" s="141"/>
      <c r="Q3" s="202"/>
      <c r="R3" s="202"/>
      <c r="S3" s="202"/>
      <c r="T3" s="202"/>
      <c r="U3" s="202"/>
      <c r="V3" s="202"/>
      <c r="W3" s="141"/>
      <c r="X3" s="151"/>
    </row>
    <row r="4" spans="1:24" x14ac:dyDescent="0.2">
      <c r="A4" s="147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41"/>
      <c r="Q4" s="157"/>
      <c r="R4" s="142"/>
      <c r="S4" s="158"/>
      <c r="T4" s="159"/>
      <c r="U4" s="159"/>
      <c r="V4" s="160"/>
      <c r="W4" s="141"/>
      <c r="X4" s="151"/>
    </row>
    <row r="5" spans="1:24" x14ac:dyDescent="0.2">
      <c r="A5" s="147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41"/>
      <c r="Q5" s="160"/>
      <c r="R5" s="161"/>
      <c r="S5" s="161"/>
      <c r="T5" s="167"/>
      <c r="U5" s="167"/>
      <c r="V5" s="157"/>
      <c r="W5" s="141"/>
      <c r="X5" s="141"/>
    </row>
    <row r="6" spans="1:24" ht="15" x14ac:dyDescent="0.2">
      <c r="A6" s="147"/>
      <c r="B6" s="112"/>
      <c r="C6" s="112"/>
      <c r="D6" s="112"/>
      <c r="E6" s="112"/>
      <c r="F6" s="548" t="s">
        <v>345</v>
      </c>
      <c r="G6" s="548"/>
      <c r="H6" s="112"/>
      <c r="I6" s="112"/>
      <c r="J6" s="548" t="s">
        <v>365</v>
      </c>
      <c r="K6" s="548"/>
      <c r="L6" s="112"/>
      <c r="M6" s="112"/>
      <c r="N6" s="210" t="s">
        <v>346</v>
      </c>
      <c r="O6" s="210"/>
      <c r="P6" s="141"/>
      <c r="Q6" s="142"/>
      <c r="R6" s="161"/>
      <c r="S6" s="161"/>
      <c r="T6" s="158"/>
      <c r="U6" s="158"/>
      <c r="V6" s="142"/>
      <c r="W6" s="141"/>
      <c r="X6" s="141"/>
    </row>
    <row r="7" spans="1:24" ht="13.5" customHeight="1" x14ac:dyDescent="0.2">
      <c r="A7" s="147"/>
      <c r="B7" s="544" t="s">
        <v>361</v>
      </c>
      <c r="C7" s="544"/>
      <c r="D7" s="112"/>
      <c r="E7" s="112"/>
      <c r="F7" s="468" t="s">
        <v>464</v>
      </c>
      <c r="G7" s="203"/>
      <c r="H7" s="112"/>
      <c r="I7" s="112"/>
      <c r="J7" s="468" t="s">
        <v>464</v>
      </c>
      <c r="K7" s="203"/>
      <c r="L7" s="112"/>
      <c r="M7" s="112"/>
      <c r="N7" s="301" t="s">
        <v>366</v>
      </c>
      <c r="O7" s="210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14.25" thickBot="1" x14ac:dyDescent="0.25">
      <c r="A8" s="147"/>
      <c r="B8" s="545" t="s">
        <v>464</v>
      </c>
      <c r="C8" s="545"/>
      <c r="D8" s="112"/>
      <c r="E8" s="112"/>
      <c r="F8" s="284" t="s">
        <v>2</v>
      </c>
      <c r="G8" s="203"/>
      <c r="H8" s="112"/>
      <c r="I8" s="112"/>
      <c r="J8" s="284" t="s">
        <v>2</v>
      </c>
      <c r="K8" s="203"/>
      <c r="L8" s="112"/>
      <c r="M8" s="112"/>
      <c r="N8" s="481" t="s">
        <v>464</v>
      </c>
      <c r="O8" s="286"/>
      <c r="P8" s="141"/>
      <c r="Q8" s="163"/>
      <c r="R8" s="162"/>
      <c r="S8" s="162"/>
      <c r="T8" s="162"/>
      <c r="U8" s="162"/>
      <c r="V8" s="162"/>
      <c r="W8" s="141"/>
      <c r="X8" s="141"/>
    </row>
    <row r="9" spans="1:24" ht="13.5" customHeight="1" thickBot="1" x14ac:dyDescent="0.25">
      <c r="A9" s="147"/>
      <c r="B9" s="330" t="s">
        <v>64</v>
      </c>
      <c r="C9" s="330" t="s">
        <v>382</v>
      </c>
      <c r="D9" s="112"/>
      <c r="E9" s="112"/>
      <c r="F9" s="213" t="s">
        <v>64</v>
      </c>
      <c r="G9" s="214" t="s">
        <v>65</v>
      </c>
      <c r="H9" s="112"/>
      <c r="I9" s="112"/>
      <c r="J9" s="215" t="s">
        <v>64</v>
      </c>
      <c r="K9" s="214" t="s">
        <v>65</v>
      </c>
      <c r="L9" s="112"/>
      <c r="M9" s="112"/>
      <c r="N9" s="326" t="s">
        <v>64</v>
      </c>
      <c r="O9" s="126" t="s">
        <v>383</v>
      </c>
      <c r="P9" s="141"/>
      <c r="Q9" s="165"/>
      <c r="R9" s="164"/>
      <c r="S9" s="164"/>
      <c r="T9" s="164"/>
      <c r="U9" s="164"/>
      <c r="V9" s="164"/>
      <c r="W9" s="141"/>
      <c r="X9" s="151"/>
    </row>
    <row r="10" spans="1:24" ht="3" customHeight="1" thickBot="1" x14ac:dyDescent="0.25">
      <c r="A10" s="147"/>
      <c r="B10" s="111"/>
      <c r="C10" s="111"/>
      <c r="D10" s="112"/>
      <c r="E10" s="112"/>
      <c r="F10" s="111"/>
      <c r="G10" s="111"/>
      <c r="H10" s="112"/>
      <c r="I10" s="112"/>
      <c r="J10" s="111"/>
      <c r="K10" s="111"/>
      <c r="L10" s="112"/>
      <c r="M10" s="112"/>
      <c r="N10" s="285"/>
      <c r="O10" s="285"/>
      <c r="P10" s="141"/>
      <c r="Q10" s="165"/>
      <c r="R10" s="164"/>
      <c r="S10" s="164"/>
      <c r="T10" s="164"/>
      <c r="U10" s="164"/>
      <c r="V10" s="164"/>
      <c r="W10" s="141"/>
      <c r="X10" s="151"/>
    </row>
    <row r="11" spans="1:24" x14ac:dyDescent="0.2">
      <c r="A11" s="147"/>
      <c r="B11" s="361" t="s">
        <v>66</v>
      </c>
      <c r="C11" s="362">
        <v>25368861</v>
      </c>
      <c r="D11" s="112"/>
      <c r="E11" s="112"/>
      <c r="F11" s="361" t="s">
        <v>66</v>
      </c>
      <c r="G11" s="354">
        <v>6333.7614029999995</v>
      </c>
      <c r="H11" s="112"/>
      <c r="I11" s="112"/>
      <c r="J11" s="361" t="s">
        <v>66</v>
      </c>
      <c r="K11" s="354">
        <v>15779.862524659999</v>
      </c>
      <c r="L11" s="112"/>
      <c r="M11" s="112"/>
      <c r="N11" s="361" t="s">
        <v>66</v>
      </c>
      <c r="O11" s="362">
        <v>5328258</v>
      </c>
      <c r="P11" s="141"/>
      <c r="Q11" s="165"/>
      <c r="R11" s="164"/>
      <c r="S11" s="164"/>
      <c r="T11" s="164"/>
      <c r="U11" s="164"/>
      <c r="V11" s="164"/>
      <c r="W11" s="141"/>
      <c r="X11" s="151"/>
    </row>
    <row r="12" spans="1:24" x14ac:dyDescent="0.2">
      <c r="A12" s="147"/>
      <c r="B12" s="359" t="s">
        <v>121</v>
      </c>
      <c r="C12" s="355">
        <v>684481</v>
      </c>
      <c r="D12" s="112"/>
      <c r="E12" s="112"/>
      <c r="F12" s="364" t="s">
        <v>185</v>
      </c>
      <c r="G12" s="355">
        <v>2133.1044999999999</v>
      </c>
      <c r="H12" s="112"/>
      <c r="I12" s="112"/>
      <c r="J12" s="364" t="s">
        <v>185</v>
      </c>
      <c r="K12" s="366">
        <v>10927.670128</v>
      </c>
      <c r="L12" s="112"/>
      <c r="M12" s="112"/>
      <c r="N12" s="359" t="s">
        <v>186</v>
      </c>
      <c r="O12" s="411">
        <v>25556</v>
      </c>
      <c r="P12" s="141"/>
      <c r="Q12" s="165"/>
      <c r="R12" s="164"/>
      <c r="S12" s="164"/>
      <c r="T12" s="164"/>
      <c r="U12" s="164"/>
      <c r="V12" s="164"/>
      <c r="W12" s="141"/>
      <c r="X12" s="151"/>
    </row>
    <row r="13" spans="1:24" x14ac:dyDescent="0.2">
      <c r="A13" s="147"/>
      <c r="B13" s="359" t="s">
        <v>187</v>
      </c>
      <c r="C13" s="355">
        <v>1232259</v>
      </c>
      <c r="D13" s="112"/>
      <c r="E13" s="112"/>
      <c r="F13" s="359" t="s">
        <v>188</v>
      </c>
      <c r="G13" s="355">
        <v>4140.2581460000001</v>
      </c>
      <c r="H13" s="112"/>
      <c r="I13" s="112"/>
      <c r="J13" s="359" t="s">
        <v>188</v>
      </c>
      <c r="K13" s="366">
        <v>4666.2100941999997</v>
      </c>
      <c r="L13" s="112"/>
      <c r="M13" s="112"/>
      <c r="N13" s="359" t="s">
        <v>147</v>
      </c>
      <c r="O13" s="411">
        <v>3405</v>
      </c>
      <c r="P13" s="141"/>
      <c r="Q13" s="165"/>
      <c r="R13" s="164"/>
      <c r="S13" s="164"/>
      <c r="T13" s="164"/>
      <c r="U13" s="164"/>
      <c r="V13" s="164"/>
      <c r="W13" s="141"/>
      <c r="X13" s="151"/>
    </row>
    <row r="14" spans="1:24" ht="13.5" thickBot="1" x14ac:dyDescent="0.25">
      <c r="A14" s="147"/>
      <c r="B14" s="363" t="s">
        <v>189</v>
      </c>
      <c r="C14" s="356">
        <v>23452121</v>
      </c>
      <c r="D14" s="112"/>
      <c r="E14" s="216"/>
      <c r="F14" s="365" t="s">
        <v>190</v>
      </c>
      <c r="G14" s="356">
        <v>60.398757000000003</v>
      </c>
      <c r="H14" s="112"/>
      <c r="I14" s="216"/>
      <c r="J14" s="363" t="s">
        <v>190</v>
      </c>
      <c r="K14" s="367">
        <v>185.98230246</v>
      </c>
      <c r="L14" s="112"/>
      <c r="M14" s="216"/>
      <c r="N14" s="359" t="s">
        <v>101</v>
      </c>
      <c r="O14" s="411">
        <v>2484</v>
      </c>
      <c r="P14" s="141"/>
      <c r="Q14" s="165"/>
      <c r="R14" s="164"/>
      <c r="S14" s="164"/>
      <c r="T14" s="164"/>
      <c r="U14" s="164"/>
      <c r="V14" s="164"/>
      <c r="W14" s="141"/>
      <c r="X14" s="151"/>
    </row>
    <row r="15" spans="1:24" x14ac:dyDescent="0.2">
      <c r="A15" s="147"/>
      <c r="B15" s="320" t="s">
        <v>52</v>
      </c>
      <c r="C15" s="320"/>
      <c r="D15" s="216"/>
      <c r="E15" s="216"/>
      <c r="F15" s="320" t="s">
        <v>52</v>
      </c>
      <c r="G15" s="320"/>
      <c r="H15" s="112"/>
      <c r="I15" s="216"/>
      <c r="J15" s="546" t="s">
        <v>52</v>
      </c>
      <c r="K15" s="546"/>
      <c r="L15" s="112"/>
      <c r="M15" s="216"/>
      <c r="N15" s="359" t="s">
        <v>99</v>
      </c>
      <c r="O15" s="411">
        <v>156379</v>
      </c>
      <c r="P15" s="141"/>
      <c r="Q15" s="165"/>
      <c r="R15" s="164"/>
      <c r="S15" s="164"/>
      <c r="T15" s="164"/>
      <c r="U15" s="164"/>
      <c r="V15" s="164"/>
      <c r="W15" s="141"/>
      <c r="X15" s="151"/>
    </row>
    <row r="16" spans="1:24" x14ac:dyDescent="0.2">
      <c r="A16" s="208"/>
      <c r="B16" s="321" t="s">
        <v>460</v>
      </c>
      <c r="C16" s="321"/>
      <c r="D16" s="216"/>
      <c r="E16" s="216"/>
      <c r="F16" s="321" t="s">
        <v>53</v>
      </c>
      <c r="G16" s="321"/>
      <c r="H16" s="216"/>
      <c r="I16" s="216"/>
      <c r="J16" s="547" t="s">
        <v>53</v>
      </c>
      <c r="K16" s="547"/>
      <c r="L16" s="112"/>
      <c r="M16" s="216"/>
      <c r="N16" s="359" t="s">
        <v>97</v>
      </c>
      <c r="O16" s="411">
        <v>440665</v>
      </c>
      <c r="P16" s="141"/>
      <c r="Q16" s="165"/>
      <c r="R16" s="164"/>
      <c r="S16" s="164"/>
      <c r="T16" s="164"/>
      <c r="U16" s="164"/>
      <c r="V16" s="164"/>
      <c r="W16" s="141"/>
      <c r="X16" s="151"/>
    </row>
    <row r="17" spans="1:24" x14ac:dyDescent="0.2">
      <c r="A17" s="208"/>
      <c r="B17" s="321" t="s">
        <v>461</v>
      </c>
      <c r="C17" s="321"/>
      <c r="D17" s="216"/>
      <c r="E17" s="216"/>
      <c r="F17" s="321" t="s">
        <v>67</v>
      </c>
      <c r="G17" s="321"/>
      <c r="H17" s="216"/>
      <c r="I17" s="216"/>
      <c r="J17" s="547" t="s">
        <v>191</v>
      </c>
      <c r="K17" s="547"/>
      <c r="L17" s="112"/>
      <c r="M17" s="216"/>
      <c r="N17" s="359" t="s">
        <v>95</v>
      </c>
      <c r="O17" s="411">
        <v>188974</v>
      </c>
      <c r="P17" s="141"/>
      <c r="Q17" s="165"/>
      <c r="R17" s="164"/>
      <c r="S17" s="164"/>
      <c r="T17" s="164"/>
      <c r="U17" s="164"/>
      <c r="V17" s="164"/>
      <c r="W17" s="141"/>
      <c r="X17" s="151"/>
    </row>
    <row r="18" spans="1:24" ht="12.75" customHeight="1" x14ac:dyDescent="0.2">
      <c r="A18" s="168"/>
      <c r="B18" s="321" t="s">
        <v>184</v>
      </c>
      <c r="C18" s="321"/>
      <c r="D18" s="216"/>
      <c r="E18" s="216"/>
      <c r="F18" s="308"/>
      <c r="G18" s="308"/>
      <c r="H18" s="216"/>
      <c r="I18" s="216"/>
      <c r="J18" s="547" t="s">
        <v>437</v>
      </c>
      <c r="K18" s="547"/>
      <c r="L18" s="216"/>
      <c r="M18" s="216"/>
      <c r="N18" s="359" t="s">
        <v>92</v>
      </c>
      <c r="O18" s="411">
        <v>2239785</v>
      </c>
      <c r="P18" s="141"/>
      <c r="Q18" s="165"/>
      <c r="R18" s="164"/>
      <c r="S18" s="164"/>
      <c r="T18" s="164"/>
      <c r="U18" s="164"/>
      <c r="V18" s="164"/>
      <c r="W18" s="141"/>
      <c r="X18" s="151"/>
    </row>
    <row r="19" spans="1:24" x14ac:dyDescent="0.2">
      <c r="A19" s="168"/>
      <c r="D19" s="216"/>
      <c r="E19" s="216"/>
      <c r="F19" s="216"/>
      <c r="G19" s="216"/>
      <c r="H19" s="216"/>
      <c r="I19" s="216"/>
      <c r="J19" s="547" t="s">
        <v>438</v>
      </c>
      <c r="K19" s="547"/>
      <c r="L19" s="216"/>
      <c r="M19" s="216"/>
      <c r="N19" s="359" t="s">
        <v>90</v>
      </c>
      <c r="O19" s="411">
        <v>697473</v>
      </c>
      <c r="P19" s="141"/>
      <c r="Q19" s="165"/>
      <c r="R19" s="164"/>
      <c r="S19" s="164"/>
      <c r="T19" s="164"/>
      <c r="U19" s="164"/>
      <c r="V19" s="164"/>
      <c r="W19" s="141"/>
      <c r="X19" s="151"/>
    </row>
    <row r="20" spans="1:24" ht="12.75" customHeight="1" x14ac:dyDescent="0.2">
      <c r="A20" s="168"/>
      <c r="B20" s="216"/>
      <c r="C20" s="216"/>
      <c r="D20" s="216"/>
      <c r="E20" s="216"/>
      <c r="F20" s="216"/>
      <c r="G20" s="216"/>
      <c r="H20" s="216"/>
      <c r="I20" s="216"/>
      <c r="J20" s="547" t="s">
        <v>439</v>
      </c>
      <c r="K20" s="547"/>
      <c r="L20" s="216"/>
      <c r="M20" s="216"/>
      <c r="N20" s="359" t="s">
        <v>88</v>
      </c>
      <c r="O20" s="411">
        <v>44336</v>
      </c>
      <c r="P20" s="141"/>
      <c r="Q20" s="169"/>
      <c r="R20" s="164"/>
      <c r="S20" s="164"/>
      <c r="T20" s="164"/>
      <c r="U20" s="164"/>
      <c r="V20" s="164"/>
      <c r="W20" s="141"/>
      <c r="X20" s="151"/>
    </row>
    <row r="21" spans="1:24" ht="12.75" customHeight="1" x14ac:dyDescent="0.2">
      <c r="A21" s="168"/>
      <c r="B21" s="216"/>
      <c r="C21" s="216"/>
      <c r="D21" s="216"/>
      <c r="E21" s="216"/>
      <c r="F21" s="216"/>
      <c r="G21" s="216"/>
      <c r="H21" s="216"/>
      <c r="I21" s="216"/>
      <c r="J21" s="547" t="s">
        <v>440</v>
      </c>
      <c r="K21" s="547"/>
      <c r="L21" s="216"/>
      <c r="M21" s="216"/>
      <c r="N21" s="359" t="s">
        <v>86</v>
      </c>
      <c r="O21" s="411">
        <v>6045</v>
      </c>
      <c r="P21" s="141"/>
      <c r="Q21" s="198"/>
      <c r="R21" s="198"/>
      <c r="S21" s="198"/>
      <c r="T21" s="198"/>
      <c r="U21" s="198"/>
      <c r="V21" s="198"/>
      <c r="W21" s="141"/>
      <c r="X21" s="151"/>
    </row>
    <row r="22" spans="1:24" ht="12.75" customHeight="1" x14ac:dyDescent="0.2">
      <c r="A22" s="168"/>
      <c r="B22" s="216"/>
      <c r="C22" s="216"/>
      <c r="D22" s="216"/>
      <c r="E22" s="216"/>
      <c r="F22" s="216"/>
      <c r="G22" s="216"/>
      <c r="H22" s="216"/>
      <c r="I22" s="216"/>
      <c r="J22" s="547" t="s">
        <v>441</v>
      </c>
      <c r="K22" s="547"/>
      <c r="L22" s="216"/>
      <c r="M22" s="216"/>
      <c r="N22" s="359" t="s">
        <v>83</v>
      </c>
      <c r="O22" s="411">
        <v>60024</v>
      </c>
      <c r="P22" s="141"/>
      <c r="Q22" s="140"/>
      <c r="R22" s="140"/>
      <c r="S22" s="140"/>
      <c r="T22" s="140"/>
      <c r="U22" s="140"/>
      <c r="V22" s="140"/>
      <c r="W22" s="209"/>
      <c r="X22" s="151"/>
    </row>
    <row r="23" spans="1:24" ht="12.75" customHeight="1" x14ac:dyDescent="0.2">
      <c r="A23" s="168"/>
      <c r="B23" s="216"/>
      <c r="C23" s="216"/>
      <c r="D23" s="216"/>
      <c r="E23" s="216"/>
      <c r="F23" s="216"/>
      <c r="G23" s="216"/>
      <c r="H23" s="216"/>
      <c r="I23" s="216"/>
      <c r="J23" s="547" t="s">
        <v>450</v>
      </c>
      <c r="K23" s="547"/>
      <c r="L23" s="216"/>
      <c r="M23" s="216"/>
      <c r="N23" s="359" t="s">
        <v>81</v>
      </c>
      <c r="O23" s="411">
        <v>363291</v>
      </c>
      <c r="P23" s="141"/>
      <c r="Q23" s="140"/>
      <c r="R23" s="140"/>
      <c r="S23" s="140"/>
      <c r="T23" s="140"/>
      <c r="U23" s="140"/>
      <c r="V23" s="140"/>
      <c r="W23" s="198"/>
      <c r="X23" s="151"/>
    </row>
    <row r="24" spans="1:24" x14ac:dyDescent="0.2">
      <c r="A24" s="168"/>
      <c r="B24" s="216"/>
      <c r="C24" s="216"/>
      <c r="D24" s="216"/>
      <c r="E24" s="216"/>
      <c r="F24" s="216"/>
      <c r="G24" s="216"/>
      <c r="H24" s="216"/>
      <c r="I24" s="216"/>
      <c r="J24" s="547" t="s">
        <v>449</v>
      </c>
      <c r="K24" s="547"/>
      <c r="L24" s="216"/>
      <c r="M24" s="216"/>
      <c r="N24" s="359" t="s">
        <v>80</v>
      </c>
      <c r="O24" s="411">
        <v>30</v>
      </c>
      <c r="P24" s="141"/>
      <c r="Q24" s="140"/>
      <c r="R24" s="140"/>
      <c r="S24" s="140"/>
      <c r="T24" s="140"/>
      <c r="U24" s="140"/>
      <c r="V24" s="140"/>
      <c r="W24" s="198"/>
      <c r="X24" s="151"/>
    </row>
    <row r="25" spans="1:24" ht="12.75" customHeight="1" x14ac:dyDescent="0.2">
      <c r="A25" s="168"/>
      <c r="B25" s="216"/>
      <c r="C25" s="216"/>
      <c r="D25" s="216"/>
      <c r="E25" s="216"/>
      <c r="F25" s="216"/>
      <c r="G25" s="216"/>
      <c r="H25" s="216"/>
      <c r="I25" s="216"/>
      <c r="J25" s="547" t="s">
        <v>442</v>
      </c>
      <c r="K25" s="547"/>
      <c r="L25" s="216"/>
      <c r="M25" s="216"/>
      <c r="N25" s="359" t="s">
        <v>79</v>
      </c>
      <c r="O25" s="411">
        <v>149246</v>
      </c>
      <c r="P25" s="141"/>
      <c r="Q25" s="140"/>
      <c r="R25" s="140"/>
      <c r="S25" s="140"/>
      <c r="T25" s="140"/>
      <c r="U25" s="140"/>
      <c r="V25" s="140"/>
      <c r="W25" s="199"/>
      <c r="X25" s="151"/>
    </row>
    <row r="26" spans="1:24" ht="12.75" customHeight="1" x14ac:dyDescent="0.2">
      <c r="A26" s="168"/>
      <c r="B26" s="216"/>
      <c r="C26" s="216"/>
      <c r="D26" s="216"/>
      <c r="E26" s="216"/>
      <c r="F26" s="216"/>
      <c r="G26" s="216"/>
      <c r="H26" s="216"/>
      <c r="I26" s="216"/>
      <c r="J26" s="547" t="s">
        <v>443</v>
      </c>
      <c r="K26" s="547"/>
      <c r="L26" s="216"/>
      <c r="M26" s="216"/>
      <c r="N26" s="359" t="s">
        <v>78</v>
      </c>
      <c r="O26" s="411">
        <v>29179</v>
      </c>
      <c r="P26" s="141"/>
      <c r="Q26" s="140"/>
      <c r="R26" s="141"/>
      <c r="S26" s="141"/>
      <c r="T26" s="141"/>
      <c r="U26" s="141"/>
      <c r="V26" s="141"/>
      <c r="W26" s="198"/>
      <c r="X26" s="141"/>
    </row>
    <row r="27" spans="1:24" ht="12.75" customHeight="1" x14ac:dyDescent="0.2">
      <c r="A27" s="168"/>
      <c r="B27" s="216"/>
      <c r="C27" s="216"/>
      <c r="D27" s="216"/>
      <c r="E27" s="216"/>
      <c r="F27" s="216"/>
      <c r="G27" s="216"/>
      <c r="H27" s="216"/>
      <c r="I27" s="216"/>
      <c r="J27" s="547" t="s">
        <v>444</v>
      </c>
      <c r="K27" s="547"/>
      <c r="L27" s="216"/>
      <c r="M27" s="216"/>
      <c r="N27" s="359" t="s">
        <v>192</v>
      </c>
      <c r="O27" s="411">
        <v>22651</v>
      </c>
      <c r="P27" s="141"/>
      <c r="Q27" s="140"/>
      <c r="R27" s="140"/>
      <c r="S27" s="140"/>
      <c r="T27" s="140"/>
      <c r="U27" s="140"/>
      <c r="V27" s="140"/>
      <c r="W27" s="141"/>
      <c r="X27" s="141"/>
    </row>
    <row r="28" spans="1:24" x14ac:dyDescent="0.2">
      <c r="A28" s="168"/>
      <c r="B28" s="216"/>
      <c r="C28" s="216"/>
      <c r="D28" s="216"/>
      <c r="E28" s="216"/>
      <c r="F28" s="216"/>
      <c r="G28" s="216"/>
      <c r="H28" s="216"/>
      <c r="I28" s="216"/>
      <c r="J28" s="547" t="s">
        <v>445</v>
      </c>
      <c r="K28" s="547"/>
      <c r="L28" s="216"/>
      <c r="M28" s="216"/>
      <c r="N28" s="359" t="s">
        <v>193</v>
      </c>
      <c r="O28" s="411">
        <v>43284</v>
      </c>
      <c r="P28" s="141"/>
      <c r="Q28" s="141"/>
      <c r="R28" s="141"/>
      <c r="S28" s="141"/>
      <c r="T28" s="141"/>
      <c r="U28" s="141"/>
      <c r="V28" s="141"/>
      <c r="W28" s="141"/>
      <c r="X28" s="141"/>
    </row>
    <row r="29" spans="1:24" ht="12.75" customHeight="1" x14ac:dyDescent="0.2">
      <c r="A29" s="168"/>
      <c r="B29" s="216"/>
      <c r="C29" s="216"/>
      <c r="D29" s="216"/>
      <c r="E29" s="216"/>
      <c r="F29" s="216"/>
      <c r="G29" s="216"/>
      <c r="H29" s="216"/>
      <c r="I29" s="216"/>
      <c r="J29" s="547" t="s">
        <v>446</v>
      </c>
      <c r="K29" s="547"/>
      <c r="L29" s="216"/>
      <c r="M29" s="216"/>
      <c r="N29" s="359" t="s">
        <v>74</v>
      </c>
      <c r="O29" s="411">
        <v>199580</v>
      </c>
      <c r="P29" s="141"/>
      <c r="Q29" s="141"/>
      <c r="R29" s="141"/>
      <c r="S29" s="141"/>
      <c r="T29" s="141"/>
      <c r="U29" s="141"/>
      <c r="V29" s="141"/>
      <c r="W29" s="141"/>
      <c r="X29" s="141"/>
    </row>
    <row r="30" spans="1:24" ht="12.75" customHeight="1" x14ac:dyDescent="0.2">
      <c r="A30" s="168"/>
      <c r="B30" s="216"/>
      <c r="C30" s="216"/>
      <c r="D30" s="216"/>
      <c r="E30" s="216"/>
      <c r="F30" s="216"/>
      <c r="G30" s="216"/>
      <c r="H30" s="216"/>
      <c r="I30" s="216"/>
      <c r="J30" s="547" t="s">
        <v>447</v>
      </c>
      <c r="K30" s="547"/>
      <c r="L30" s="216"/>
      <c r="M30" s="216"/>
      <c r="N30" s="359" t="s">
        <v>72</v>
      </c>
      <c r="O30" s="411">
        <v>583747</v>
      </c>
      <c r="P30" s="141"/>
      <c r="Q30" s="141"/>
      <c r="R30" s="140"/>
      <c r="S30" s="140"/>
      <c r="T30" s="140"/>
      <c r="U30" s="140"/>
      <c r="V30" s="140"/>
      <c r="W30" s="141"/>
      <c r="X30" s="141"/>
    </row>
    <row r="31" spans="1:24" x14ac:dyDescent="0.2">
      <c r="A31" s="208"/>
      <c r="B31" s="216"/>
      <c r="C31" s="216"/>
      <c r="D31" s="216"/>
      <c r="E31" s="216"/>
      <c r="F31" s="216"/>
      <c r="G31" s="216"/>
      <c r="H31" s="216"/>
      <c r="I31" s="216"/>
      <c r="J31" s="547" t="s">
        <v>448</v>
      </c>
      <c r="K31" s="547"/>
      <c r="L31" s="216"/>
      <c r="M31" s="216"/>
      <c r="N31" s="359" t="s">
        <v>70</v>
      </c>
      <c r="O31" s="411">
        <v>3923</v>
      </c>
      <c r="P31" s="141"/>
      <c r="Q31" s="141"/>
      <c r="R31" s="141"/>
      <c r="S31" s="141"/>
      <c r="T31" s="141"/>
      <c r="U31" s="141"/>
      <c r="V31" s="141"/>
      <c r="W31" s="141"/>
      <c r="X31" s="141"/>
    </row>
    <row r="32" spans="1:24" ht="13.5" thickBot="1" x14ac:dyDescent="0.25">
      <c r="A32" s="168"/>
      <c r="B32" s="216"/>
      <c r="C32" s="216"/>
      <c r="D32" s="216"/>
      <c r="E32" s="216"/>
      <c r="F32" s="216"/>
      <c r="G32" s="216"/>
      <c r="H32" s="216"/>
      <c r="I32" s="216"/>
      <c r="J32" s="547" t="s">
        <v>67</v>
      </c>
      <c r="K32" s="547"/>
      <c r="L32" s="216"/>
      <c r="M32" s="216"/>
      <c r="N32" s="363" t="s">
        <v>170</v>
      </c>
      <c r="O32" s="412">
        <v>68201</v>
      </c>
      <c r="P32" s="141"/>
      <c r="Q32" s="141"/>
      <c r="R32" s="141"/>
      <c r="S32" s="141"/>
      <c r="T32" s="141"/>
      <c r="U32" s="141"/>
      <c r="V32" s="141"/>
      <c r="W32" s="141"/>
      <c r="X32" s="141"/>
    </row>
    <row r="33" spans="1:24" x14ac:dyDescent="0.2">
      <c r="A33" s="168"/>
      <c r="B33" s="216"/>
      <c r="C33" s="216"/>
      <c r="D33" s="216"/>
      <c r="E33" s="216"/>
      <c r="F33" s="216"/>
      <c r="G33" s="216"/>
      <c r="H33" s="216"/>
      <c r="I33" s="216"/>
      <c r="J33" s="112"/>
      <c r="K33" s="112"/>
      <c r="L33" s="216"/>
      <c r="M33" s="216"/>
      <c r="N33" s="322" t="s">
        <v>52</v>
      </c>
      <c r="O33" s="322"/>
      <c r="P33" s="141"/>
      <c r="Q33" s="141"/>
      <c r="R33" s="141"/>
      <c r="S33" s="141"/>
      <c r="T33" s="141"/>
      <c r="U33" s="141"/>
      <c r="V33" s="141"/>
      <c r="W33" s="141"/>
      <c r="X33" s="141"/>
    </row>
    <row r="34" spans="1:24" x14ac:dyDescent="0.2">
      <c r="A34" s="168"/>
      <c r="B34" s="217"/>
      <c r="C34" s="217"/>
      <c r="D34" s="217"/>
      <c r="E34" s="217"/>
      <c r="F34" s="217"/>
      <c r="G34" s="216"/>
      <c r="H34" s="217"/>
      <c r="I34" s="217"/>
      <c r="J34" s="217"/>
      <c r="K34" s="112"/>
      <c r="L34" s="217"/>
      <c r="M34" s="217"/>
      <c r="N34" s="323" t="s">
        <v>194</v>
      </c>
      <c r="O34" s="323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1:24" x14ac:dyDescent="0.2">
      <c r="A35" s="168"/>
      <c r="B35" s="42"/>
      <c r="C35" s="42"/>
      <c r="D35" s="42"/>
      <c r="E35" s="42"/>
      <c r="F35" s="42"/>
      <c r="G35" s="216"/>
      <c r="H35" s="42"/>
      <c r="I35" s="42"/>
      <c r="J35" s="42"/>
      <c r="K35" s="112"/>
      <c r="L35" s="42"/>
      <c r="M35" s="42"/>
      <c r="N35" s="323" t="s">
        <v>67</v>
      </c>
      <c r="O35" s="323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1:24" x14ac:dyDescent="0.2">
      <c r="A36" s="168"/>
      <c r="B36" s="43"/>
      <c r="C36" s="43"/>
      <c r="D36" s="43"/>
      <c r="E36" s="43"/>
      <c r="F36" s="43"/>
      <c r="G36" s="43"/>
      <c r="H36" s="43"/>
      <c r="I36" s="43"/>
      <c r="J36" s="43"/>
      <c r="K36" s="112"/>
      <c r="L36" s="43"/>
      <c r="M36" s="43"/>
      <c r="P36" s="141"/>
      <c r="Q36" s="529"/>
      <c r="R36" s="529"/>
      <c r="S36" s="528"/>
      <c r="T36" s="530"/>
      <c r="U36" s="530"/>
      <c r="V36" s="528"/>
      <c r="W36" s="141"/>
      <c r="X36" s="141"/>
    </row>
    <row r="37" spans="1:24" x14ac:dyDescent="0.2">
      <c r="A37" s="168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141"/>
      <c r="Q37" s="529"/>
      <c r="R37" s="529"/>
      <c r="S37" s="528"/>
      <c r="T37" s="191"/>
      <c r="U37" s="191"/>
      <c r="V37" s="528"/>
      <c r="W37" s="141"/>
      <c r="X37" s="141"/>
    </row>
    <row r="38" spans="1:24" x14ac:dyDescent="0.2">
      <c r="A38" s="168"/>
      <c r="B38" s="141"/>
      <c r="C38" s="141"/>
      <c r="D38" s="141"/>
      <c r="E38" s="141"/>
      <c r="F38" s="141"/>
      <c r="G38" s="141"/>
      <c r="H38" s="141"/>
      <c r="I38" s="141"/>
      <c r="J38" s="190"/>
      <c r="K38" s="141"/>
      <c r="L38" s="141"/>
      <c r="M38" s="141"/>
      <c r="N38" s="141"/>
      <c r="O38" s="141"/>
      <c r="P38" s="141"/>
      <c r="Q38" s="192"/>
      <c r="R38" s="192"/>
      <c r="S38" s="193"/>
      <c r="T38" s="194"/>
      <c r="U38" s="194"/>
      <c r="V38" s="193"/>
      <c r="W38" s="141"/>
      <c r="X38" s="141"/>
    </row>
    <row r="39" spans="1:24" x14ac:dyDescent="0.2">
      <c r="B39" s="141"/>
      <c r="C39" s="141"/>
      <c r="D39" s="141"/>
      <c r="E39" s="141"/>
      <c r="F39" s="142"/>
      <c r="G39" s="142"/>
      <c r="H39" s="141"/>
      <c r="I39" s="141"/>
      <c r="J39" s="141"/>
      <c r="K39" s="141"/>
      <c r="L39" s="141"/>
      <c r="M39" s="141"/>
      <c r="N39" s="151"/>
    </row>
    <row r="40" spans="1:24" x14ac:dyDescent="0.2">
      <c r="B40" s="141"/>
      <c r="C40" s="141"/>
      <c r="D40" s="141"/>
      <c r="E40" s="141"/>
      <c r="F40" s="142"/>
      <c r="G40" s="142"/>
      <c r="H40" s="141"/>
      <c r="I40" s="141"/>
      <c r="J40" s="141"/>
      <c r="K40" s="141"/>
      <c r="L40" s="141"/>
      <c r="M40" s="141"/>
      <c r="N40" s="151"/>
    </row>
  </sheetData>
  <mergeCells count="29">
    <mergeCell ref="T36:U36"/>
    <mergeCell ref="V36:V37"/>
    <mergeCell ref="F6:G6"/>
    <mergeCell ref="Q1:V1"/>
    <mergeCell ref="Q2:V2"/>
    <mergeCell ref="J6:K6"/>
    <mergeCell ref="J25:K25"/>
    <mergeCell ref="J26:K26"/>
    <mergeCell ref="J27:K27"/>
    <mergeCell ref="J28:K28"/>
    <mergeCell ref="J29:K29"/>
    <mergeCell ref="J30:K30"/>
    <mergeCell ref="J31:K31"/>
    <mergeCell ref="J32:K32"/>
    <mergeCell ref="B7:C7"/>
    <mergeCell ref="B8:C8"/>
    <mergeCell ref="Q36:Q37"/>
    <mergeCell ref="R36:R37"/>
    <mergeCell ref="S36:S37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120" zoomScaleNormal="120" workbookViewId="0">
      <selection activeCell="C14" sqref="C14"/>
    </sheetView>
  </sheetViews>
  <sheetFormatPr baseColWidth="10" defaultColWidth="11.42578125" defaultRowHeight="12.75" x14ac:dyDescent="0.2"/>
  <cols>
    <col min="1" max="1" width="10.85546875" style="166" customWidth="1"/>
    <col min="2" max="2" width="61" style="166" customWidth="1"/>
    <col min="3" max="5" width="12.7109375" style="166" customWidth="1"/>
    <col min="6" max="6" width="50.7109375" style="166" customWidth="1"/>
    <col min="7" max="7" width="15.7109375" style="166" customWidth="1"/>
    <col min="8" max="9" width="12.7109375" style="166" customWidth="1"/>
    <col min="10" max="10" width="50.7109375" style="166" customWidth="1"/>
    <col min="11" max="11" width="15.7109375" style="166" customWidth="1"/>
    <col min="12" max="13" width="12.7109375" style="166" customWidth="1"/>
    <col min="14" max="14" width="50.7109375" style="166" customWidth="1"/>
    <col min="15" max="15" width="15.7109375" style="166" customWidth="1"/>
    <col min="16" max="16" width="12.7109375" style="166" customWidth="1"/>
    <col min="17" max="17" width="20.7109375" style="166" customWidth="1"/>
    <col min="18" max="22" width="12.7109375" style="166" customWidth="1"/>
    <col min="23" max="23" width="14.7109375" style="166" customWidth="1"/>
    <col min="24" max="24" width="16" style="166" bestFit="1" customWidth="1"/>
    <col min="25" max="16384" width="11.42578125" style="166"/>
  </cols>
  <sheetData>
    <row r="1" spans="1:24" ht="13.5" x14ac:dyDescent="0.2">
      <c r="A1" s="147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201"/>
      <c r="O1" s="141"/>
      <c r="P1" s="141"/>
      <c r="Q1" s="542"/>
      <c r="R1" s="542"/>
      <c r="S1" s="542"/>
      <c r="T1" s="542"/>
      <c r="U1" s="542"/>
      <c r="V1" s="542"/>
      <c r="W1" s="141"/>
      <c r="X1" s="141"/>
    </row>
    <row r="2" spans="1:24" ht="13.5" x14ac:dyDescent="0.2">
      <c r="A2" s="147"/>
      <c r="B2" s="17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201"/>
      <c r="O2" s="141"/>
      <c r="P2" s="141"/>
      <c r="Q2" s="542"/>
      <c r="R2" s="542"/>
      <c r="S2" s="542"/>
      <c r="T2" s="542"/>
      <c r="U2" s="542"/>
      <c r="V2" s="542"/>
      <c r="W2" s="141"/>
      <c r="X2" s="151"/>
    </row>
    <row r="3" spans="1:24" ht="13.5" x14ac:dyDescent="0.2">
      <c r="A3" s="147"/>
      <c r="B3" s="141"/>
      <c r="C3" s="141"/>
      <c r="D3" s="141"/>
      <c r="E3" s="141"/>
      <c r="F3" s="147"/>
      <c r="G3" s="147"/>
      <c r="H3" s="141"/>
      <c r="I3" s="141"/>
      <c r="J3" s="115"/>
      <c r="K3" s="116"/>
      <c r="L3" s="116"/>
      <c r="M3" s="116"/>
      <c r="N3" s="201"/>
      <c r="O3" s="141"/>
      <c r="P3" s="141"/>
      <c r="Q3" s="202"/>
      <c r="R3" s="202"/>
      <c r="S3" s="202"/>
      <c r="T3" s="202"/>
      <c r="U3" s="202"/>
      <c r="V3" s="202"/>
      <c r="W3" s="141"/>
      <c r="X3" s="151"/>
    </row>
    <row r="4" spans="1:24" x14ac:dyDescent="0.2">
      <c r="A4" s="147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57"/>
      <c r="R4" s="142"/>
      <c r="S4" s="158"/>
      <c r="T4" s="159"/>
      <c r="U4" s="159"/>
      <c r="V4" s="160"/>
      <c r="W4" s="141"/>
      <c r="X4" s="151"/>
    </row>
    <row r="5" spans="1:24" x14ac:dyDescent="0.2">
      <c r="A5" s="147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60"/>
      <c r="R5" s="161"/>
      <c r="S5" s="161"/>
      <c r="T5" s="167"/>
      <c r="U5" s="167"/>
      <c r="V5" s="157"/>
      <c r="W5" s="141"/>
      <c r="X5" s="141"/>
    </row>
    <row r="6" spans="1:24" ht="13.5" x14ac:dyDescent="0.2">
      <c r="A6" s="147"/>
      <c r="B6" s="141"/>
      <c r="C6" s="141"/>
      <c r="D6" s="141"/>
      <c r="E6" s="141"/>
      <c r="F6" s="548"/>
      <c r="G6" s="548"/>
      <c r="H6" s="141"/>
      <c r="I6" s="141"/>
      <c r="J6" s="548"/>
      <c r="K6" s="548"/>
      <c r="L6" s="141"/>
      <c r="M6" s="141"/>
      <c r="N6" s="210"/>
      <c r="O6" s="210"/>
      <c r="P6" s="141"/>
      <c r="Q6" s="142"/>
      <c r="R6" s="161"/>
      <c r="S6" s="161"/>
      <c r="T6" s="158"/>
      <c r="U6" s="158"/>
      <c r="V6" s="142"/>
      <c r="W6" s="141"/>
      <c r="X6" s="141"/>
    </row>
    <row r="7" spans="1:24" ht="13.5" customHeight="1" x14ac:dyDescent="0.2">
      <c r="A7" s="147"/>
      <c r="B7" s="549" t="s">
        <v>195</v>
      </c>
      <c r="C7" s="549"/>
      <c r="D7" s="141"/>
      <c r="E7" s="141"/>
      <c r="F7" s="203"/>
      <c r="G7" s="203"/>
      <c r="H7" s="141"/>
      <c r="I7" s="141"/>
      <c r="J7" s="203"/>
      <c r="K7" s="203"/>
      <c r="L7" s="141"/>
      <c r="M7" s="141"/>
      <c r="N7" s="210"/>
      <c r="O7" s="210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13.5" x14ac:dyDescent="0.2">
      <c r="A8" s="147"/>
      <c r="B8" s="456" t="s">
        <v>464</v>
      </c>
      <c r="C8" s="296"/>
      <c r="D8" s="141"/>
      <c r="E8" s="141"/>
      <c r="F8" s="203"/>
      <c r="G8" s="203"/>
      <c r="H8" s="141"/>
      <c r="I8" s="141"/>
      <c r="J8" s="203"/>
      <c r="K8" s="203"/>
      <c r="L8" s="141"/>
      <c r="M8" s="141"/>
      <c r="N8" s="223"/>
      <c r="O8" s="223"/>
      <c r="P8" s="141"/>
      <c r="Q8" s="163"/>
      <c r="R8" s="162"/>
      <c r="S8" s="162"/>
      <c r="T8" s="162"/>
      <c r="U8" s="162"/>
      <c r="V8" s="162"/>
      <c r="W8" s="141"/>
      <c r="X8" s="141"/>
    </row>
    <row r="9" spans="1:24" ht="13.5" customHeight="1" thickBot="1" x14ac:dyDescent="0.25">
      <c r="A9" s="147"/>
      <c r="B9" s="297" t="s">
        <v>2</v>
      </c>
      <c r="C9" s="296"/>
      <c r="D9" s="141"/>
      <c r="E9" s="141"/>
      <c r="F9" s="224"/>
      <c r="G9" s="225"/>
      <c r="H9" s="141"/>
      <c r="I9" s="141"/>
      <c r="J9" s="226"/>
      <c r="K9" s="225"/>
      <c r="L9" s="141"/>
      <c r="M9" s="141"/>
      <c r="N9" s="141"/>
      <c r="O9" s="141"/>
      <c r="P9" s="141"/>
      <c r="Q9" s="165"/>
      <c r="R9" s="164"/>
      <c r="S9" s="164"/>
      <c r="T9" s="164"/>
      <c r="U9" s="164"/>
      <c r="V9" s="164"/>
      <c r="W9" s="141"/>
      <c r="X9" s="151"/>
    </row>
    <row r="10" spans="1:24" ht="13.5" thickBot="1" x14ac:dyDescent="0.25">
      <c r="A10" s="147"/>
      <c r="B10" s="227" t="s">
        <v>64</v>
      </c>
      <c r="C10" s="228" t="s">
        <v>65</v>
      </c>
      <c r="D10" s="141"/>
      <c r="E10" s="141"/>
      <c r="F10" s="218"/>
      <c r="G10" s="196"/>
      <c r="H10" s="141"/>
      <c r="I10" s="141"/>
      <c r="J10" s="218"/>
      <c r="K10" s="196"/>
      <c r="L10" s="141"/>
      <c r="M10" s="141"/>
      <c r="N10" s="200"/>
      <c r="O10" s="219"/>
      <c r="P10" s="141"/>
      <c r="Q10" s="165"/>
      <c r="R10" s="164"/>
      <c r="S10" s="164"/>
      <c r="T10" s="164"/>
      <c r="U10" s="164"/>
      <c r="V10" s="164"/>
      <c r="W10" s="141"/>
      <c r="X10" s="151"/>
    </row>
    <row r="11" spans="1:24" ht="3" customHeight="1" thickBot="1" x14ac:dyDescent="0.25">
      <c r="A11" s="147"/>
      <c r="B11" s="111"/>
      <c r="C11" s="111"/>
      <c r="D11" s="141"/>
      <c r="E11" s="141"/>
      <c r="F11" s="220"/>
      <c r="G11" s="205"/>
      <c r="H11" s="141"/>
      <c r="I11" s="141"/>
      <c r="J11" s="220"/>
      <c r="K11" s="205"/>
      <c r="L11" s="141"/>
      <c r="M11" s="141"/>
      <c r="N11" s="200"/>
      <c r="O11" s="219"/>
      <c r="P11" s="141"/>
      <c r="Q11" s="165"/>
      <c r="R11" s="164"/>
      <c r="S11" s="164"/>
      <c r="T11" s="164"/>
      <c r="U11" s="164"/>
      <c r="V11" s="164"/>
      <c r="W11" s="141"/>
      <c r="X11" s="151"/>
    </row>
    <row r="12" spans="1:24" x14ac:dyDescent="0.2">
      <c r="A12" s="147"/>
      <c r="B12" s="463" t="s">
        <v>66</v>
      </c>
      <c r="C12" s="338">
        <f>SUM(C13:C21)</f>
        <v>98675.818453000014</v>
      </c>
      <c r="D12" s="141"/>
      <c r="E12" s="141"/>
      <c r="F12" s="200"/>
      <c r="G12" s="205"/>
      <c r="H12" s="141"/>
      <c r="I12" s="141"/>
      <c r="J12" s="200"/>
      <c r="K12" s="205"/>
      <c r="L12" s="141"/>
      <c r="M12" s="141"/>
      <c r="N12" s="200"/>
      <c r="O12" s="219"/>
      <c r="P12" s="141"/>
      <c r="Q12" s="165"/>
      <c r="R12" s="164"/>
      <c r="S12" s="164"/>
      <c r="T12" s="164"/>
      <c r="U12" s="164"/>
      <c r="V12" s="164"/>
      <c r="W12" s="141"/>
      <c r="X12" s="151"/>
    </row>
    <row r="13" spans="1:24" x14ac:dyDescent="0.2">
      <c r="A13" s="147"/>
      <c r="B13" s="461" t="s">
        <v>476</v>
      </c>
      <c r="C13" s="426">
        <v>33109.271474000001</v>
      </c>
      <c r="D13" s="141"/>
      <c r="E13" s="205"/>
      <c r="F13" s="200"/>
      <c r="G13" s="205"/>
      <c r="H13" s="141"/>
      <c r="I13" s="205"/>
      <c r="J13" s="200"/>
      <c r="K13" s="205"/>
      <c r="L13" s="141"/>
      <c r="M13" s="205"/>
      <c r="N13" s="200"/>
      <c r="O13" s="219"/>
      <c r="P13" s="141"/>
      <c r="Q13" s="165"/>
      <c r="R13" s="164"/>
      <c r="S13" s="164"/>
      <c r="T13" s="164"/>
      <c r="U13" s="164"/>
      <c r="V13" s="164"/>
      <c r="W13" s="141"/>
      <c r="X13" s="151"/>
    </row>
    <row r="14" spans="1:24" x14ac:dyDescent="0.2">
      <c r="A14" s="147"/>
      <c r="B14" s="461" t="s">
        <v>477</v>
      </c>
      <c r="C14" s="426"/>
      <c r="D14" s="205"/>
      <c r="E14" s="205"/>
      <c r="F14" s="221"/>
      <c r="G14" s="221"/>
      <c r="H14" s="141"/>
      <c r="I14" s="205"/>
      <c r="J14" s="222"/>
      <c r="K14" s="222"/>
      <c r="L14" s="141"/>
      <c r="M14" s="205"/>
      <c r="N14" s="200"/>
      <c r="O14" s="219"/>
      <c r="P14" s="141"/>
      <c r="Q14" s="165"/>
      <c r="R14" s="164"/>
      <c r="S14" s="164"/>
      <c r="T14" s="164"/>
      <c r="U14" s="164"/>
      <c r="V14" s="164"/>
      <c r="W14" s="141"/>
      <c r="X14" s="151"/>
    </row>
    <row r="15" spans="1:24" x14ac:dyDescent="0.2">
      <c r="A15" s="208"/>
      <c r="B15" s="461" t="s">
        <v>478</v>
      </c>
      <c r="C15" s="426">
        <v>20098.810486999999</v>
      </c>
      <c r="D15" s="205"/>
      <c r="E15" s="205"/>
      <c r="F15" s="221"/>
      <c r="G15" s="221"/>
      <c r="H15" s="205"/>
      <c r="I15" s="205"/>
      <c r="J15" s="222"/>
      <c r="K15" s="222"/>
      <c r="L15" s="141"/>
      <c r="M15" s="205"/>
      <c r="N15" s="200"/>
      <c r="O15" s="219"/>
      <c r="P15" s="141"/>
      <c r="Q15" s="165"/>
      <c r="R15" s="164"/>
      <c r="S15" s="164"/>
      <c r="T15" s="164"/>
      <c r="U15" s="164"/>
      <c r="V15" s="164"/>
      <c r="W15" s="141"/>
      <c r="X15" s="151"/>
    </row>
    <row r="16" spans="1:24" x14ac:dyDescent="0.2">
      <c r="A16" s="208"/>
      <c r="B16" s="461" t="s">
        <v>452</v>
      </c>
      <c r="C16" s="426">
        <v>15769.649267999999</v>
      </c>
      <c r="D16" s="205"/>
      <c r="E16" s="205"/>
      <c r="F16" s="221"/>
      <c r="G16" s="221"/>
      <c r="H16" s="205"/>
      <c r="I16" s="205"/>
      <c r="J16" s="222"/>
      <c r="K16" s="222"/>
      <c r="L16" s="141"/>
      <c r="M16" s="205"/>
      <c r="N16" s="200"/>
      <c r="O16" s="219"/>
      <c r="P16" s="141"/>
      <c r="Q16" s="165"/>
      <c r="R16" s="164"/>
      <c r="S16" s="164"/>
      <c r="T16" s="164"/>
      <c r="U16" s="164"/>
      <c r="V16" s="164"/>
      <c r="W16" s="141"/>
      <c r="X16" s="151"/>
    </row>
    <row r="17" spans="1:24" x14ac:dyDescent="0.2">
      <c r="A17" s="168"/>
      <c r="B17" s="461" t="s">
        <v>436</v>
      </c>
      <c r="C17" s="426">
        <v>10235.002877999999</v>
      </c>
      <c r="D17" s="205"/>
      <c r="E17" s="205"/>
      <c r="F17" s="205"/>
      <c r="G17" s="205"/>
      <c r="H17" s="205"/>
      <c r="I17" s="205"/>
      <c r="J17" s="222"/>
      <c r="K17" s="222"/>
      <c r="L17" s="205"/>
      <c r="M17" s="205"/>
      <c r="N17" s="200"/>
      <c r="O17" s="219"/>
      <c r="P17" s="141"/>
      <c r="Q17" s="165"/>
      <c r="R17" s="164"/>
      <c r="S17" s="164"/>
      <c r="T17" s="164"/>
      <c r="U17" s="164"/>
      <c r="V17" s="164"/>
      <c r="W17" s="141"/>
      <c r="X17" s="151"/>
    </row>
    <row r="18" spans="1:24" x14ac:dyDescent="0.2">
      <c r="A18" s="168"/>
      <c r="B18" s="461" t="s">
        <v>435</v>
      </c>
      <c r="C18" s="426">
        <v>7873.7819829999999</v>
      </c>
      <c r="D18" s="205"/>
      <c r="E18" s="205"/>
      <c r="F18" s="205"/>
      <c r="G18" s="205"/>
      <c r="H18" s="205"/>
      <c r="I18" s="205"/>
      <c r="J18" s="222"/>
      <c r="K18" s="222"/>
      <c r="L18" s="205"/>
      <c r="M18" s="205"/>
      <c r="N18" s="200"/>
      <c r="O18" s="219"/>
      <c r="P18" s="141"/>
      <c r="Q18" s="165"/>
      <c r="R18" s="164"/>
      <c r="S18" s="164"/>
      <c r="T18" s="164"/>
      <c r="U18" s="164"/>
      <c r="V18" s="164"/>
      <c r="W18" s="141"/>
      <c r="X18" s="151"/>
    </row>
    <row r="19" spans="1:24" x14ac:dyDescent="0.2">
      <c r="A19" s="168"/>
      <c r="B19" s="461" t="s">
        <v>453</v>
      </c>
      <c r="C19" s="426">
        <v>2387.0058140000001</v>
      </c>
      <c r="D19" s="205"/>
      <c r="E19" s="205"/>
      <c r="F19" s="205"/>
      <c r="G19" s="205"/>
      <c r="H19" s="205"/>
      <c r="I19" s="205"/>
      <c r="J19" s="222"/>
      <c r="K19" s="222"/>
      <c r="L19" s="205"/>
      <c r="M19" s="205"/>
      <c r="N19" s="200"/>
      <c r="O19" s="219"/>
      <c r="P19" s="141"/>
      <c r="Q19" s="169"/>
      <c r="R19" s="164"/>
      <c r="S19" s="164"/>
      <c r="T19" s="164"/>
      <c r="U19" s="164"/>
      <c r="V19" s="164"/>
      <c r="W19" s="141"/>
      <c r="X19" s="151"/>
    </row>
    <row r="20" spans="1:24" x14ac:dyDescent="0.2">
      <c r="A20" s="168"/>
      <c r="B20" s="461" t="s">
        <v>454</v>
      </c>
      <c r="C20" s="426">
        <v>2273.6809360000002</v>
      </c>
      <c r="D20" s="205"/>
      <c r="E20" s="205"/>
      <c r="F20" s="205"/>
      <c r="G20" s="205"/>
      <c r="H20" s="205"/>
      <c r="I20" s="205"/>
      <c r="J20" s="222"/>
      <c r="K20" s="222"/>
      <c r="L20" s="205"/>
      <c r="M20" s="205"/>
      <c r="N20" s="200"/>
      <c r="O20" s="219"/>
      <c r="P20" s="141"/>
      <c r="Q20" s="140"/>
      <c r="R20" s="140"/>
      <c r="S20" s="140"/>
      <c r="T20" s="140"/>
      <c r="U20" s="140"/>
      <c r="V20" s="140"/>
      <c r="W20" s="209"/>
      <c r="X20" s="151"/>
    </row>
    <row r="21" spans="1:24" ht="13.5" thickBot="1" x14ac:dyDescent="0.25">
      <c r="A21" s="168"/>
      <c r="B21" s="461" t="s">
        <v>479</v>
      </c>
      <c r="C21" s="426">
        <v>6928.6156130000199</v>
      </c>
      <c r="D21" s="205"/>
      <c r="E21" s="205"/>
      <c r="F21" s="205"/>
      <c r="G21" s="205"/>
      <c r="H21" s="205"/>
      <c r="I21" s="205"/>
      <c r="J21" s="222"/>
      <c r="K21" s="222"/>
      <c r="L21" s="205"/>
      <c r="M21" s="205"/>
      <c r="N21" s="200"/>
      <c r="O21" s="219"/>
      <c r="P21" s="141"/>
      <c r="Q21" s="140"/>
      <c r="R21" s="140"/>
      <c r="S21" s="140"/>
      <c r="T21" s="140"/>
      <c r="U21" s="140"/>
      <c r="V21" s="140"/>
      <c r="W21" s="198"/>
      <c r="X21" s="151"/>
    </row>
    <row r="22" spans="1:24" x14ac:dyDescent="0.2">
      <c r="A22" s="168"/>
      <c r="B22" s="462" t="s">
        <v>52</v>
      </c>
      <c r="C22" s="462"/>
      <c r="D22" s="205"/>
      <c r="E22" s="205"/>
      <c r="F22" s="205"/>
      <c r="G22" s="205"/>
      <c r="H22" s="205"/>
      <c r="I22" s="205"/>
      <c r="J22" s="222"/>
      <c r="K22" s="222"/>
      <c r="L22" s="205"/>
      <c r="M22" s="205"/>
      <c r="N22" s="200"/>
      <c r="O22" s="219"/>
      <c r="P22" s="141"/>
      <c r="Q22" s="140"/>
      <c r="R22" s="140"/>
      <c r="S22" s="140"/>
      <c r="T22" s="140"/>
      <c r="U22" s="140"/>
      <c r="V22" s="140"/>
      <c r="W22" s="199"/>
      <c r="X22" s="151"/>
    </row>
    <row r="23" spans="1:24" x14ac:dyDescent="0.2">
      <c r="A23" s="168"/>
      <c r="B23" s="327" t="s">
        <v>53</v>
      </c>
      <c r="C23" s="327"/>
      <c r="D23" s="205"/>
      <c r="E23" s="205"/>
      <c r="F23" s="205"/>
      <c r="G23" s="205"/>
      <c r="H23" s="205"/>
      <c r="I23" s="205"/>
      <c r="J23" s="222"/>
      <c r="K23" s="222"/>
      <c r="L23" s="205"/>
      <c r="M23" s="205"/>
      <c r="N23" s="200"/>
      <c r="O23" s="219"/>
      <c r="P23" s="141"/>
      <c r="Q23" s="140"/>
      <c r="R23" s="141"/>
      <c r="S23" s="141"/>
      <c r="T23" s="141"/>
      <c r="U23" s="141"/>
      <c r="V23" s="141"/>
      <c r="W23" s="198"/>
      <c r="X23" s="141"/>
    </row>
    <row r="24" spans="1:24" x14ac:dyDescent="0.2">
      <c r="A24" s="168"/>
      <c r="B24" s="327" t="s">
        <v>67</v>
      </c>
      <c r="C24" s="327"/>
      <c r="D24" s="205"/>
      <c r="E24" s="205"/>
      <c r="F24" s="205"/>
      <c r="G24" s="205"/>
      <c r="H24" s="205"/>
      <c r="I24" s="205"/>
      <c r="J24" s="222"/>
      <c r="K24" s="222"/>
      <c r="L24" s="205"/>
      <c r="M24" s="205"/>
      <c r="N24" s="200"/>
      <c r="O24" s="219"/>
      <c r="P24" s="141"/>
      <c r="Q24" s="140"/>
      <c r="R24" s="140"/>
      <c r="S24" s="140"/>
      <c r="T24" s="140"/>
      <c r="U24" s="140"/>
      <c r="V24" s="140"/>
      <c r="W24" s="141"/>
      <c r="X24" s="141"/>
    </row>
    <row r="25" spans="1:24" x14ac:dyDescent="0.2">
      <c r="A25" s="168"/>
      <c r="B25" s="205"/>
      <c r="C25" s="205"/>
      <c r="D25" s="205"/>
      <c r="E25" s="205"/>
      <c r="F25" s="205"/>
      <c r="G25" s="205"/>
      <c r="H25" s="205"/>
      <c r="I25" s="205"/>
      <c r="J25" s="222"/>
      <c r="K25" s="222"/>
      <c r="L25" s="205"/>
      <c r="M25" s="205"/>
      <c r="N25" s="200"/>
      <c r="O25" s="219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1:24" x14ac:dyDescent="0.2">
      <c r="A26" s="168"/>
      <c r="B26" s="205"/>
      <c r="C26" s="205"/>
      <c r="D26" s="205"/>
      <c r="E26" s="205"/>
      <c r="F26" s="205"/>
      <c r="G26" s="205"/>
      <c r="H26" s="205"/>
      <c r="I26" s="205"/>
      <c r="J26" s="140"/>
      <c r="K26" s="141"/>
      <c r="L26" s="205"/>
      <c r="M26" s="205"/>
      <c r="N26" s="200"/>
      <c r="O26" s="219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x14ac:dyDescent="0.2">
      <c r="A27" s="168"/>
      <c r="B27" s="205"/>
      <c r="C27" s="205"/>
      <c r="D27" s="205"/>
      <c r="E27" s="205"/>
      <c r="F27" s="205"/>
      <c r="G27" s="205"/>
      <c r="H27" s="205"/>
      <c r="I27" s="205"/>
      <c r="J27" s="140"/>
      <c r="K27" s="205"/>
      <c r="L27" s="205"/>
      <c r="M27" s="205"/>
      <c r="N27" s="200"/>
      <c r="O27" s="219"/>
      <c r="P27" s="141"/>
      <c r="Q27" s="141"/>
      <c r="R27" s="140"/>
      <c r="S27" s="140"/>
      <c r="T27" s="140"/>
      <c r="U27" s="140"/>
      <c r="V27" s="140"/>
      <c r="W27" s="141"/>
      <c r="X27" s="141"/>
    </row>
    <row r="28" spans="1:24" x14ac:dyDescent="0.2">
      <c r="A28" s="168"/>
      <c r="B28" s="205"/>
      <c r="C28" s="205"/>
      <c r="D28" s="205"/>
      <c r="E28" s="205"/>
      <c r="F28" s="205"/>
      <c r="G28" s="205"/>
      <c r="H28" s="205"/>
      <c r="I28" s="205"/>
      <c r="J28" s="140"/>
      <c r="K28" s="205"/>
      <c r="L28" s="205"/>
      <c r="M28" s="205"/>
      <c r="N28" s="200"/>
      <c r="O28" s="219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1:24" x14ac:dyDescent="0.2">
      <c r="A29" s="168"/>
      <c r="B29" s="205"/>
      <c r="C29" s="205"/>
      <c r="D29" s="205"/>
      <c r="E29" s="205"/>
      <c r="F29" s="205"/>
      <c r="G29" s="205"/>
      <c r="H29" s="205"/>
      <c r="I29" s="205"/>
      <c r="J29" s="222"/>
      <c r="K29" s="222"/>
      <c r="L29" s="205"/>
      <c r="M29" s="205"/>
      <c r="N29" s="222"/>
      <c r="O29" s="222"/>
      <c r="P29" s="141"/>
      <c r="Q29" s="141"/>
      <c r="R29" s="141"/>
      <c r="S29" s="141"/>
      <c r="T29" s="141"/>
      <c r="U29" s="141"/>
      <c r="V29" s="141"/>
      <c r="W29" s="141"/>
      <c r="X29" s="141"/>
    </row>
    <row r="30" spans="1:24" x14ac:dyDescent="0.2">
      <c r="A30" s="168"/>
      <c r="B30" s="205"/>
      <c r="C30" s="205"/>
      <c r="D30" s="205"/>
      <c r="E30" s="205"/>
      <c r="F30" s="205"/>
      <c r="G30" s="205"/>
      <c r="H30" s="205"/>
      <c r="I30" s="205"/>
      <c r="J30" s="141"/>
      <c r="K30" s="141"/>
      <c r="L30" s="205"/>
      <c r="M30" s="205"/>
      <c r="N30" s="222"/>
      <c r="O30" s="222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x14ac:dyDescent="0.2">
      <c r="A31" s="168"/>
      <c r="B31" s="205"/>
      <c r="C31" s="205"/>
      <c r="D31" s="205"/>
      <c r="E31" s="205"/>
      <c r="F31" s="205"/>
      <c r="G31" s="205"/>
      <c r="H31" s="205"/>
      <c r="I31" s="205"/>
      <c r="J31" s="205"/>
      <c r="K31" s="141"/>
      <c r="L31" s="205"/>
      <c r="M31" s="205"/>
      <c r="N31" s="222"/>
      <c r="O31" s="222"/>
      <c r="P31" s="141"/>
      <c r="Q31" s="141"/>
      <c r="R31" s="141"/>
      <c r="S31" s="141"/>
      <c r="T31" s="141"/>
      <c r="U31" s="141"/>
      <c r="V31" s="141"/>
      <c r="W31" s="141"/>
      <c r="X31" s="141"/>
    </row>
    <row r="32" spans="1:24" x14ac:dyDescent="0.2">
      <c r="A32" s="168"/>
      <c r="B32" s="140"/>
      <c r="C32" s="140"/>
      <c r="D32" s="140"/>
      <c r="E32" s="140"/>
      <c r="F32" s="140"/>
      <c r="G32" s="205"/>
      <c r="H32" s="140"/>
      <c r="I32" s="140"/>
      <c r="J32" s="140"/>
      <c r="K32" s="141"/>
      <c r="L32" s="140"/>
      <c r="M32" s="140"/>
      <c r="N32" s="222"/>
      <c r="O32" s="222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1:24" x14ac:dyDescent="0.2">
      <c r="A33" s="168"/>
      <c r="B33" s="140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P33" s="141"/>
      <c r="Q33" s="529"/>
      <c r="R33" s="529"/>
      <c r="S33" s="528"/>
      <c r="T33" s="530"/>
      <c r="U33" s="530"/>
      <c r="V33" s="528"/>
      <c r="W33" s="141"/>
      <c r="X33" s="141"/>
    </row>
    <row r="34" spans="1:24" x14ac:dyDescent="0.2">
      <c r="A34" s="168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  <c r="Q34" s="529"/>
      <c r="R34" s="529"/>
      <c r="S34" s="528"/>
      <c r="T34" s="191"/>
      <c r="U34" s="191"/>
      <c r="V34" s="528"/>
      <c r="W34" s="141"/>
      <c r="X34" s="141"/>
    </row>
    <row r="35" spans="1:24" x14ac:dyDescent="0.2">
      <c r="A35" s="168"/>
      <c r="B35" s="141"/>
      <c r="C35" s="141"/>
      <c r="D35" s="141"/>
      <c r="E35" s="141"/>
      <c r="F35" s="141"/>
      <c r="G35" s="141"/>
      <c r="H35" s="141"/>
      <c r="I35" s="141"/>
      <c r="J35" s="190"/>
      <c r="K35" s="141"/>
      <c r="L35" s="141"/>
      <c r="M35" s="141"/>
      <c r="N35" s="141"/>
      <c r="O35" s="141"/>
      <c r="P35" s="141"/>
      <c r="Q35" s="192"/>
      <c r="R35" s="192"/>
      <c r="S35" s="193"/>
      <c r="T35" s="194"/>
      <c r="U35" s="194"/>
      <c r="V35" s="193"/>
      <c r="W35" s="141"/>
      <c r="X35" s="141"/>
    </row>
    <row r="36" spans="1:24" x14ac:dyDescent="0.2">
      <c r="B36" s="141"/>
      <c r="C36" s="141"/>
      <c r="D36" s="141"/>
      <c r="E36" s="141"/>
      <c r="F36" s="142"/>
      <c r="G36" s="142"/>
      <c r="H36" s="141"/>
      <c r="I36" s="141"/>
      <c r="J36" s="141"/>
      <c r="K36" s="141"/>
      <c r="L36" s="141"/>
      <c r="M36" s="141"/>
      <c r="N36" s="151"/>
    </row>
    <row r="37" spans="1:24" x14ac:dyDescent="0.2">
      <c r="B37" s="141"/>
      <c r="C37" s="141"/>
      <c r="D37" s="141"/>
      <c r="E37" s="141"/>
      <c r="F37" s="142"/>
      <c r="G37" s="142"/>
      <c r="H37" s="141"/>
      <c r="I37" s="141"/>
      <c r="J37" s="141"/>
      <c r="K37" s="141"/>
      <c r="L37" s="141"/>
      <c r="M37" s="141"/>
      <c r="N37" s="151"/>
    </row>
  </sheetData>
  <sortState ref="B14:C20">
    <sortCondition descending="1" ref="C14:C20"/>
  </sortState>
  <mergeCells count="10">
    <mergeCell ref="Q1:V1"/>
    <mergeCell ref="Q2:V2"/>
    <mergeCell ref="F6:G6"/>
    <mergeCell ref="J6:K6"/>
    <mergeCell ref="B7:C7"/>
    <mergeCell ref="Q33:Q34"/>
    <mergeCell ref="R33:R34"/>
    <mergeCell ref="S33:S34"/>
    <mergeCell ref="T33:U33"/>
    <mergeCell ref="V33:V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64"/>
  <sheetViews>
    <sheetView showGridLines="0" topLeftCell="A33" zoomScale="150" zoomScaleNormal="150" workbookViewId="0">
      <selection activeCell="B56" sqref="B56"/>
    </sheetView>
  </sheetViews>
  <sheetFormatPr baseColWidth="10" defaultColWidth="11.42578125" defaultRowHeight="12.95" customHeight="1" x14ac:dyDescent="0.2"/>
  <cols>
    <col min="2" max="2" width="39.140625" customWidth="1"/>
    <col min="3" max="7" width="9.7109375" customWidth="1"/>
  </cols>
  <sheetData>
    <row r="7" spans="2:7" ht="12.95" customHeight="1" x14ac:dyDescent="0.2">
      <c r="B7" s="550" t="s">
        <v>465</v>
      </c>
      <c r="C7" s="550"/>
      <c r="D7" s="550"/>
      <c r="E7" s="550"/>
      <c r="F7" s="550"/>
      <c r="G7" s="550"/>
    </row>
    <row r="8" spans="2:7" ht="12.95" customHeight="1" thickBot="1" x14ac:dyDescent="0.25">
      <c r="B8" s="551" t="s">
        <v>2</v>
      </c>
      <c r="C8" s="551"/>
      <c r="D8" s="551"/>
      <c r="E8" s="551"/>
      <c r="F8" s="551"/>
      <c r="G8" s="551"/>
    </row>
    <row r="9" spans="2:7" ht="12.95" customHeight="1" thickBot="1" x14ac:dyDescent="0.25">
      <c r="B9" s="555" t="s">
        <v>64</v>
      </c>
      <c r="C9" s="553">
        <v>2019</v>
      </c>
      <c r="D9" s="552" t="s">
        <v>429</v>
      </c>
      <c r="E9" s="552"/>
      <c r="F9" s="552"/>
      <c r="G9" s="229" t="s">
        <v>196</v>
      </c>
    </row>
    <row r="10" spans="2:7" ht="12.95" customHeight="1" thickBot="1" x14ac:dyDescent="0.25">
      <c r="B10" s="554"/>
      <c r="C10" s="554"/>
      <c r="D10" s="331" t="s">
        <v>197</v>
      </c>
      <c r="E10" s="332" t="s">
        <v>198</v>
      </c>
      <c r="F10" s="332" t="s">
        <v>6</v>
      </c>
      <c r="G10" s="230" t="s">
        <v>199</v>
      </c>
    </row>
    <row r="11" spans="2:7" ht="3" customHeight="1" thickBot="1" x14ac:dyDescent="0.25">
      <c r="B11" s="231"/>
      <c r="C11" s="232"/>
      <c r="D11" s="233"/>
      <c r="E11" s="232"/>
      <c r="F11" s="232"/>
      <c r="G11" s="234"/>
    </row>
    <row r="12" spans="2:7" ht="12.95" customHeight="1" x14ac:dyDescent="0.2">
      <c r="B12" s="368" t="s">
        <v>66</v>
      </c>
      <c r="C12" s="369">
        <v>2559242.6320867157</v>
      </c>
      <c r="D12" s="369">
        <v>2679564.7782243066</v>
      </c>
      <c r="E12" s="369">
        <v>2383550.9012084273</v>
      </c>
      <c r="F12" s="369">
        <v>-296013.87701587914</v>
      </c>
      <c r="G12" s="369">
        <v>-9.8880619367195521</v>
      </c>
    </row>
    <row r="13" spans="2:7" ht="12.95" customHeight="1" x14ac:dyDescent="0.2">
      <c r="B13" s="370" t="s">
        <v>118</v>
      </c>
      <c r="C13" s="369">
        <v>2290619.5872909999</v>
      </c>
      <c r="D13" s="369">
        <v>2441567.9558743066</v>
      </c>
      <c r="E13" s="369">
        <v>2260507.220583987</v>
      </c>
      <c r="F13" s="369">
        <v>-181060.73529031928</v>
      </c>
      <c r="G13" s="369">
        <v>-4.5178279996608666</v>
      </c>
    </row>
    <row r="14" spans="2:7" ht="12.95" customHeight="1" x14ac:dyDescent="0.2">
      <c r="B14" s="371" t="s">
        <v>200</v>
      </c>
      <c r="C14" s="407">
        <v>1155793.3845139998</v>
      </c>
      <c r="D14" s="407">
        <v>1206189.5117366053</v>
      </c>
      <c r="E14" s="407">
        <v>1126699.3328530511</v>
      </c>
      <c r="F14" s="407">
        <v>-79490.178883554181</v>
      </c>
      <c r="G14" s="407">
        <v>-5.6814329711810387</v>
      </c>
    </row>
    <row r="15" spans="2:7" ht="12.95" customHeight="1" x14ac:dyDescent="0.2">
      <c r="B15" s="457" t="s">
        <v>201</v>
      </c>
      <c r="C15" s="407">
        <v>705297.09866400016</v>
      </c>
      <c r="D15" s="407">
        <v>759325.4</v>
      </c>
      <c r="E15" s="407">
        <v>704544.84326266439</v>
      </c>
      <c r="F15" s="407">
        <v>-54780.556737335632</v>
      </c>
      <c r="G15" s="407">
        <v>-3.3490995818500693</v>
      </c>
    </row>
    <row r="16" spans="2:7" ht="12.95" customHeight="1" x14ac:dyDescent="0.2">
      <c r="B16" s="371" t="s">
        <v>202</v>
      </c>
      <c r="C16" s="408">
        <v>340578.67568300001</v>
      </c>
      <c r="D16" s="408">
        <v>384208.12612625235</v>
      </c>
      <c r="E16" s="408">
        <v>337306.61082465196</v>
      </c>
      <c r="F16" s="408">
        <v>-46901.515301600375</v>
      </c>
      <c r="G16" s="407">
        <v>-4.1754559122257717</v>
      </c>
    </row>
    <row r="17" spans="2:7" ht="12.95" customHeight="1" x14ac:dyDescent="0.2">
      <c r="B17" s="372" t="s">
        <v>203</v>
      </c>
      <c r="C17" s="407">
        <v>198088.20168</v>
      </c>
      <c r="D17" s="407">
        <v>231159.4</v>
      </c>
      <c r="E17" s="407">
        <v>203824.936636</v>
      </c>
      <c r="F17" s="407">
        <v>-27334.463363999996</v>
      </c>
      <c r="G17" s="407">
        <v>-0.44385586505899255</v>
      </c>
    </row>
    <row r="18" spans="2:7" ht="12.95" customHeight="1" x14ac:dyDescent="0.2">
      <c r="B18" s="372" t="s">
        <v>204</v>
      </c>
      <c r="C18" s="407">
        <v>19398.929525</v>
      </c>
      <c r="D18" s="407">
        <v>21702.800000000003</v>
      </c>
      <c r="E18" s="407">
        <v>15776.693160999999</v>
      </c>
      <c r="F18" s="407">
        <v>-5926.1068390000037</v>
      </c>
      <c r="G18" s="407">
        <v>-21.312168889409762</v>
      </c>
    </row>
    <row r="19" spans="2:7" ht="12.95" customHeight="1" x14ac:dyDescent="0.2">
      <c r="B19" s="373" t="s">
        <v>175</v>
      </c>
      <c r="C19" s="407">
        <v>34527.925894999993</v>
      </c>
      <c r="D19" s="407">
        <v>35499</v>
      </c>
      <c r="E19" s="407">
        <v>34480.210716413756</v>
      </c>
      <c r="F19" s="407">
        <v>-1018.789283586244</v>
      </c>
      <c r="G19" s="407">
        <v>-3.3796110434864914</v>
      </c>
    </row>
    <row r="20" spans="2:7" ht="12.95" customHeight="1" x14ac:dyDescent="0.2">
      <c r="B20" s="372" t="s">
        <v>430</v>
      </c>
      <c r="C20" s="407">
        <v>13189.227871014953</v>
      </c>
      <c r="D20" s="407">
        <v>14912.254033503805</v>
      </c>
      <c r="E20" s="407">
        <v>12625.850361033419</v>
      </c>
      <c r="F20" s="407">
        <v>-2286.4036724703856</v>
      </c>
      <c r="G20" s="407">
        <v>-7.3787522451354022</v>
      </c>
    </row>
    <row r="21" spans="2:7" ht="12.95" customHeight="1" x14ac:dyDescent="0.2">
      <c r="B21" s="373" t="s">
        <v>177</v>
      </c>
      <c r="C21" s="407">
        <v>30445.987643177014</v>
      </c>
      <c r="D21" s="407">
        <v>32489.572092748476</v>
      </c>
      <c r="E21" s="407">
        <v>24269.298961832763</v>
      </c>
      <c r="F21" s="407">
        <v>-8220.2731309157134</v>
      </c>
      <c r="G21" s="407">
        <v>-22.874760456816489</v>
      </c>
    </row>
    <row r="22" spans="2:7" ht="12.95" customHeight="1" x14ac:dyDescent="0.2">
      <c r="B22" s="373" t="s">
        <v>205</v>
      </c>
      <c r="C22" s="407">
        <v>8.4921569999999988</v>
      </c>
      <c r="D22" s="407">
        <v>8.8000000000000007</v>
      </c>
      <c r="E22" s="407">
        <v>249.49038385122097</v>
      </c>
      <c r="F22" s="407">
        <v>240.69038385122096</v>
      </c>
      <c r="G22" s="407" t="s">
        <v>431</v>
      </c>
    </row>
    <row r="23" spans="2:7" ht="12.95" customHeight="1" x14ac:dyDescent="0.2">
      <c r="B23" s="372" t="s">
        <v>179</v>
      </c>
      <c r="C23" s="407">
        <v>4489.7314980000001</v>
      </c>
      <c r="D23" s="407">
        <v>4474.3999999999996</v>
      </c>
      <c r="E23" s="407">
        <v>4611.374408845194</v>
      </c>
      <c r="F23" s="407">
        <v>136.97440884519438</v>
      </c>
      <c r="G23" s="407">
        <v>-0.62448855577704876</v>
      </c>
    </row>
    <row r="24" spans="2:7" ht="12.95" customHeight="1" x14ac:dyDescent="0.2">
      <c r="B24" s="372" t="s">
        <v>180</v>
      </c>
      <c r="C24" s="407">
        <v>19958.176421</v>
      </c>
      <c r="D24" s="407">
        <v>21232.1</v>
      </c>
      <c r="E24" s="407">
        <v>20963.841540471287</v>
      </c>
      <c r="F24" s="407">
        <v>-268.25845952871168</v>
      </c>
      <c r="G24" s="407">
        <v>1.6294024811905246</v>
      </c>
    </row>
    <row r="25" spans="2:7" ht="12.95" customHeight="1" x14ac:dyDescent="0.2">
      <c r="B25" s="372" t="s">
        <v>206</v>
      </c>
      <c r="C25" s="407">
        <v>16101.117972000002</v>
      </c>
      <c r="D25" s="407">
        <v>17862.699999999997</v>
      </c>
      <c r="E25" s="407">
        <v>15137.770950708431</v>
      </c>
      <c r="F25" s="407">
        <v>-2724.9290492915661</v>
      </c>
      <c r="G25" s="407">
        <v>-9.034804189278475</v>
      </c>
    </row>
    <row r="26" spans="2:7" ht="12.95" customHeight="1" x14ac:dyDescent="0.2">
      <c r="B26" s="372" t="s">
        <v>182</v>
      </c>
      <c r="C26" s="407">
        <v>468.72002200000003</v>
      </c>
      <c r="D26" s="407">
        <v>522.19999999999993</v>
      </c>
      <c r="E26" s="407">
        <v>1416.0012241139211</v>
      </c>
      <c r="F26" s="407">
        <v>893.80122411392119</v>
      </c>
      <c r="G26" s="407">
        <v>192.29372000273645</v>
      </c>
    </row>
    <row r="27" spans="2:7" ht="12.95" customHeight="1" x14ac:dyDescent="0.2">
      <c r="B27" s="372" t="s">
        <v>183</v>
      </c>
      <c r="C27" s="407">
        <v>3891.5416329999998</v>
      </c>
      <c r="D27" s="407">
        <v>4344.8999999999996</v>
      </c>
      <c r="E27" s="407">
        <v>3819.1467603819074</v>
      </c>
      <c r="F27" s="407">
        <v>-525.75323961809227</v>
      </c>
      <c r="G27" s="407">
        <v>-5.0458331226204365</v>
      </c>
    </row>
    <row r="28" spans="2:7" ht="12.95" customHeight="1" x14ac:dyDescent="0.2">
      <c r="B28" s="372" t="s">
        <v>357</v>
      </c>
      <c r="C28" s="407">
        <v>10.623365808031604</v>
      </c>
      <c r="D28" s="407">
        <v>0</v>
      </c>
      <c r="E28" s="407">
        <v>131.99572000000001</v>
      </c>
      <c r="F28" s="407">
        <v>131.99572000000001</v>
      </c>
      <c r="G28" s="407" t="s">
        <v>431</v>
      </c>
    </row>
    <row r="29" spans="2:7" ht="12.95" customHeight="1" x14ac:dyDescent="0.2">
      <c r="B29" s="371" t="s">
        <v>207</v>
      </c>
      <c r="C29" s="407">
        <v>48431.677396999999</v>
      </c>
      <c r="D29" s="407">
        <v>50480.5</v>
      </c>
      <c r="E29" s="407">
        <v>42100.424777460947</v>
      </c>
      <c r="F29" s="407">
        <v>-8380.0752225390534</v>
      </c>
      <c r="G29" s="407">
        <v>-15.89412602996461</v>
      </c>
    </row>
    <row r="30" spans="2:7" ht="12.95" customHeight="1" x14ac:dyDescent="0.2">
      <c r="B30" s="372" t="s">
        <v>208</v>
      </c>
      <c r="C30" s="407">
        <v>48431.141265999999</v>
      </c>
      <c r="D30" s="407">
        <v>50480.5</v>
      </c>
      <c r="E30" s="407">
        <v>42100.395668460944</v>
      </c>
      <c r="F30" s="407">
        <v>-8380.1043315390561</v>
      </c>
      <c r="G30" s="407">
        <v>-15.893253133926606</v>
      </c>
    </row>
    <row r="31" spans="2:7" ht="12.95" customHeight="1" x14ac:dyDescent="0.2">
      <c r="B31" s="372" t="s">
        <v>209</v>
      </c>
      <c r="C31" s="407">
        <v>0.53613100000000002</v>
      </c>
      <c r="D31" s="407">
        <v>0</v>
      </c>
      <c r="E31" s="407">
        <v>2.9108999999999999E-2</v>
      </c>
      <c r="F31" s="407">
        <v>2.9108999999999999E-2</v>
      </c>
      <c r="G31" s="407">
        <v>-94.746778323464611</v>
      </c>
    </row>
    <row r="32" spans="2:7" ht="12.95" customHeight="1" x14ac:dyDescent="0.2">
      <c r="B32" s="371" t="s">
        <v>470</v>
      </c>
      <c r="C32" s="407">
        <v>9723.9612959999995</v>
      </c>
      <c r="D32" s="407">
        <v>10187.270127632</v>
      </c>
      <c r="E32" s="407">
        <v>7839.5821260000002</v>
      </c>
      <c r="F32" s="407">
        <v>-2347.6880016320001</v>
      </c>
      <c r="G32" s="407">
        <v>-21.99560844842388</v>
      </c>
    </row>
    <row r="33" spans="2:7" ht="12.95" customHeight="1" x14ac:dyDescent="0.2">
      <c r="B33" s="371" t="s">
        <v>210</v>
      </c>
      <c r="C33" s="407">
        <v>15.185308999999998</v>
      </c>
      <c r="D33" s="407">
        <v>0</v>
      </c>
      <c r="E33" s="407">
        <v>14.491526000000002</v>
      </c>
      <c r="F33" s="407">
        <v>14.491526000000002</v>
      </c>
      <c r="G33" s="407">
        <v>-7.6663831557374493</v>
      </c>
    </row>
    <row r="34" spans="2:7" ht="12.95" customHeight="1" x14ac:dyDescent="0.2">
      <c r="B34" s="373" t="s">
        <v>211</v>
      </c>
      <c r="C34" s="407">
        <v>0</v>
      </c>
      <c r="D34" s="407">
        <v>0</v>
      </c>
      <c r="E34" s="407">
        <v>0</v>
      </c>
      <c r="F34" s="407">
        <v>0</v>
      </c>
      <c r="G34" s="407" t="s">
        <v>431</v>
      </c>
    </row>
    <row r="35" spans="2:7" ht="12.95" customHeight="1" x14ac:dyDescent="0.2">
      <c r="B35" s="373" t="s">
        <v>451</v>
      </c>
      <c r="C35" s="407">
        <v>15.185308999999998</v>
      </c>
      <c r="D35" s="407">
        <v>0</v>
      </c>
      <c r="E35" s="407">
        <v>14.491526000000002</v>
      </c>
      <c r="F35" s="407">
        <v>14.491526000000002</v>
      </c>
      <c r="G35" s="407">
        <v>-7.6663831557374493</v>
      </c>
    </row>
    <row r="36" spans="2:7" ht="12.95" customHeight="1" x14ac:dyDescent="0.2">
      <c r="B36" s="371" t="s">
        <v>212</v>
      </c>
      <c r="C36" s="407">
        <v>29062.011063999998</v>
      </c>
      <c r="D36" s="407">
        <v>28736.8126262185</v>
      </c>
      <c r="E36" s="407">
        <v>40312.454371748798</v>
      </c>
      <c r="F36" s="407">
        <v>11575.641745530298</v>
      </c>
      <c r="G36" s="407">
        <v>34.209400919097732</v>
      </c>
    </row>
    <row r="37" spans="2:7" ht="12.95" customHeight="1" x14ac:dyDescent="0.2">
      <c r="B37" s="371" t="s">
        <v>471</v>
      </c>
      <c r="C37" s="407">
        <v>-817.33552900000018</v>
      </c>
      <c r="D37" s="407">
        <v>-229.54692272143723</v>
      </c>
      <c r="E37" s="407">
        <v>-624.12744986415782</v>
      </c>
      <c r="F37" s="407">
        <v>-394.5805271427206</v>
      </c>
      <c r="G37" s="407">
        <v>-26.117383526759042</v>
      </c>
    </row>
    <row r="38" spans="2:7" ht="12.95" customHeight="1" x14ac:dyDescent="0.2">
      <c r="B38" s="371" t="s">
        <v>472</v>
      </c>
      <c r="C38" s="407">
        <v>2534.9288930000007</v>
      </c>
      <c r="D38" s="407">
        <v>2669.8821803195106</v>
      </c>
      <c r="E38" s="407">
        <v>2313.6082922738838</v>
      </c>
      <c r="F38" s="407">
        <v>-356.27388804562679</v>
      </c>
      <c r="G38" s="407">
        <v>-11.693349566607893</v>
      </c>
    </row>
    <row r="39" spans="2:7" ht="12.95" customHeight="1" x14ac:dyDescent="0.2">
      <c r="B39" s="374" t="s">
        <v>213</v>
      </c>
      <c r="C39" s="409">
        <v>268623.04479571595</v>
      </c>
      <c r="D39" s="409">
        <v>237996.82234999997</v>
      </c>
      <c r="E39" s="409">
        <v>123043.68062444011</v>
      </c>
      <c r="F39" s="409">
        <v>-114953.14172555986</v>
      </c>
      <c r="G39" s="369">
        <v>-55.681463816727131</v>
      </c>
    </row>
    <row r="40" spans="2:7" ht="12.95" customHeight="1" x14ac:dyDescent="0.2">
      <c r="B40" s="371" t="s">
        <v>214</v>
      </c>
      <c r="C40" s="407">
        <v>268555.6824473383</v>
      </c>
      <c r="D40" s="407">
        <v>237996.82234999997</v>
      </c>
      <c r="E40" s="407">
        <v>122971.6720864541</v>
      </c>
      <c r="F40" s="407">
        <v>-115025.15026354587</v>
      </c>
      <c r="G40" s="407">
        <v>-55.696290240476927</v>
      </c>
    </row>
    <row r="41" spans="2:7" ht="12.95" customHeight="1" x14ac:dyDescent="0.2">
      <c r="B41" s="371" t="s">
        <v>215</v>
      </c>
      <c r="C41" s="407">
        <v>67.921922857599995</v>
      </c>
      <c r="D41" s="407">
        <v>0</v>
      </c>
      <c r="E41" s="407">
        <v>72.018483252099998</v>
      </c>
      <c r="F41" s="407">
        <v>72.018483252099998</v>
      </c>
      <c r="G41" s="407">
        <v>2.5896054531488062</v>
      </c>
    </row>
    <row r="42" spans="2:7" ht="12.95" customHeight="1" x14ac:dyDescent="0.2">
      <c r="B42" s="371" t="s">
        <v>216</v>
      </c>
      <c r="C42" s="407">
        <v>-0.11662132929999999</v>
      </c>
      <c r="D42" s="407">
        <v>0</v>
      </c>
      <c r="E42" s="407">
        <v>-9.7756729000000007E-3</v>
      </c>
      <c r="F42" s="407">
        <v>-9.7756729000000007E-3</v>
      </c>
      <c r="G42" s="407">
        <v>-91.889679157891464</v>
      </c>
    </row>
    <row r="43" spans="2:7" ht="12.95" customHeight="1" x14ac:dyDescent="0.2">
      <c r="B43" s="371" t="s">
        <v>217</v>
      </c>
      <c r="C43" s="407">
        <v>-4.0140914299999997E-2</v>
      </c>
      <c r="D43" s="407">
        <v>0</v>
      </c>
      <c r="E43" s="407">
        <v>0</v>
      </c>
      <c r="F43" s="407">
        <v>0</v>
      </c>
      <c r="G43" s="407" t="s">
        <v>431</v>
      </c>
    </row>
    <row r="44" spans="2:7" ht="12.95" customHeight="1" x14ac:dyDescent="0.2">
      <c r="B44" s="371" t="s">
        <v>218</v>
      </c>
      <c r="C44" s="407">
        <v>-0.39904690909999996</v>
      </c>
      <c r="D44" s="407">
        <v>0</v>
      </c>
      <c r="E44" s="407">
        <v>0</v>
      </c>
      <c r="F44" s="407">
        <v>0</v>
      </c>
      <c r="G44" s="407" t="s">
        <v>431</v>
      </c>
    </row>
    <row r="45" spans="2:7" ht="12.95" customHeight="1" x14ac:dyDescent="0.2">
      <c r="B45" s="371" t="s">
        <v>473</v>
      </c>
      <c r="C45" s="407">
        <v>-2.0232043999999999E-3</v>
      </c>
      <c r="D45" s="407">
        <v>0</v>
      </c>
      <c r="E45" s="407">
        <v>-1.6959320000000001E-4</v>
      </c>
      <c r="F45" s="407">
        <v>-1.6959320000000001E-4</v>
      </c>
      <c r="G45" s="407" t="s">
        <v>431</v>
      </c>
    </row>
    <row r="46" spans="2:7" ht="12.95" customHeight="1" x14ac:dyDescent="0.2">
      <c r="B46" s="371" t="s">
        <v>219</v>
      </c>
      <c r="C46" s="407">
        <v>-6.9638440000000001E-4</v>
      </c>
      <c r="D46" s="407">
        <v>0</v>
      </c>
      <c r="E46" s="407">
        <v>0</v>
      </c>
      <c r="F46" s="407">
        <v>0</v>
      </c>
      <c r="G46" s="407" t="s">
        <v>431</v>
      </c>
    </row>
    <row r="47" spans="2:7" ht="12.95" customHeight="1" thickBot="1" x14ac:dyDescent="0.25">
      <c r="B47" s="375" t="s">
        <v>358</v>
      </c>
      <c r="C47" s="410">
        <v>-1.0457384E-3</v>
      </c>
      <c r="D47" s="410">
        <v>0</v>
      </c>
      <c r="E47" s="410">
        <v>0</v>
      </c>
      <c r="F47" s="410">
        <v>0</v>
      </c>
      <c r="G47" s="410" t="s">
        <v>431</v>
      </c>
    </row>
    <row r="48" spans="2:7" ht="9" customHeight="1" x14ac:dyDescent="0.2">
      <c r="B48" s="458" t="s">
        <v>403</v>
      </c>
      <c r="C48" s="458"/>
      <c r="D48" s="458"/>
      <c r="E48" s="458"/>
      <c r="F48" s="458"/>
      <c r="G48" s="458"/>
    </row>
    <row r="49" spans="2:7" ht="9" customHeight="1" x14ac:dyDescent="0.2">
      <c r="B49" s="459" t="s">
        <v>474</v>
      </c>
      <c r="C49" s="459"/>
      <c r="D49" s="459"/>
      <c r="E49" s="459"/>
      <c r="F49" s="459"/>
      <c r="G49" s="459"/>
    </row>
    <row r="50" spans="2:7" ht="9" customHeight="1" x14ac:dyDescent="0.2">
      <c r="B50" s="459" t="s">
        <v>503</v>
      </c>
      <c r="C50" s="459"/>
      <c r="D50" s="459"/>
      <c r="E50" s="459"/>
      <c r="F50" s="459"/>
      <c r="G50" s="459"/>
    </row>
    <row r="51" spans="2:7" ht="9" customHeight="1" x14ac:dyDescent="0.2">
      <c r="B51" s="459" t="s">
        <v>504</v>
      </c>
      <c r="C51" s="459"/>
      <c r="D51" s="459"/>
      <c r="E51" s="459"/>
      <c r="F51" s="459"/>
      <c r="G51" s="459"/>
    </row>
    <row r="52" spans="2:7" ht="9" customHeight="1" x14ac:dyDescent="0.2">
      <c r="B52" s="459" t="s">
        <v>505</v>
      </c>
      <c r="C52" s="459"/>
      <c r="D52" s="459"/>
      <c r="E52" s="459"/>
      <c r="F52" s="459"/>
      <c r="G52" s="459"/>
    </row>
    <row r="53" spans="2:7" ht="9" customHeight="1" x14ac:dyDescent="0.2">
      <c r="B53" s="459" t="s">
        <v>506</v>
      </c>
      <c r="C53" s="459"/>
      <c r="D53" s="459"/>
      <c r="E53" s="459"/>
      <c r="F53" s="459"/>
      <c r="G53" s="459"/>
    </row>
    <row r="54" spans="2:7" ht="9" customHeight="1" x14ac:dyDescent="0.2">
      <c r="B54" s="459" t="s">
        <v>507</v>
      </c>
      <c r="C54" s="459"/>
      <c r="D54" s="459"/>
      <c r="E54" s="459"/>
      <c r="F54" s="459"/>
      <c r="G54" s="459"/>
    </row>
    <row r="55" spans="2:7" ht="9" customHeight="1" x14ac:dyDescent="0.2">
      <c r="B55" s="459" t="s">
        <v>508</v>
      </c>
      <c r="C55" s="459"/>
      <c r="D55" s="459"/>
      <c r="E55" s="459"/>
      <c r="F55" s="459"/>
      <c r="G55" s="459"/>
    </row>
    <row r="56" spans="2:7" ht="9" customHeight="1" x14ac:dyDescent="0.2">
      <c r="B56" s="459" t="s">
        <v>509</v>
      </c>
      <c r="C56" s="459"/>
      <c r="D56" s="459"/>
      <c r="E56" s="459"/>
      <c r="F56" s="459"/>
      <c r="G56" s="459"/>
    </row>
    <row r="57" spans="2:7" ht="9" customHeight="1" x14ac:dyDescent="0.2">
      <c r="B57" s="459" t="s">
        <v>63</v>
      </c>
      <c r="C57" s="459"/>
      <c r="D57" s="459"/>
      <c r="E57" s="459"/>
      <c r="F57" s="459"/>
      <c r="G57" s="459"/>
    </row>
    <row r="58" spans="2:7" ht="9" customHeight="1" x14ac:dyDescent="0.2">
      <c r="B58" s="459" t="s">
        <v>432</v>
      </c>
      <c r="C58" s="459"/>
      <c r="D58" s="459"/>
      <c r="E58" s="459"/>
      <c r="F58" s="459"/>
      <c r="G58" s="459"/>
    </row>
    <row r="59" spans="2:7" ht="9" customHeight="1" x14ac:dyDescent="0.2">
      <c r="B59" s="459" t="s">
        <v>510</v>
      </c>
      <c r="C59" s="459"/>
      <c r="D59" s="459"/>
      <c r="E59" s="459"/>
      <c r="F59" s="459"/>
      <c r="G59" s="459"/>
    </row>
    <row r="60" spans="2:7" ht="9" customHeight="1" x14ac:dyDescent="0.2">
      <c r="B60" s="459" t="s">
        <v>511</v>
      </c>
      <c r="C60" s="459"/>
      <c r="D60" s="459"/>
      <c r="E60" s="459"/>
      <c r="F60" s="459"/>
      <c r="G60" s="459"/>
    </row>
    <row r="61" spans="2:7" ht="9" customHeight="1" x14ac:dyDescent="0.2">
      <c r="B61" s="459" t="s">
        <v>475</v>
      </c>
      <c r="C61" s="459"/>
      <c r="D61" s="459"/>
      <c r="E61" s="459"/>
      <c r="F61" s="459"/>
      <c r="G61" s="459"/>
    </row>
    <row r="62" spans="2:7" ht="9" customHeight="1" x14ac:dyDescent="0.2">
      <c r="B62" s="459" t="s">
        <v>404</v>
      </c>
      <c r="C62" s="459"/>
      <c r="D62" s="459"/>
      <c r="E62" s="459"/>
      <c r="F62" s="459"/>
      <c r="G62" s="459"/>
    </row>
    <row r="63" spans="2:7" ht="9" customHeight="1" x14ac:dyDescent="0.2">
      <c r="C63" s="459"/>
      <c r="D63" s="459"/>
      <c r="E63" s="459"/>
      <c r="F63" s="459"/>
      <c r="G63" s="459"/>
    </row>
    <row r="64" spans="2:7" ht="9" customHeight="1" x14ac:dyDescent="0.2"/>
  </sheetData>
  <mergeCells count="5">
    <mergeCell ref="B7:G7"/>
    <mergeCell ref="B8:G8"/>
    <mergeCell ref="D9:F9"/>
    <mergeCell ref="C9:C10"/>
    <mergeCell ref="B9:B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49"/>
  <sheetViews>
    <sheetView showGridLines="0" zoomScale="110" zoomScaleNormal="110" workbookViewId="0">
      <selection activeCell="B1" sqref="B1"/>
    </sheetView>
  </sheetViews>
  <sheetFormatPr baseColWidth="10" defaultColWidth="11.42578125" defaultRowHeight="12.95" customHeight="1" x14ac:dyDescent="0.2"/>
  <cols>
    <col min="3" max="3" width="19.7109375" customWidth="1"/>
    <col min="4" max="4" width="15.85546875" bestFit="1" customWidth="1"/>
    <col min="5" max="5" width="10" bestFit="1" customWidth="1"/>
    <col min="6" max="6" width="13.140625" bestFit="1" customWidth="1"/>
    <col min="7" max="7" width="15.140625" bestFit="1" customWidth="1"/>
    <col min="8" max="8" width="8.42578125" customWidth="1"/>
    <col min="9" max="9" width="10.28515625" bestFit="1" customWidth="1"/>
    <col min="10" max="10" width="9.28515625" bestFit="1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0.7109375" bestFit="1" customWidth="1"/>
    <col min="17" max="17" width="9.42578125" customWidth="1"/>
    <col min="18" max="18" width="25.7109375" customWidth="1"/>
    <col min="19" max="19" width="19" customWidth="1"/>
    <col min="20" max="20" width="15.85546875" bestFit="1" customWidth="1"/>
    <col min="21" max="21" width="10" bestFit="1" customWidth="1"/>
    <col min="22" max="22" width="13.140625" bestFit="1" customWidth="1"/>
    <col min="23" max="23" width="15.140625" bestFit="1" customWidth="1"/>
    <col min="24" max="24" width="7.42578125" customWidth="1"/>
    <col min="25" max="25" width="10.28515625" bestFit="1" customWidth="1"/>
    <col min="26" max="26" width="9.28515625" bestFit="1" customWidth="1"/>
    <col min="27" max="27" width="13" bestFit="1" customWidth="1"/>
    <col min="28" max="28" width="15.5703125" bestFit="1" customWidth="1"/>
    <col min="29" max="29" width="7.7109375" bestFit="1" customWidth="1"/>
    <col min="30" max="30" width="11.85546875" bestFit="1" customWidth="1"/>
    <col min="31" max="31" width="14.140625" bestFit="1" customWidth="1"/>
    <col min="32" max="32" width="10.7109375" bestFit="1" customWidth="1"/>
    <col min="33" max="33" width="8.85546875" bestFit="1" customWidth="1"/>
  </cols>
  <sheetData>
    <row r="3" spans="3:33" ht="12.95" customHeight="1" x14ac:dyDescent="0.3">
      <c r="C3" s="287" t="s">
        <v>220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6"/>
      <c r="O3" s="236"/>
      <c r="P3" s="236"/>
      <c r="Q3" s="235"/>
      <c r="R3" s="237"/>
      <c r="S3" s="287" t="s">
        <v>220</v>
      </c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6"/>
      <c r="AE3" s="236"/>
      <c r="AF3" s="236"/>
      <c r="AG3" s="235"/>
    </row>
    <row r="4" spans="3:33" ht="12.95" customHeight="1" x14ac:dyDescent="0.3">
      <c r="C4" s="449" t="s">
        <v>466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6"/>
      <c r="O4" s="236"/>
      <c r="P4" s="236"/>
      <c r="Q4" s="235"/>
      <c r="R4" s="237"/>
      <c r="S4" s="287" t="s">
        <v>468</v>
      </c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6"/>
      <c r="AE4" s="236"/>
      <c r="AF4" s="236"/>
      <c r="AG4" s="235"/>
    </row>
    <row r="5" spans="3:33" ht="12.95" customHeight="1" x14ac:dyDescent="0.3">
      <c r="C5" s="287" t="s">
        <v>351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7"/>
      <c r="S5" s="287" t="s">
        <v>351</v>
      </c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</row>
    <row r="6" spans="3:33" ht="12.95" customHeight="1" thickBot="1" x14ac:dyDescent="0.35">
      <c r="C6" s="288" t="s">
        <v>363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7"/>
      <c r="S6" s="289" t="s">
        <v>363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</row>
    <row r="7" spans="3:33" ht="12.95" customHeight="1" thickTop="1" x14ac:dyDescent="0.3">
      <c r="C7" s="238"/>
      <c r="D7" s="239" t="s">
        <v>221</v>
      </c>
      <c r="E7" s="240" t="s">
        <v>222</v>
      </c>
      <c r="F7" s="239" t="s">
        <v>221</v>
      </c>
      <c r="G7" s="239" t="s">
        <v>222</v>
      </c>
      <c r="H7" s="241"/>
      <c r="I7" s="239" t="s">
        <v>376</v>
      </c>
      <c r="J7" s="241"/>
      <c r="K7" s="239" t="s">
        <v>223</v>
      </c>
      <c r="L7" s="240" t="s">
        <v>224</v>
      </c>
      <c r="M7" s="240"/>
      <c r="N7" s="241"/>
      <c r="O7" s="239" t="s">
        <v>222</v>
      </c>
      <c r="P7" s="239"/>
      <c r="Q7" s="241"/>
      <c r="R7" s="237"/>
      <c r="S7" s="241"/>
      <c r="T7" s="239" t="s">
        <v>221</v>
      </c>
      <c r="U7" s="240" t="s">
        <v>222</v>
      </c>
      <c r="V7" s="239" t="s">
        <v>221</v>
      </c>
      <c r="W7" s="239" t="s">
        <v>222</v>
      </c>
      <c r="X7" s="241"/>
      <c r="Y7" s="239" t="s">
        <v>376</v>
      </c>
      <c r="Z7" s="241"/>
      <c r="AA7" s="239" t="s">
        <v>223</v>
      </c>
      <c r="AB7" s="240" t="s">
        <v>224</v>
      </c>
      <c r="AC7" s="241"/>
      <c r="AD7" s="241"/>
      <c r="AE7" s="239" t="s">
        <v>222</v>
      </c>
      <c r="AF7" s="239"/>
      <c r="AG7" s="241"/>
    </row>
    <row r="8" spans="3:33" ht="12.95" customHeight="1" x14ac:dyDescent="0.3">
      <c r="C8" s="133" t="s">
        <v>225</v>
      </c>
      <c r="D8" s="126" t="s">
        <v>226</v>
      </c>
      <c r="E8" s="126" t="s">
        <v>227</v>
      </c>
      <c r="F8" s="126" t="s">
        <v>228</v>
      </c>
      <c r="G8" s="126" t="s">
        <v>229</v>
      </c>
      <c r="H8" s="126" t="s">
        <v>230</v>
      </c>
      <c r="I8" s="126" t="s">
        <v>231</v>
      </c>
      <c r="J8" s="126" t="s">
        <v>232</v>
      </c>
      <c r="K8" s="126" t="s">
        <v>233</v>
      </c>
      <c r="L8" s="129" t="s">
        <v>234</v>
      </c>
      <c r="M8" s="126"/>
      <c r="N8" s="129" t="s">
        <v>235</v>
      </c>
      <c r="O8" s="129" t="s">
        <v>236</v>
      </c>
      <c r="P8" s="129"/>
      <c r="Q8" s="242"/>
      <c r="R8" s="237"/>
      <c r="S8" s="133" t="s">
        <v>225</v>
      </c>
      <c r="T8" s="126" t="s">
        <v>226</v>
      </c>
      <c r="U8" s="126" t="s">
        <v>227</v>
      </c>
      <c r="V8" s="126" t="s">
        <v>228</v>
      </c>
      <c r="W8" s="129" t="s">
        <v>229</v>
      </c>
      <c r="X8" s="126" t="s">
        <v>230</v>
      </c>
      <c r="Y8" s="126" t="s">
        <v>231</v>
      </c>
      <c r="Z8" s="126" t="s">
        <v>232</v>
      </c>
      <c r="AA8" s="126" t="s">
        <v>233</v>
      </c>
      <c r="AB8" s="129" t="s">
        <v>234</v>
      </c>
      <c r="AC8" s="242"/>
      <c r="AD8" s="129" t="s">
        <v>235</v>
      </c>
      <c r="AE8" s="129" t="s">
        <v>236</v>
      </c>
      <c r="AF8" s="129"/>
      <c r="AG8" s="126"/>
    </row>
    <row r="9" spans="3:33" ht="12.95" customHeight="1" x14ac:dyDescent="0.3">
      <c r="C9" s="243"/>
      <c r="D9" s="126" t="s">
        <v>237</v>
      </c>
      <c r="E9" s="129" t="s">
        <v>238</v>
      </c>
      <c r="F9" s="129" t="s">
        <v>239</v>
      </c>
      <c r="G9" s="126" t="s">
        <v>228</v>
      </c>
      <c r="H9" s="242"/>
      <c r="I9" s="126" t="s">
        <v>240</v>
      </c>
      <c r="J9" s="242"/>
      <c r="K9" s="126" t="s">
        <v>241</v>
      </c>
      <c r="L9" s="126" t="s">
        <v>242</v>
      </c>
      <c r="M9" s="129" t="s">
        <v>377</v>
      </c>
      <c r="N9" s="126" t="s">
        <v>243</v>
      </c>
      <c r="O9" s="129" t="s">
        <v>244</v>
      </c>
      <c r="P9" s="129" t="s">
        <v>245</v>
      </c>
      <c r="Q9" s="126" t="s">
        <v>8</v>
      </c>
      <c r="R9" s="237"/>
      <c r="S9" s="242"/>
      <c r="T9" s="126" t="s">
        <v>237</v>
      </c>
      <c r="U9" s="129" t="s">
        <v>238</v>
      </c>
      <c r="V9" s="129" t="s">
        <v>239</v>
      </c>
      <c r="W9" s="126" t="s">
        <v>228</v>
      </c>
      <c r="X9" s="242"/>
      <c r="Y9" s="126" t="s">
        <v>240</v>
      </c>
      <c r="Z9" s="242"/>
      <c r="AA9" s="126" t="s">
        <v>241</v>
      </c>
      <c r="AB9" s="126" t="s">
        <v>242</v>
      </c>
      <c r="AC9" s="129" t="s">
        <v>377</v>
      </c>
      <c r="AD9" s="126" t="s">
        <v>243</v>
      </c>
      <c r="AE9" s="129" t="s">
        <v>244</v>
      </c>
      <c r="AF9" s="129" t="s">
        <v>245</v>
      </c>
      <c r="AG9" s="126" t="s">
        <v>8</v>
      </c>
    </row>
    <row r="10" spans="3:33" ht="12.95" customHeight="1" thickBot="1" x14ac:dyDescent="0.35">
      <c r="C10" s="243"/>
      <c r="D10" s="242"/>
      <c r="E10" s="242"/>
      <c r="F10" s="242"/>
      <c r="G10" s="126" t="s">
        <v>246</v>
      </c>
      <c r="H10" s="242"/>
      <c r="I10" s="126"/>
      <c r="J10" s="242"/>
      <c r="K10" s="126" t="s">
        <v>247</v>
      </c>
      <c r="L10" s="126" t="s">
        <v>246</v>
      </c>
      <c r="M10" s="126"/>
      <c r="N10" s="242"/>
      <c r="O10" s="126" t="s">
        <v>248</v>
      </c>
      <c r="P10" s="126"/>
      <c r="Q10" s="242"/>
      <c r="R10" s="237"/>
      <c r="S10" s="244"/>
      <c r="T10" s="244"/>
      <c r="U10" s="244"/>
      <c r="V10" s="244"/>
      <c r="W10" s="129" t="s">
        <v>246</v>
      </c>
      <c r="X10" s="244"/>
      <c r="Y10" s="245"/>
      <c r="Z10" s="244"/>
      <c r="AA10" s="126" t="s">
        <v>247</v>
      </c>
      <c r="AB10" s="129" t="s">
        <v>246</v>
      </c>
      <c r="AC10" s="244"/>
      <c r="AD10" s="244"/>
      <c r="AE10" s="129" t="s">
        <v>248</v>
      </c>
      <c r="AF10" s="245"/>
      <c r="AG10" s="244"/>
    </row>
    <row r="11" spans="3:33" ht="3" customHeight="1" thickTop="1" thickBot="1" x14ac:dyDescent="0.35">
      <c r="C11" s="246"/>
      <c r="D11" s="247"/>
      <c r="E11" s="247"/>
      <c r="F11" s="247"/>
      <c r="G11" s="248"/>
      <c r="H11" s="247"/>
      <c r="I11" s="248"/>
      <c r="J11" s="247"/>
      <c r="K11" s="248"/>
      <c r="L11" s="248"/>
      <c r="M11" s="248"/>
      <c r="N11" s="247"/>
      <c r="O11" s="248"/>
      <c r="P11" s="248"/>
      <c r="Q11" s="247"/>
      <c r="R11" s="237"/>
      <c r="S11" s="249"/>
      <c r="T11" s="249"/>
      <c r="U11" s="249"/>
      <c r="V11" s="249"/>
      <c r="W11" s="250"/>
      <c r="X11" s="249"/>
      <c r="Y11" s="251"/>
      <c r="Z11" s="249"/>
      <c r="AA11" s="252"/>
      <c r="AB11" s="250"/>
      <c r="AC11" s="249"/>
      <c r="AD11" s="249"/>
      <c r="AE11" s="250"/>
      <c r="AF11" s="251"/>
      <c r="AG11" s="249"/>
    </row>
    <row r="12" spans="3:33" ht="12.95" customHeight="1" x14ac:dyDescent="0.2">
      <c r="C12" s="397" t="s">
        <v>249</v>
      </c>
      <c r="D12" s="398">
        <f t="shared" ref="D12:P12" si="0">SUM(D13:D44)</f>
        <v>470875.03858400008</v>
      </c>
      <c r="E12" s="398">
        <f t="shared" si="0"/>
        <v>23490.021326000006</v>
      </c>
      <c r="F12" s="398">
        <f t="shared" si="0"/>
        <v>29334.713745999998</v>
      </c>
      <c r="G12" s="398">
        <f t="shared" si="0"/>
        <v>2620.5000150000001</v>
      </c>
      <c r="H12" s="398">
        <f t="shared" si="0"/>
        <v>9589.6941289999995</v>
      </c>
      <c r="I12" s="398">
        <f t="shared" si="0"/>
        <v>15776.693161000003</v>
      </c>
      <c r="J12" s="398">
        <f t="shared" si="0"/>
        <v>14.491526000000002</v>
      </c>
      <c r="K12" s="398">
        <f t="shared" si="0"/>
        <v>3194.6429050000006</v>
      </c>
      <c r="L12" s="398">
        <f t="shared" si="0"/>
        <v>161.88632699999999</v>
      </c>
      <c r="M12" s="398">
        <f t="shared" si="0"/>
        <v>7839.5821259999984</v>
      </c>
      <c r="N12" s="398">
        <f t="shared" si="0"/>
        <v>16808.734118740002</v>
      </c>
      <c r="O12" s="398">
        <f t="shared" si="0"/>
        <v>1088.8287519999999</v>
      </c>
      <c r="P12" s="398">
        <f t="shared" si="0"/>
        <v>65719.674131000022</v>
      </c>
      <c r="Q12" s="398">
        <f>SUM(Q13:Q44)</f>
        <v>646514.50084673997</v>
      </c>
      <c r="R12" s="253"/>
      <c r="S12" s="397" t="s">
        <v>250</v>
      </c>
      <c r="T12" s="398">
        <f t="shared" ref="T12:AG12" si="1">SUM(T13:T44)</f>
        <v>504144.08516799996</v>
      </c>
      <c r="U12" s="398">
        <f t="shared" si="1"/>
        <v>25155.374175999998</v>
      </c>
      <c r="V12" s="398">
        <f t="shared" si="1"/>
        <v>30427.103082000001</v>
      </c>
      <c r="W12" s="398">
        <f t="shared" si="1"/>
        <v>3422.5610910000005</v>
      </c>
      <c r="X12" s="398">
        <f t="shared" si="1"/>
        <v>11277.117195000001</v>
      </c>
      <c r="Y12" s="398">
        <f t="shared" si="1"/>
        <v>19398.929525269999</v>
      </c>
      <c r="Z12" s="398">
        <f t="shared" si="1"/>
        <v>15.185309</v>
      </c>
      <c r="AA12" s="398">
        <f t="shared" si="1"/>
        <v>3422.3859410000005</v>
      </c>
      <c r="AB12" s="398">
        <f t="shared" si="1"/>
        <v>200.63169299999998</v>
      </c>
      <c r="AC12" s="398">
        <f t="shared" si="1"/>
        <v>9723.9612959999959</v>
      </c>
      <c r="AD12" s="398">
        <f t="shared" si="1"/>
        <v>22828.382595669998</v>
      </c>
      <c r="AE12" s="398">
        <f t="shared" si="1"/>
        <v>1201.5926609999997</v>
      </c>
      <c r="AF12" s="398">
        <f t="shared" si="1"/>
        <v>60974.657593000004</v>
      </c>
      <c r="AG12" s="398">
        <f t="shared" si="1"/>
        <v>692191.96732594003</v>
      </c>
    </row>
    <row r="13" spans="3:33" ht="12.95" customHeight="1" x14ac:dyDescent="0.25">
      <c r="C13" s="399" t="s">
        <v>251</v>
      </c>
      <c r="D13" s="452">
        <v>5054.8882659999999</v>
      </c>
      <c r="E13" s="452">
        <v>462.34886200000005</v>
      </c>
      <c r="F13" s="452">
        <v>268.40946799999995</v>
      </c>
      <c r="G13" s="452">
        <v>0</v>
      </c>
      <c r="H13" s="452">
        <v>121.2606</v>
      </c>
      <c r="I13" s="452">
        <v>112.42535700000001</v>
      </c>
      <c r="J13" s="452">
        <v>0.24029199999999995</v>
      </c>
      <c r="K13" s="452">
        <v>0</v>
      </c>
      <c r="L13" s="452">
        <v>0</v>
      </c>
      <c r="M13" s="452">
        <v>108.59983199999999</v>
      </c>
      <c r="N13" s="452">
        <v>263.46254600000003</v>
      </c>
      <c r="O13" s="452">
        <v>13.638332</v>
      </c>
      <c r="P13" s="452">
        <v>711.83411600000011</v>
      </c>
      <c r="Q13" s="453">
        <f>SUM(D13:P13)</f>
        <v>7117.1076709999998</v>
      </c>
      <c r="R13" s="254"/>
      <c r="S13" s="399" t="s">
        <v>251</v>
      </c>
      <c r="T13" s="450">
        <v>5158.7541579999997</v>
      </c>
      <c r="U13" s="450">
        <v>477.70003200000002</v>
      </c>
      <c r="V13" s="450">
        <v>272.38690800000001</v>
      </c>
      <c r="W13" s="450">
        <v>0</v>
      </c>
      <c r="X13" s="450">
        <v>168.17541699999998</v>
      </c>
      <c r="Y13" s="450">
        <v>160.04424499999999</v>
      </c>
      <c r="Z13" s="450">
        <v>0.32643</v>
      </c>
      <c r="AA13" s="450">
        <v>0</v>
      </c>
      <c r="AB13" s="450">
        <v>0</v>
      </c>
      <c r="AC13" s="450">
        <v>128.59606200000002</v>
      </c>
      <c r="AD13" s="450">
        <v>260.94032949999996</v>
      </c>
      <c r="AE13" s="450">
        <v>15.212135</v>
      </c>
      <c r="AF13" s="450">
        <v>592.04717400000004</v>
      </c>
      <c r="AG13" s="450">
        <f>SUM(T13:AF13)</f>
        <v>7234.1828905000002</v>
      </c>
    </row>
    <row r="14" spans="3:33" ht="12.95" customHeight="1" x14ac:dyDescent="0.25">
      <c r="C14" s="399" t="s">
        <v>252</v>
      </c>
      <c r="D14" s="452">
        <v>13607.611360999999</v>
      </c>
      <c r="E14" s="452">
        <v>420.46152200000006</v>
      </c>
      <c r="F14" s="452">
        <v>862.99835300000018</v>
      </c>
      <c r="G14" s="452">
        <v>0</v>
      </c>
      <c r="H14" s="452">
        <v>564.54994999999997</v>
      </c>
      <c r="I14" s="452">
        <v>500.88092399999999</v>
      </c>
      <c r="J14" s="452">
        <v>0.51781699999999997</v>
      </c>
      <c r="K14" s="452">
        <v>128.934031</v>
      </c>
      <c r="L14" s="452">
        <v>0</v>
      </c>
      <c r="M14" s="452">
        <v>267.46523500000001</v>
      </c>
      <c r="N14" s="452">
        <v>522.00554000000011</v>
      </c>
      <c r="O14" s="452">
        <v>65.712304000000003</v>
      </c>
      <c r="P14" s="452">
        <v>3255.6459550000004</v>
      </c>
      <c r="Q14" s="453">
        <f t="shared" ref="Q14:Q44" si="2">SUM(D14:P14)</f>
        <v>20196.782992</v>
      </c>
      <c r="R14" s="254"/>
      <c r="S14" s="399" t="s">
        <v>252</v>
      </c>
      <c r="T14" s="450">
        <v>14449.482810000001</v>
      </c>
      <c r="U14" s="450">
        <v>459.96522099999999</v>
      </c>
      <c r="V14" s="450">
        <v>884.26720200000011</v>
      </c>
      <c r="W14" s="450">
        <v>0</v>
      </c>
      <c r="X14" s="450">
        <v>324.39570699999996</v>
      </c>
      <c r="Y14" s="450">
        <v>583.58562800000004</v>
      </c>
      <c r="Z14" s="450">
        <v>0.90015600000000007</v>
      </c>
      <c r="AA14" s="450">
        <v>138.56662</v>
      </c>
      <c r="AB14" s="450">
        <v>0</v>
      </c>
      <c r="AC14" s="450">
        <v>305.876868</v>
      </c>
      <c r="AD14" s="450">
        <v>702.65916324</v>
      </c>
      <c r="AE14" s="450">
        <v>70.964698999999996</v>
      </c>
      <c r="AF14" s="450">
        <v>1511.0240339999998</v>
      </c>
      <c r="AG14" s="450">
        <f>SUM(T14:AF14)</f>
        <v>19431.688108240003</v>
      </c>
    </row>
    <row r="15" spans="3:33" ht="12.95" customHeight="1" x14ac:dyDescent="0.25">
      <c r="C15" s="399" t="s">
        <v>253</v>
      </c>
      <c r="D15" s="452">
        <v>3465.3726799999999</v>
      </c>
      <c r="E15" s="452">
        <v>155.52190300000004</v>
      </c>
      <c r="F15" s="452">
        <v>172.59083600000002</v>
      </c>
      <c r="G15" s="452">
        <v>0</v>
      </c>
      <c r="H15" s="452">
        <v>111.18480600000001</v>
      </c>
      <c r="I15" s="452">
        <v>183.346305</v>
      </c>
      <c r="J15" s="452">
        <v>0.22864300000000001</v>
      </c>
      <c r="K15" s="452">
        <v>0.35272999999999999</v>
      </c>
      <c r="L15" s="452">
        <v>0</v>
      </c>
      <c r="M15" s="452">
        <v>54.583298999999997</v>
      </c>
      <c r="N15" s="452">
        <v>465.29168399999998</v>
      </c>
      <c r="O15" s="452">
        <v>14.635009</v>
      </c>
      <c r="P15" s="452">
        <v>244.04103000000003</v>
      </c>
      <c r="Q15" s="453">
        <f t="shared" si="2"/>
        <v>4867.1489249999995</v>
      </c>
      <c r="R15" s="254"/>
      <c r="S15" s="399" t="s">
        <v>253</v>
      </c>
      <c r="T15" s="450">
        <v>3650.7166430000002</v>
      </c>
      <c r="U15" s="450">
        <v>164.46501499999999</v>
      </c>
      <c r="V15" s="450">
        <v>172.12819900000002</v>
      </c>
      <c r="W15" s="450">
        <v>0</v>
      </c>
      <c r="X15" s="450">
        <v>112.25763700000002</v>
      </c>
      <c r="Y15" s="450">
        <v>218.636011</v>
      </c>
      <c r="Z15" s="450">
        <v>1.035363</v>
      </c>
      <c r="AA15" s="450">
        <v>0.36487799999999992</v>
      </c>
      <c r="AB15" s="450">
        <v>0</v>
      </c>
      <c r="AC15" s="450">
        <v>70.686125000000004</v>
      </c>
      <c r="AD15" s="450">
        <v>496.09800499999994</v>
      </c>
      <c r="AE15" s="450">
        <v>16.287916000000003</v>
      </c>
      <c r="AF15" s="450">
        <v>257.22019499999999</v>
      </c>
      <c r="AG15" s="450">
        <f t="shared" ref="AG15:AG44" si="3">SUM(T15:AF15)</f>
        <v>5159.8959870000008</v>
      </c>
    </row>
    <row r="16" spans="3:33" ht="12.95" customHeight="1" x14ac:dyDescent="0.25">
      <c r="C16" s="399" t="s">
        <v>254</v>
      </c>
      <c r="D16" s="452">
        <v>3930.8436219999994</v>
      </c>
      <c r="E16" s="452">
        <v>256.34521000000001</v>
      </c>
      <c r="F16" s="452">
        <v>174.95683399999996</v>
      </c>
      <c r="G16" s="452">
        <v>1380.9904169999998</v>
      </c>
      <c r="H16" s="452">
        <v>35.432931000000004</v>
      </c>
      <c r="I16" s="452">
        <v>114.76470700000002</v>
      </c>
      <c r="J16" s="452">
        <v>0</v>
      </c>
      <c r="K16" s="452">
        <v>10.648024000000001</v>
      </c>
      <c r="L16" s="452">
        <v>48.453059999999994</v>
      </c>
      <c r="M16" s="452">
        <v>37.527833999999999</v>
      </c>
      <c r="N16" s="452">
        <v>62.256940000000007</v>
      </c>
      <c r="O16" s="452">
        <v>11.325525000000001</v>
      </c>
      <c r="P16" s="452">
        <v>471.308787</v>
      </c>
      <c r="Q16" s="453">
        <f t="shared" si="2"/>
        <v>6534.8538910000007</v>
      </c>
      <c r="R16" s="254"/>
      <c r="S16" s="399" t="s">
        <v>254</v>
      </c>
      <c r="T16" s="450">
        <v>4516.9779389999994</v>
      </c>
      <c r="U16" s="450">
        <v>277.44841200000002</v>
      </c>
      <c r="V16" s="450">
        <v>178.94527999999997</v>
      </c>
      <c r="W16" s="450">
        <v>1744.2221290000002</v>
      </c>
      <c r="X16" s="450">
        <v>61.714458</v>
      </c>
      <c r="Y16" s="450">
        <v>134.59423800000002</v>
      </c>
      <c r="Z16" s="450">
        <v>0</v>
      </c>
      <c r="AA16" s="450">
        <v>10.388230000000002</v>
      </c>
      <c r="AB16" s="450">
        <v>76.937347000000003</v>
      </c>
      <c r="AC16" s="450">
        <v>42.002144000000008</v>
      </c>
      <c r="AD16" s="450">
        <v>81.141441620000009</v>
      </c>
      <c r="AE16" s="450">
        <v>12.75675</v>
      </c>
      <c r="AF16" s="450">
        <v>498.49621800000006</v>
      </c>
      <c r="AG16" s="450">
        <f t="shared" si="3"/>
        <v>7635.6245866199988</v>
      </c>
    </row>
    <row r="17" spans="3:33" ht="12.95" customHeight="1" x14ac:dyDescent="0.25">
      <c r="C17" s="399" t="s">
        <v>255</v>
      </c>
      <c r="D17" s="452">
        <v>11042.817500999998</v>
      </c>
      <c r="E17" s="452">
        <v>437.46801099999999</v>
      </c>
      <c r="F17" s="452">
        <v>578.33472200000006</v>
      </c>
      <c r="G17" s="452">
        <v>3.8889170000000002</v>
      </c>
      <c r="H17" s="452">
        <v>289.69543700000003</v>
      </c>
      <c r="I17" s="452">
        <v>277.00266300000004</v>
      </c>
      <c r="J17" s="452">
        <v>1.1672000000000002E-2</v>
      </c>
      <c r="K17" s="452">
        <v>80.024687999999998</v>
      </c>
      <c r="L17" s="452">
        <v>5.2979999999999998E-3</v>
      </c>
      <c r="M17" s="452">
        <v>267.29727099999997</v>
      </c>
      <c r="N17" s="452">
        <v>455.124999</v>
      </c>
      <c r="O17" s="452">
        <v>16.353847000000002</v>
      </c>
      <c r="P17" s="452">
        <v>1478.8452700000003</v>
      </c>
      <c r="Q17" s="453">
        <f t="shared" si="2"/>
        <v>14926.870295999997</v>
      </c>
      <c r="R17" s="254"/>
      <c r="S17" s="399" t="s">
        <v>255</v>
      </c>
      <c r="T17" s="450">
        <v>11957.247938999999</v>
      </c>
      <c r="U17" s="450">
        <v>493.24075099999999</v>
      </c>
      <c r="V17" s="450">
        <v>566.94974200000013</v>
      </c>
      <c r="W17" s="450">
        <v>9.5939139999999998</v>
      </c>
      <c r="X17" s="450">
        <v>398.62177400000002</v>
      </c>
      <c r="Y17" s="450">
        <v>409.31584726999995</v>
      </c>
      <c r="Z17" s="450">
        <v>3.0683999999999999E-2</v>
      </c>
      <c r="AA17" s="450">
        <v>89.362637000000007</v>
      </c>
      <c r="AB17" s="450">
        <v>8.4620000000000008E-3</v>
      </c>
      <c r="AC17" s="450">
        <v>339.49293599999999</v>
      </c>
      <c r="AD17" s="450">
        <v>549.86255893999999</v>
      </c>
      <c r="AE17" s="450">
        <v>15.896370000000001</v>
      </c>
      <c r="AF17" s="450">
        <v>1519.7982529999999</v>
      </c>
      <c r="AG17" s="450">
        <f t="shared" si="3"/>
        <v>16349.421868209996</v>
      </c>
    </row>
    <row r="18" spans="3:33" ht="12.95" customHeight="1" x14ac:dyDescent="0.25">
      <c r="C18" s="399" t="s">
        <v>256</v>
      </c>
      <c r="D18" s="452">
        <v>2987.2981470000004</v>
      </c>
      <c r="E18" s="452">
        <v>240.97757399999998</v>
      </c>
      <c r="F18" s="452">
        <v>142.52600699999999</v>
      </c>
      <c r="G18" s="452">
        <v>0</v>
      </c>
      <c r="H18" s="452">
        <v>58.402946</v>
      </c>
      <c r="I18" s="452">
        <v>170.71847099999999</v>
      </c>
      <c r="J18" s="452">
        <v>1.6180000000000001E-3</v>
      </c>
      <c r="K18" s="452">
        <v>93.728037999999998</v>
      </c>
      <c r="L18" s="452">
        <v>0</v>
      </c>
      <c r="M18" s="452">
        <v>55.310284999999993</v>
      </c>
      <c r="N18" s="452">
        <v>257.22609299999993</v>
      </c>
      <c r="O18" s="452">
        <v>16.522068999999998</v>
      </c>
      <c r="P18" s="452">
        <v>714.34472000000005</v>
      </c>
      <c r="Q18" s="453">
        <f t="shared" si="2"/>
        <v>4737.0559680000006</v>
      </c>
      <c r="R18" s="254"/>
      <c r="S18" s="399" t="s">
        <v>256</v>
      </c>
      <c r="T18" s="450">
        <v>3180.0685520000006</v>
      </c>
      <c r="U18" s="450">
        <v>245.18880999999999</v>
      </c>
      <c r="V18" s="450">
        <v>147.598941</v>
      </c>
      <c r="W18" s="450">
        <v>0</v>
      </c>
      <c r="X18" s="450">
        <v>117.315861</v>
      </c>
      <c r="Y18" s="450">
        <v>200.56547</v>
      </c>
      <c r="Z18" s="450">
        <v>4.365E-3</v>
      </c>
      <c r="AA18" s="450">
        <v>92.920124000000001</v>
      </c>
      <c r="AB18" s="450">
        <v>0</v>
      </c>
      <c r="AC18" s="450">
        <v>61.460015999999996</v>
      </c>
      <c r="AD18" s="450">
        <v>130.32078651999998</v>
      </c>
      <c r="AE18" s="450">
        <v>18.765703000000002</v>
      </c>
      <c r="AF18" s="450">
        <v>261.880089</v>
      </c>
      <c r="AG18" s="450">
        <f t="shared" si="3"/>
        <v>4456.0887175200014</v>
      </c>
    </row>
    <row r="19" spans="3:33" ht="12.95" customHeight="1" x14ac:dyDescent="0.25">
      <c r="C19" s="399" t="s">
        <v>257</v>
      </c>
      <c r="D19" s="452">
        <v>19781.730304000004</v>
      </c>
      <c r="E19" s="452">
        <v>634.84129499999995</v>
      </c>
      <c r="F19" s="452">
        <v>990.91768599999989</v>
      </c>
      <c r="G19" s="452">
        <v>52.274813999999999</v>
      </c>
      <c r="H19" s="452">
        <v>135.57982099999998</v>
      </c>
      <c r="I19" s="452">
        <v>781.42066699999998</v>
      </c>
      <c r="J19" s="452">
        <v>0</v>
      </c>
      <c r="K19" s="452">
        <v>4.2705289999999998</v>
      </c>
      <c r="L19" s="452">
        <v>0</v>
      </c>
      <c r="M19" s="452">
        <v>119.36017499999998</v>
      </c>
      <c r="N19" s="452">
        <v>150.842547</v>
      </c>
      <c r="O19" s="452">
        <v>29.206969999999998</v>
      </c>
      <c r="P19" s="452">
        <v>1354.655986</v>
      </c>
      <c r="Q19" s="453">
        <f t="shared" si="2"/>
        <v>24035.100794000005</v>
      </c>
      <c r="R19" s="254"/>
      <c r="S19" s="399" t="s">
        <v>257</v>
      </c>
      <c r="T19" s="450">
        <v>20121.535790999998</v>
      </c>
      <c r="U19" s="450">
        <v>674.07143499999995</v>
      </c>
      <c r="V19" s="450">
        <v>967.09796799999992</v>
      </c>
      <c r="W19" s="450">
        <v>58.355864999999994</v>
      </c>
      <c r="X19" s="450">
        <v>193.91643299999998</v>
      </c>
      <c r="Y19" s="450">
        <v>889.66696063999984</v>
      </c>
      <c r="Z19" s="450">
        <v>9.9209999999999993E-3</v>
      </c>
      <c r="AA19" s="450">
        <v>3.7632489999999996</v>
      </c>
      <c r="AB19" s="450">
        <v>0</v>
      </c>
      <c r="AC19" s="450">
        <v>134.94886600000001</v>
      </c>
      <c r="AD19" s="450">
        <v>136.48802706000001</v>
      </c>
      <c r="AE19" s="450">
        <v>33.290448000000005</v>
      </c>
      <c r="AF19" s="450">
        <v>1572.0089740000001</v>
      </c>
      <c r="AG19" s="450">
        <f t="shared" si="3"/>
        <v>24785.153937699997</v>
      </c>
    </row>
    <row r="20" spans="3:33" ht="12.95" customHeight="1" x14ac:dyDescent="0.25">
      <c r="C20" s="399" t="s">
        <v>258</v>
      </c>
      <c r="D20" s="452">
        <v>13889.777565999999</v>
      </c>
      <c r="E20" s="452">
        <v>658.56647500000008</v>
      </c>
      <c r="F20" s="452">
        <v>850.60204299999998</v>
      </c>
      <c r="G20" s="452">
        <v>0</v>
      </c>
      <c r="H20" s="452">
        <v>327.30102799999997</v>
      </c>
      <c r="I20" s="452">
        <v>449.15288900000002</v>
      </c>
      <c r="J20" s="452">
        <v>0.20480800000000002</v>
      </c>
      <c r="K20" s="452">
        <v>144.12107800000001</v>
      </c>
      <c r="L20" s="452">
        <v>0</v>
      </c>
      <c r="M20" s="452">
        <v>262.77710500000001</v>
      </c>
      <c r="N20" s="452">
        <v>676.70245599999998</v>
      </c>
      <c r="O20" s="452">
        <v>61.521222999999999</v>
      </c>
      <c r="P20" s="452">
        <v>2290.7564999999995</v>
      </c>
      <c r="Q20" s="453">
        <f t="shared" si="2"/>
        <v>19611.483171</v>
      </c>
      <c r="R20" s="254"/>
      <c r="S20" s="399" t="s">
        <v>258</v>
      </c>
      <c r="T20" s="450">
        <v>14655.643964999999</v>
      </c>
      <c r="U20" s="450">
        <v>774.14194399999997</v>
      </c>
      <c r="V20" s="450">
        <v>846.69376</v>
      </c>
      <c r="W20" s="450">
        <v>0</v>
      </c>
      <c r="X20" s="450">
        <v>395.44916799999999</v>
      </c>
      <c r="Y20" s="450">
        <v>541.56253808999998</v>
      </c>
      <c r="Z20" s="450">
        <v>0.30785800000000002</v>
      </c>
      <c r="AA20" s="450">
        <v>155.90255200000001</v>
      </c>
      <c r="AB20" s="450">
        <v>0</v>
      </c>
      <c r="AC20" s="450">
        <v>303.34546499999999</v>
      </c>
      <c r="AD20" s="450">
        <v>693.323669</v>
      </c>
      <c r="AE20" s="450">
        <v>68.440535999999994</v>
      </c>
      <c r="AF20" s="450">
        <v>1622.3817959999999</v>
      </c>
      <c r="AG20" s="450">
        <f t="shared" si="3"/>
        <v>20057.193251089997</v>
      </c>
    </row>
    <row r="21" spans="3:33" ht="12.95" customHeight="1" x14ac:dyDescent="0.25">
      <c r="C21" s="399" t="s">
        <v>259</v>
      </c>
      <c r="D21" s="452">
        <v>48654.040133999995</v>
      </c>
      <c r="E21" s="452">
        <v>2669.905221</v>
      </c>
      <c r="F21" s="452">
        <v>2508.404802</v>
      </c>
      <c r="G21" s="452">
        <v>0</v>
      </c>
      <c r="H21" s="452">
        <v>1097.678433</v>
      </c>
      <c r="I21" s="452">
        <v>761.09069599999998</v>
      </c>
      <c r="J21" s="452">
        <v>5.9137999999999996E-2</v>
      </c>
      <c r="K21" s="452">
        <v>0</v>
      </c>
      <c r="L21" s="452">
        <v>0</v>
      </c>
      <c r="M21" s="452">
        <v>1381.5192710000001</v>
      </c>
      <c r="N21" s="452">
        <v>2232.6664510000001</v>
      </c>
      <c r="O21" s="452">
        <v>102.07650800000002</v>
      </c>
      <c r="P21" s="452">
        <v>7895.8084710000003</v>
      </c>
      <c r="Q21" s="453">
        <f t="shared" si="2"/>
        <v>67303.249124999988</v>
      </c>
      <c r="R21" s="254"/>
      <c r="S21" s="399" t="s">
        <v>259</v>
      </c>
      <c r="T21" s="450">
        <v>51698.453236000001</v>
      </c>
      <c r="U21" s="450">
        <v>3073.5171929999997</v>
      </c>
      <c r="V21" s="450">
        <v>2706.668795</v>
      </c>
      <c r="W21" s="450">
        <v>0</v>
      </c>
      <c r="X21" s="450">
        <v>307.11993300000006</v>
      </c>
      <c r="Y21" s="450">
        <v>1016.1385149999999</v>
      </c>
      <c r="Z21" s="450">
        <v>0.47880099999999992</v>
      </c>
      <c r="AA21" s="450">
        <v>0</v>
      </c>
      <c r="AB21" s="450">
        <v>0</v>
      </c>
      <c r="AC21" s="450">
        <v>1784.6595620000001</v>
      </c>
      <c r="AD21" s="450">
        <v>4910.9988674800006</v>
      </c>
      <c r="AE21" s="450">
        <v>110.230037</v>
      </c>
      <c r="AF21" s="450">
        <v>7489.6344049999989</v>
      </c>
      <c r="AG21" s="450">
        <f t="shared" si="3"/>
        <v>73097.89934448</v>
      </c>
    </row>
    <row r="22" spans="3:33" ht="12.95" customHeight="1" x14ac:dyDescent="0.25">
      <c r="C22" s="399" t="s">
        <v>260</v>
      </c>
      <c r="D22" s="452">
        <v>6230.9851909999998</v>
      </c>
      <c r="E22" s="452">
        <v>497.49017300000003</v>
      </c>
      <c r="F22" s="452">
        <v>371.30157600000001</v>
      </c>
      <c r="G22" s="452">
        <v>0</v>
      </c>
      <c r="H22" s="452">
        <v>151.49857499999996</v>
      </c>
      <c r="I22" s="452">
        <v>222.86636999999999</v>
      </c>
      <c r="J22" s="452">
        <v>0.12139299999999999</v>
      </c>
      <c r="K22" s="452">
        <v>0</v>
      </c>
      <c r="L22" s="452">
        <v>0</v>
      </c>
      <c r="M22" s="452">
        <v>90.086549999999988</v>
      </c>
      <c r="N22" s="452">
        <v>152.927088</v>
      </c>
      <c r="O22" s="452">
        <v>14.410436000000001</v>
      </c>
      <c r="P22" s="452">
        <v>717.49022200000002</v>
      </c>
      <c r="Q22" s="453">
        <f t="shared" si="2"/>
        <v>8449.1775739999994</v>
      </c>
      <c r="R22" s="254"/>
      <c r="S22" s="399" t="s">
        <v>260</v>
      </c>
      <c r="T22" s="450">
        <v>6460.567305999999</v>
      </c>
      <c r="U22" s="450">
        <v>565.43044899999995</v>
      </c>
      <c r="V22" s="450">
        <v>358.62021600000003</v>
      </c>
      <c r="W22" s="450">
        <v>0</v>
      </c>
      <c r="X22" s="450">
        <v>178.38149500000003</v>
      </c>
      <c r="Y22" s="450">
        <v>264.29292199999998</v>
      </c>
      <c r="Z22" s="450">
        <v>1.3972000000000002E-2</v>
      </c>
      <c r="AA22" s="450">
        <v>0</v>
      </c>
      <c r="AB22" s="450">
        <v>0</v>
      </c>
      <c r="AC22" s="450">
        <v>125.78024499999999</v>
      </c>
      <c r="AD22" s="450">
        <v>142.49125600000002</v>
      </c>
      <c r="AE22" s="450">
        <v>16.219512999999999</v>
      </c>
      <c r="AF22" s="450">
        <v>702.50161099999991</v>
      </c>
      <c r="AG22" s="450">
        <f t="shared" si="3"/>
        <v>8814.2989849999976</v>
      </c>
    </row>
    <row r="23" spans="3:33" ht="12.95" customHeight="1" x14ac:dyDescent="0.25">
      <c r="C23" s="399" t="s">
        <v>261</v>
      </c>
      <c r="D23" s="452">
        <v>19925.881856</v>
      </c>
      <c r="E23" s="452">
        <v>1179.5265429999999</v>
      </c>
      <c r="F23" s="452">
        <v>1547.610392</v>
      </c>
      <c r="G23" s="452">
        <v>0</v>
      </c>
      <c r="H23" s="452">
        <v>437.37865699999998</v>
      </c>
      <c r="I23" s="452">
        <v>515.4238509999999</v>
      </c>
      <c r="J23" s="452">
        <v>9.2926889999999993</v>
      </c>
      <c r="K23" s="452">
        <v>0</v>
      </c>
      <c r="L23" s="452">
        <v>0</v>
      </c>
      <c r="M23" s="452">
        <v>301.66868900000003</v>
      </c>
      <c r="N23" s="452">
        <v>734.37243699999999</v>
      </c>
      <c r="O23" s="452">
        <v>43.019242999999996</v>
      </c>
      <c r="P23" s="452">
        <v>3469.4985450000004</v>
      </c>
      <c r="Q23" s="453">
        <f t="shared" si="2"/>
        <v>28163.672901999998</v>
      </c>
      <c r="R23" s="254"/>
      <c r="S23" s="399" t="s">
        <v>261</v>
      </c>
      <c r="T23" s="450">
        <v>22654.902501</v>
      </c>
      <c r="U23" s="450">
        <v>887.06824200000017</v>
      </c>
      <c r="V23" s="450">
        <v>1690.3120749999998</v>
      </c>
      <c r="W23" s="450">
        <v>0</v>
      </c>
      <c r="X23" s="450">
        <v>742.61587200000008</v>
      </c>
      <c r="Y23" s="450">
        <v>656.17576400000007</v>
      </c>
      <c r="Z23" s="450">
        <v>4.5414960000000004</v>
      </c>
      <c r="AA23" s="450">
        <v>0</v>
      </c>
      <c r="AB23" s="450">
        <v>0</v>
      </c>
      <c r="AC23" s="450">
        <v>338.62307300000003</v>
      </c>
      <c r="AD23" s="450">
        <v>1241.31736748</v>
      </c>
      <c r="AE23" s="450">
        <v>47.266937000000006</v>
      </c>
      <c r="AF23" s="450">
        <v>2923.5239459999998</v>
      </c>
      <c r="AG23" s="450">
        <f t="shared" si="3"/>
        <v>31186.347273480002</v>
      </c>
    </row>
    <row r="24" spans="3:33" ht="12.95" customHeight="1" x14ac:dyDescent="0.25">
      <c r="C24" s="399" t="s">
        <v>262</v>
      </c>
      <c r="D24" s="452">
        <v>11805.725643</v>
      </c>
      <c r="E24" s="452">
        <v>473.18867900000004</v>
      </c>
      <c r="F24" s="452">
        <v>498.95111900000006</v>
      </c>
      <c r="G24" s="452">
        <v>0</v>
      </c>
      <c r="H24" s="452">
        <v>161.87760399999999</v>
      </c>
      <c r="I24" s="452">
        <v>621.09049100000004</v>
      </c>
      <c r="J24" s="452">
        <v>0</v>
      </c>
      <c r="K24" s="452">
        <v>3.4881730000000002</v>
      </c>
      <c r="L24" s="452">
        <v>0</v>
      </c>
      <c r="M24" s="452">
        <v>59.522926999999996</v>
      </c>
      <c r="N24" s="452">
        <v>159.96173899999997</v>
      </c>
      <c r="O24" s="452">
        <v>17.749005</v>
      </c>
      <c r="P24" s="452">
        <v>1439.7454139999998</v>
      </c>
      <c r="Q24" s="453">
        <f t="shared" si="2"/>
        <v>15241.300793999999</v>
      </c>
      <c r="R24" s="254"/>
      <c r="S24" s="399" t="s">
        <v>262</v>
      </c>
      <c r="T24" s="450">
        <v>12222.041663</v>
      </c>
      <c r="U24" s="450">
        <v>501.19596899999999</v>
      </c>
      <c r="V24" s="450">
        <v>520.38490400000012</v>
      </c>
      <c r="W24" s="450">
        <v>0</v>
      </c>
      <c r="X24" s="450">
        <v>347.00568600000003</v>
      </c>
      <c r="Y24" s="450">
        <v>733.31086900000003</v>
      </c>
      <c r="Z24" s="450">
        <v>0</v>
      </c>
      <c r="AA24" s="450">
        <v>3.8431429999999995</v>
      </c>
      <c r="AB24" s="450">
        <v>0</v>
      </c>
      <c r="AC24" s="450">
        <v>71.027266000000012</v>
      </c>
      <c r="AD24" s="450">
        <v>99.52567852</v>
      </c>
      <c r="AE24" s="450">
        <v>19.399150000000002</v>
      </c>
      <c r="AF24" s="450">
        <v>1458.1346049999997</v>
      </c>
      <c r="AG24" s="450">
        <f t="shared" si="3"/>
        <v>15975.86893352</v>
      </c>
    </row>
    <row r="25" spans="3:33" ht="12.95" customHeight="1" x14ac:dyDescent="0.25">
      <c r="C25" s="399" t="s">
        <v>263</v>
      </c>
      <c r="D25" s="452">
        <v>9647.0286990000004</v>
      </c>
      <c r="E25" s="452">
        <v>902.82210099999986</v>
      </c>
      <c r="F25" s="452">
        <v>446.60675400000002</v>
      </c>
      <c r="G25" s="452">
        <v>0</v>
      </c>
      <c r="H25" s="452">
        <v>179.242377</v>
      </c>
      <c r="I25" s="452">
        <v>337.98550899999998</v>
      </c>
      <c r="J25" s="452">
        <v>0</v>
      </c>
      <c r="K25" s="452">
        <v>0</v>
      </c>
      <c r="L25" s="452">
        <v>0</v>
      </c>
      <c r="M25" s="452">
        <v>155.86174500000001</v>
      </c>
      <c r="N25" s="452">
        <v>166.57083899999998</v>
      </c>
      <c r="O25" s="452">
        <v>24.553046999999999</v>
      </c>
      <c r="P25" s="452">
        <v>1011.566717</v>
      </c>
      <c r="Q25" s="453">
        <f t="shared" si="2"/>
        <v>12872.237788</v>
      </c>
      <c r="R25" s="254"/>
      <c r="S25" s="399" t="s">
        <v>263</v>
      </c>
      <c r="T25" s="450">
        <v>10931.553451</v>
      </c>
      <c r="U25" s="450">
        <v>936.77887399999997</v>
      </c>
      <c r="V25" s="450">
        <v>465.96317399999998</v>
      </c>
      <c r="W25" s="450">
        <v>0</v>
      </c>
      <c r="X25" s="450">
        <v>328.12157700000006</v>
      </c>
      <c r="Y25" s="450">
        <v>385.71372599999995</v>
      </c>
      <c r="Z25" s="450">
        <v>2.7480000000000001E-2</v>
      </c>
      <c r="AA25" s="450">
        <v>0</v>
      </c>
      <c r="AB25" s="450">
        <v>0</v>
      </c>
      <c r="AC25" s="450">
        <v>116.425946</v>
      </c>
      <c r="AD25" s="450">
        <v>249.40591816999998</v>
      </c>
      <c r="AE25" s="450">
        <v>27.132966999999997</v>
      </c>
      <c r="AF25" s="450">
        <v>989.90115200000002</v>
      </c>
      <c r="AG25" s="450">
        <f t="shared" si="3"/>
        <v>14431.024265169999</v>
      </c>
    </row>
    <row r="26" spans="3:33" ht="12.95" customHeight="1" x14ac:dyDescent="0.25">
      <c r="C26" s="399" t="s">
        <v>264</v>
      </c>
      <c r="D26" s="452">
        <v>31427.144332999997</v>
      </c>
      <c r="E26" s="452">
        <v>1268.752892</v>
      </c>
      <c r="F26" s="452">
        <v>1533.1194840000001</v>
      </c>
      <c r="G26" s="452">
        <v>0</v>
      </c>
      <c r="H26" s="452">
        <v>800.16028600000004</v>
      </c>
      <c r="I26" s="452">
        <v>945.04857699999991</v>
      </c>
      <c r="J26" s="452">
        <v>1.0172239999999999</v>
      </c>
      <c r="K26" s="452">
        <v>0</v>
      </c>
      <c r="L26" s="452">
        <v>0</v>
      </c>
      <c r="M26" s="452">
        <v>659.23848400000008</v>
      </c>
      <c r="N26" s="452">
        <v>848.61510299999998</v>
      </c>
      <c r="O26" s="452">
        <v>112.21280100000001</v>
      </c>
      <c r="P26" s="452">
        <v>4970.0213949999998</v>
      </c>
      <c r="Q26" s="453">
        <f t="shared" si="2"/>
        <v>42565.330579000001</v>
      </c>
      <c r="R26" s="254"/>
      <c r="S26" s="399" t="s">
        <v>264</v>
      </c>
      <c r="T26" s="450">
        <v>32802.873079999998</v>
      </c>
      <c r="U26" s="450">
        <v>1474.3409369999999</v>
      </c>
      <c r="V26" s="450">
        <v>1574.0326580000001</v>
      </c>
      <c r="W26" s="450">
        <v>0</v>
      </c>
      <c r="X26" s="450">
        <v>992.90847999999994</v>
      </c>
      <c r="Y26" s="450">
        <v>1169.0896950000001</v>
      </c>
      <c r="Z26" s="450">
        <v>1.9525279999999998</v>
      </c>
      <c r="AA26" s="450">
        <v>0</v>
      </c>
      <c r="AB26" s="450">
        <v>0</v>
      </c>
      <c r="AC26" s="450">
        <v>877.36578200000008</v>
      </c>
      <c r="AD26" s="450">
        <v>1025.8503867499999</v>
      </c>
      <c r="AE26" s="450">
        <v>127.80267199999999</v>
      </c>
      <c r="AF26" s="450">
        <v>4809.6277829999999</v>
      </c>
      <c r="AG26" s="450">
        <f t="shared" si="3"/>
        <v>44855.844001749996</v>
      </c>
    </row>
    <row r="27" spans="3:33" ht="12.95" customHeight="1" x14ac:dyDescent="0.25">
      <c r="C27" s="399" t="s">
        <v>265</v>
      </c>
      <c r="D27" s="452">
        <v>67570.440986000001</v>
      </c>
      <c r="E27" s="452">
        <v>2258.2007600000002</v>
      </c>
      <c r="F27" s="452">
        <v>3424.5224429999994</v>
      </c>
      <c r="G27" s="452">
        <v>0</v>
      </c>
      <c r="H27" s="452">
        <v>1135.982195</v>
      </c>
      <c r="I27" s="452">
        <v>1762.8280960000002</v>
      </c>
      <c r="J27" s="452">
        <v>0.50118400000000007</v>
      </c>
      <c r="K27" s="452">
        <v>0</v>
      </c>
      <c r="L27" s="452">
        <v>0</v>
      </c>
      <c r="M27" s="452">
        <v>845.86862799999994</v>
      </c>
      <c r="N27" s="452">
        <v>2046.0732929999999</v>
      </c>
      <c r="O27" s="452">
        <v>79.758807000000004</v>
      </c>
      <c r="P27" s="452">
        <v>8976.5456840000006</v>
      </c>
      <c r="Q27" s="453">
        <f t="shared" si="2"/>
        <v>88100.722075999991</v>
      </c>
      <c r="R27" s="254"/>
      <c r="S27" s="399" t="s">
        <v>265</v>
      </c>
      <c r="T27" s="450">
        <v>72436.578749999986</v>
      </c>
      <c r="U27" s="450">
        <v>2511.8562930000003</v>
      </c>
      <c r="V27" s="450">
        <v>3427.4948429999995</v>
      </c>
      <c r="W27" s="450">
        <v>0</v>
      </c>
      <c r="X27" s="450">
        <v>1367.9619259999999</v>
      </c>
      <c r="Y27" s="450">
        <v>2111.2849533600001</v>
      </c>
      <c r="Z27" s="450">
        <v>0.44643299999999997</v>
      </c>
      <c r="AA27" s="450">
        <v>0</v>
      </c>
      <c r="AB27" s="450">
        <v>0</v>
      </c>
      <c r="AC27" s="450">
        <v>1093.271072</v>
      </c>
      <c r="AD27" s="450">
        <v>4062.0720455600003</v>
      </c>
      <c r="AE27" s="450">
        <v>84.007343999999989</v>
      </c>
      <c r="AF27" s="450">
        <v>9421.190337</v>
      </c>
      <c r="AG27" s="450">
        <f t="shared" si="3"/>
        <v>96516.16399691999</v>
      </c>
    </row>
    <row r="28" spans="3:33" ht="12.95" customHeight="1" x14ac:dyDescent="0.25">
      <c r="C28" s="399" t="s">
        <v>266</v>
      </c>
      <c r="D28" s="452">
        <v>14834.131086999998</v>
      </c>
      <c r="E28" s="452">
        <v>1010.1659880000001</v>
      </c>
      <c r="F28" s="452">
        <v>697.04381899999987</v>
      </c>
      <c r="G28" s="452">
        <v>0</v>
      </c>
      <c r="H28" s="452">
        <v>457.76950599999998</v>
      </c>
      <c r="I28" s="452">
        <v>602.41666499999997</v>
      </c>
      <c r="J28" s="452">
        <v>0</v>
      </c>
      <c r="K28" s="452">
        <v>166.00479999999999</v>
      </c>
      <c r="L28" s="452">
        <v>0</v>
      </c>
      <c r="M28" s="452">
        <v>200.50236600000002</v>
      </c>
      <c r="N28" s="452">
        <v>253.33696073999999</v>
      </c>
      <c r="O28" s="452">
        <v>32.586649999999999</v>
      </c>
      <c r="P28" s="452">
        <v>2175.4756679999996</v>
      </c>
      <c r="Q28" s="453">
        <f t="shared" si="2"/>
        <v>20429.43350974</v>
      </c>
      <c r="R28" s="254"/>
      <c r="S28" s="399" t="s">
        <v>266</v>
      </c>
      <c r="T28" s="450">
        <v>16585.933660999999</v>
      </c>
      <c r="U28" s="450">
        <v>1062.384673</v>
      </c>
      <c r="V28" s="450">
        <v>704.03465499999993</v>
      </c>
      <c r="W28" s="450">
        <v>0</v>
      </c>
      <c r="X28" s="450">
        <v>602.21876900000007</v>
      </c>
      <c r="Y28" s="450">
        <v>882.89681999999993</v>
      </c>
      <c r="Z28" s="450">
        <v>0</v>
      </c>
      <c r="AA28" s="450">
        <v>150.89265500000002</v>
      </c>
      <c r="AB28" s="450">
        <v>0</v>
      </c>
      <c r="AC28" s="450">
        <v>235.81570399999998</v>
      </c>
      <c r="AD28" s="450">
        <v>413.27501655999993</v>
      </c>
      <c r="AE28" s="450">
        <v>36.183681000000007</v>
      </c>
      <c r="AF28" s="450">
        <v>1770.4954619999999</v>
      </c>
      <c r="AG28" s="450">
        <f t="shared" si="3"/>
        <v>22444.131096559999</v>
      </c>
    </row>
    <row r="29" spans="3:33" ht="12.95" customHeight="1" x14ac:dyDescent="0.25">
      <c r="C29" s="399" t="s">
        <v>267</v>
      </c>
      <c r="D29" s="452">
        <v>6595.9534819999999</v>
      </c>
      <c r="E29" s="452">
        <v>418.74881499999998</v>
      </c>
      <c r="F29" s="452">
        <v>309.59406899999999</v>
      </c>
      <c r="G29" s="452">
        <v>0</v>
      </c>
      <c r="H29" s="452">
        <v>106.89824999999999</v>
      </c>
      <c r="I29" s="452">
        <v>205.64412800000002</v>
      </c>
      <c r="J29" s="452">
        <v>0</v>
      </c>
      <c r="K29" s="452">
        <v>0</v>
      </c>
      <c r="L29" s="452">
        <v>0</v>
      </c>
      <c r="M29" s="452">
        <v>82.655067000000003</v>
      </c>
      <c r="N29" s="452">
        <v>143.583652</v>
      </c>
      <c r="O29" s="452">
        <v>14.966536999999999</v>
      </c>
      <c r="P29" s="452">
        <v>541.48391400000003</v>
      </c>
      <c r="Q29" s="453">
        <f t="shared" si="2"/>
        <v>8419.5279140000002</v>
      </c>
      <c r="R29" s="254"/>
      <c r="S29" s="399" t="s">
        <v>267</v>
      </c>
      <c r="T29" s="450">
        <v>7446.9861289999999</v>
      </c>
      <c r="U29" s="450">
        <v>444.64282600000001</v>
      </c>
      <c r="V29" s="450">
        <v>323.58282199999996</v>
      </c>
      <c r="W29" s="450">
        <v>0</v>
      </c>
      <c r="X29" s="450">
        <v>174.15120600000003</v>
      </c>
      <c r="Y29" s="450">
        <v>249.14229782000004</v>
      </c>
      <c r="Z29" s="450">
        <v>0</v>
      </c>
      <c r="AA29" s="450">
        <v>0</v>
      </c>
      <c r="AB29" s="450">
        <v>0</v>
      </c>
      <c r="AC29" s="450">
        <v>104.129154</v>
      </c>
      <c r="AD29" s="450">
        <v>207.20897006000004</v>
      </c>
      <c r="AE29" s="450">
        <v>16.971541000000002</v>
      </c>
      <c r="AF29" s="450">
        <v>398.70083699999992</v>
      </c>
      <c r="AG29" s="450">
        <f t="shared" si="3"/>
        <v>9365.5157828800038</v>
      </c>
    </row>
    <row r="30" spans="3:33" ht="12.95" customHeight="1" x14ac:dyDescent="0.25">
      <c r="C30" s="399" t="s">
        <v>268</v>
      </c>
      <c r="D30" s="452">
        <v>4427.7086170000002</v>
      </c>
      <c r="E30" s="452">
        <v>376.62903899999998</v>
      </c>
      <c r="F30" s="452">
        <v>229.96563200000003</v>
      </c>
      <c r="G30" s="452">
        <v>0</v>
      </c>
      <c r="H30" s="452">
        <v>76.277846999999994</v>
      </c>
      <c r="I30" s="452">
        <v>317.83363400000002</v>
      </c>
      <c r="J30" s="452">
        <v>0</v>
      </c>
      <c r="K30" s="452">
        <v>0</v>
      </c>
      <c r="L30" s="452">
        <v>0</v>
      </c>
      <c r="M30" s="452">
        <v>25.9998</v>
      </c>
      <c r="N30" s="452">
        <v>147.738587</v>
      </c>
      <c r="O30" s="452">
        <v>10.742863</v>
      </c>
      <c r="P30" s="452">
        <v>434.05083900000005</v>
      </c>
      <c r="Q30" s="453">
        <f t="shared" si="2"/>
        <v>6046.9468580000012</v>
      </c>
      <c r="R30" s="254"/>
      <c r="S30" s="399" t="s">
        <v>268</v>
      </c>
      <c r="T30" s="450">
        <v>4863.6081629999999</v>
      </c>
      <c r="U30" s="450">
        <v>392.32517999999999</v>
      </c>
      <c r="V30" s="450">
        <v>232.99564800000005</v>
      </c>
      <c r="W30" s="450">
        <v>0</v>
      </c>
      <c r="X30" s="450">
        <v>136.058179</v>
      </c>
      <c r="Y30" s="450">
        <v>175.34974299999999</v>
      </c>
      <c r="Z30" s="450">
        <v>1.026E-3</v>
      </c>
      <c r="AA30" s="450">
        <v>0</v>
      </c>
      <c r="AB30" s="450">
        <v>0</v>
      </c>
      <c r="AC30" s="450">
        <v>31.626751999999996</v>
      </c>
      <c r="AD30" s="450">
        <v>269.69674906</v>
      </c>
      <c r="AE30" s="450">
        <v>11.886148</v>
      </c>
      <c r="AF30" s="450">
        <v>578.02358500000003</v>
      </c>
      <c r="AG30" s="450">
        <f t="shared" si="3"/>
        <v>6691.5711730599987</v>
      </c>
    </row>
    <row r="31" spans="3:33" ht="12.95" customHeight="1" x14ac:dyDescent="0.25">
      <c r="C31" s="399" t="s">
        <v>269</v>
      </c>
      <c r="D31" s="452">
        <v>22109.167723999999</v>
      </c>
      <c r="E31" s="452">
        <v>730.50555499999984</v>
      </c>
      <c r="F31" s="452">
        <v>1118.7139160000002</v>
      </c>
      <c r="G31" s="452">
        <v>41.147154</v>
      </c>
      <c r="H31" s="452">
        <v>677.812273</v>
      </c>
      <c r="I31" s="452">
        <v>591.77974499999993</v>
      </c>
      <c r="J31" s="452">
        <v>0.41612899999999997</v>
      </c>
      <c r="K31" s="452">
        <v>46.561345000000003</v>
      </c>
      <c r="L31" s="452">
        <v>0</v>
      </c>
      <c r="M31" s="452">
        <v>643.21552900000006</v>
      </c>
      <c r="N31" s="452">
        <v>1486.5879349999998</v>
      </c>
      <c r="O31" s="452">
        <v>36.642844000000004</v>
      </c>
      <c r="P31" s="452">
        <v>3140.1170029999998</v>
      </c>
      <c r="Q31" s="453">
        <f t="shared" si="2"/>
        <v>30622.667151999998</v>
      </c>
      <c r="R31" s="254"/>
      <c r="S31" s="399" t="s">
        <v>269</v>
      </c>
      <c r="T31" s="450">
        <v>23714.087125999999</v>
      </c>
      <c r="U31" s="450">
        <v>827.63851599999998</v>
      </c>
      <c r="V31" s="450">
        <v>1111.9728470000002</v>
      </c>
      <c r="W31" s="450">
        <v>84.354751999999991</v>
      </c>
      <c r="X31" s="450">
        <v>775.96118399999989</v>
      </c>
      <c r="Y31" s="450">
        <v>834.65546700000004</v>
      </c>
      <c r="Z31" s="450">
        <v>0.59198499999999998</v>
      </c>
      <c r="AA31" s="450">
        <v>47.335763999999998</v>
      </c>
      <c r="AB31" s="450">
        <v>0</v>
      </c>
      <c r="AC31" s="450">
        <v>813.57594400000005</v>
      </c>
      <c r="AD31" s="450">
        <v>1973.41247456</v>
      </c>
      <c r="AE31" s="450">
        <v>39.680081000000001</v>
      </c>
      <c r="AF31" s="450">
        <v>3085.6883050000001</v>
      </c>
      <c r="AG31" s="450">
        <f t="shared" si="3"/>
        <v>33308.954445559997</v>
      </c>
    </row>
    <row r="32" spans="3:33" ht="12.95" customHeight="1" x14ac:dyDescent="0.25">
      <c r="C32" s="399" t="s">
        <v>270</v>
      </c>
      <c r="D32" s="452">
        <v>13663.000768</v>
      </c>
      <c r="E32" s="452">
        <v>997.08569799999998</v>
      </c>
      <c r="F32" s="452">
        <v>639.53290800000002</v>
      </c>
      <c r="G32" s="452">
        <v>0</v>
      </c>
      <c r="H32" s="452">
        <v>159.78881199999998</v>
      </c>
      <c r="I32" s="452">
        <v>626.21242200000006</v>
      </c>
      <c r="J32" s="452">
        <v>5.7619999999999998E-3</v>
      </c>
      <c r="K32" s="452">
        <v>1.7930970000000002</v>
      </c>
      <c r="L32" s="452">
        <v>4.2416450000000001</v>
      </c>
      <c r="M32" s="452">
        <v>79.305756000000002</v>
      </c>
      <c r="N32" s="452">
        <v>150.264948</v>
      </c>
      <c r="O32" s="452">
        <v>7.5907789999999995</v>
      </c>
      <c r="P32" s="452">
        <v>839.88897699999995</v>
      </c>
      <c r="Q32" s="453">
        <f t="shared" si="2"/>
        <v>17168.711572</v>
      </c>
      <c r="R32" s="254"/>
      <c r="S32" s="399" t="s">
        <v>270</v>
      </c>
      <c r="T32" s="450">
        <v>14460.484314000001</v>
      </c>
      <c r="U32" s="450">
        <v>1088.2027009999999</v>
      </c>
      <c r="V32" s="450">
        <v>704.04422999999997</v>
      </c>
      <c r="W32" s="450">
        <v>0</v>
      </c>
      <c r="X32" s="450">
        <v>286.61301800000001</v>
      </c>
      <c r="Y32" s="450">
        <v>779.33243999999991</v>
      </c>
      <c r="Z32" s="450">
        <v>1.5415E-2</v>
      </c>
      <c r="AA32" s="450">
        <v>5.3869120000000006</v>
      </c>
      <c r="AB32" s="450">
        <v>7.2831380000000001</v>
      </c>
      <c r="AC32" s="450">
        <v>94.080967999999999</v>
      </c>
      <c r="AD32" s="450">
        <v>174.98072736999998</v>
      </c>
      <c r="AE32" s="450">
        <v>7.8143630000000002</v>
      </c>
      <c r="AF32" s="450">
        <v>782.43859799999996</v>
      </c>
      <c r="AG32" s="450">
        <f t="shared" si="3"/>
        <v>18390.676824369999</v>
      </c>
    </row>
    <row r="33" spans="3:33" ht="12.95" customHeight="1" x14ac:dyDescent="0.25">
      <c r="C33" s="399" t="s">
        <v>271</v>
      </c>
      <c r="D33" s="452">
        <v>20438.905340999998</v>
      </c>
      <c r="E33" s="452">
        <v>1118.9174170000001</v>
      </c>
      <c r="F33" s="452">
        <v>1047.9267800000002</v>
      </c>
      <c r="G33" s="452">
        <v>13.830310000000001</v>
      </c>
      <c r="H33" s="452">
        <v>297.62281999999999</v>
      </c>
      <c r="I33" s="452">
        <v>712.32142999999996</v>
      </c>
      <c r="J33" s="452">
        <v>0.39082099999999992</v>
      </c>
      <c r="K33" s="452">
        <v>0</v>
      </c>
      <c r="L33" s="452">
        <v>0</v>
      </c>
      <c r="M33" s="452">
        <v>366.86611900000003</v>
      </c>
      <c r="N33" s="452">
        <v>307.41148199999998</v>
      </c>
      <c r="O33" s="452">
        <v>35.929138000000002</v>
      </c>
      <c r="P33" s="452">
        <v>3075.8355709999996</v>
      </c>
      <c r="Q33" s="453">
        <f t="shared" si="2"/>
        <v>27415.957229</v>
      </c>
      <c r="R33" s="254"/>
      <c r="S33" s="399" t="s">
        <v>271</v>
      </c>
      <c r="T33" s="450">
        <v>23531.035367000004</v>
      </c>
      <c r="U33" s="450">
        <v>1179.3566920000001</v>
      </c>
      <c r="V33" s="450">
        <v>1148.556955</v>
      </c>
      <c r="W33" s="450">
        <v>30.599489000000002</v>
      </c>
      <c r="X33" s="450">
        <v>409.67959400000001</v>
      </c>
      <c r="Y33" s="450">
        <v>844.54563199999996</v>
      </c>
      <c r="Z33" s="450">
        <v>0.40486099999999997</v>
      </c>
      <c r="AA33" s="450">
        <v>0</v>
      </c>
      <c r="AB33" s="450">
        <v>0</v>
      </c>
      <c r="AC33" s="450">
        <v>485.61825799999997</v>
      </c>
      <c r="AD33" s="450">
        <v>466.34818731000001</v>
      </c>
      <c r="AE33" s="450">
        <v>40.386115000000004</v>
      </c>
      <c r="AF33" s="450">
        <v>2440.3735339999998</v>
      </c>
      <c r="AG33" s="450">
        <f t="shared" si="3"/>
        <v>30576.904684310004</v>
      </c>
    </row>
    <row r="34" spans="3:33" ht="12.95" customHeight="1" x14ac:dyDescent="0.25">
      <c r="C34" s="399" t="s">
        <v>272</v>
      </c>
      <c r="D34" s="452">
        <v>7857.3558739999999</v>
      </c>
      <c r="E34" s="452">
        <v>495.81932499999999</v>
      </c>
      <c r="F34" s="452">
        <v>502.59472800000009</v>
      </c>
      <c r="G34" s="452">
        <v>0</v>
      </c>
      <c r="H34" s="452">
        <v>229.095313</v>
      </c>
      <c r="I34" s="452">
        <v>270.54519000000005</v>
      </c>
      <c r="J34" s="452">
        <v>3.5910999999999998E-2</v>
      </c>
      <c r="K34" s="452">
        <v>0</v>
      </c>
      <c r="L34" s="452">
        <v>0</v>
      </c>
      <c r="M34" s="452">
        <v>175.247963</v>
      </c>
      <c r="N34" s="452">
        <v>1210.3916789999998</v>
      </c>
      <c r="O34" s="452">
        <v>29.651132000000004</v>
      </c>
      <c r="P34" s="452">
        <v>1406.0061270000003</v>
      </c>
      <c r="Q34" s="453">
        <f t="shared" si="2"/>
        <v>12176.743242000002</v>
      </c>
      <c r="R34" s="254"/>
      <c r="S34" s="399" t="s">
        <v>272</v>
      </c>
      <c r="T34" s="450">
        <v>8269.0902639999986</v>
      </c>
      <c r="U34" s="450">
        <v>516.96932600000002</v>
      </c>
      <c r="V34" s="450">
        <v>522.14875200000006</v>
      </c>
      <c r="W34" s="450">
        <v>0</v>
      </c>
      <c r="X34" s="450">
        <v>267.89657399999999</v>
      </c>
      <c r="Y34" s="450">
        <v>352.25175100000001</v>
      </c>
      <c r="Z34" s="450">
        <v>9.3081000000000011E-2</v>
      </c>
      <c r="AA34" s="450">
        <v>0</v>
      </c>
      <c r="AB34" s="450">
        <v>0</v>
      </c>
      <c r="AC34" s="450">
        <v>225.57113099999998</v>
      </c>
      <c r="AD34" s="450">
        <v>652.00128645999996</v>
      </c>
      <c r="AE34" s="450">
        <v>32.245370999999999</v>
      </c>
      <c r="AF34" s="450">
        <v>1362.21192</v>
      </c>
      <c r="AG34" s="450">
        <f t="shared" si="3"/>
        <v>12200.47945646</v>
      </c>
    </row>
    <row r="35" spans="3:33" ht="12.95" customHeight="1" x14ac:dyDescent="0.25">
      <c r="C35" s="399" t="s">
        <v>273</v>
      </c>
      <c r="D35" s="452">
        <v>6186.2445530000005</v>
      </c>
      <c r="E35" s="452">
        <v>347.90049399999998</v>
      </c>
      <c r="F35" s="452">
        <v>431.88544199999995</v>
      </c>
      <c r="G35" s="452">
        <v>0</v>
      </c>
      <c r="H35" s="452">
        <v>226.72679599999998</v>
      </c>
      <c r="I35" s="452">
        <v>233.39473700000002</v>
      </c>
      <c r="J35" s="452">
        <v>0.181556</v>
      </c>
      <c r="K35" s="452">
        <v>18.038103</v>
      </c>
      <c r="L35" s="452">
        <v>0</v>
      </c>
      <c r="M35" s="452">
        <v>124.57327599999999</v>
      </c>
      <c r="N35" s="452">
        <v>573.55724999999984</v>
      </c>
      <c r="O35" s="452">
        <v>29.100654999999996</v>
      </c>
      <c r="P35" s="452">
        <v>780.20854699999995</v>
      </c>
      <c r="Q35" s="453">
        <f t="shared" si="2"/>
        <v>8951.8114089999981</v>
      </c>
      <c r="R35" s="254"/>
      <c r="S35" s="399" t="s">
        <v>273</v>
      </c>
      <c r="T35" s="450">
        <v>6318.1242860000011</v>
      </c>
      <c r="U35" s="450">
        <v>354.790052</v>
      </c>
      <c r="V35" s="450">
        <v>485.10029099999997</v>
      </c>
      <c r="W35" s="450">
        <v>0</v>
      </c>
      <c r="X35" s="450">
        <v>265.83473200000003</v>
      </c>
      <c r="Y35" s="450">
        <v>243.550972</v>
      </c>
      <c r="Z35" s="450">
        <v>0.74228800000000006</v>
      </c>
      <c r="AA35" s="450">
        <v>20.065121000000001</v>
      </c>
      <c r="AB35" s="450">
        <v>0</v>
      </c>
      <c r="AC35" s="450">
        <v>198.271525</v>
      </c>
      <c r="AD35" s="450">
        <v>692.23366093999994</v>
      </c>
      <c r="AE35" s="450">
        <v>33.139167999999998</v>
      </c>
      <c r="AF35" s="450">
        <v>600.55811799999992</v>
      </c>
      <c r="AG35" s="450">
        <f t="shared" si="3"/>
        <v>9212.410213940002</v>
      </c>
    </row>
    <row r="36" spans="3:33" ht="12.95" customHeight="1" x14ac:dyDescent="0.25">
      <c r="C36" s="399" t="s">
        <v>274</v>
      </c>
      <c r="D36" s="452">
        <v>9516.1822539999994</v>
      </c>
      <c r="E36" s="452">
        <v>598.34394299999997</v>
      </c>
      <c r="F36" s="452">
        <v>657.625361</v>
      </c>
      <c r="G36" s="452">
        <v>0.15218100000000001</v>
      </c>
      <c r="H36" s="452">
        <v>165.94626099999999</v>
      </c>
      <c r="I36" s="452">
        <v>282.23549500000001</v>
      </c>
      <c r="J36" s="452">
        <v>1.315E-3</v>
      </c>
      <c r="K36" s="452">
        <v>0</v>
      </c>
      <c r="L36" s="452">
        <v>0</v>
      </c>
      <c r="M36" s="452">
        <v>151.89171099999999</v>
      </c>
      <c r="N36" s="452">
        <v>159.86188100000001</v>
      </c>
      <c r="O36" s="452">
        <v>40.664425999999999</v>
      </c>
      <c r="P36" s="452">
        <v>2447.6198750000003</v>
      </c>
      <c r="Q36" s="453">
        <f t="shared" si="2"/>
        <v>14020.524702999999</v>
      </c>
      <c r="R36" s="254"/>
      <c r="S36" s="399" t="s">
        <v>274</v>
      </c>
      <c r="T36" s="450">
        <v>10388.252365999997</v>
      </c>
      <c r="U36" s="450">
        <v>630.70920699999999</v>
      </c>
      <c r="V36" s="450">
        <v>659.92965599999991</v>
      </c>
      <c r="W36" s="450">
        <v>0.29488199999999998</v>
      </c>
      <c r="X36" s="450">
        <v>269.53501399999999</v>
      </c>
      <c r="Y36" s="450">
        <v>364.60114500000003</v>
      </c>
      <c r="Z36" s="450">
        <v>1.8370999999999998E-2</v>
      </c>
      <c r="AA36" s="450">
        <v>0</v>
      </c>
      <c r="AB36" s="450">
        <v>0</v>
      </c>
      <c r="AC36" s="450">
        <v>195.52379100000002</v>
      </c>
      <c r="AD36" s="450">
        <v>433.45459639999996</v>
      </c>
      <c r="AE36" s="450">
        <v>47.502665</v>
      </c>
      <c r="AF36" s="450">
        <v>2192.6517819999999</v>
      </c>
      <c r="AG36" s="450">
        <f t="shared" si="3"/>
        <v>15182.473475399998</v>
      </c>
    </row>
    <row r="37" spans="3:33" ht="12.95" customHeight="1" x14ac:dyDescent="0.25">
      <c r="C37" s="399" t="s">
        <v>275</v>
      </c>
      <c r="D37" s="452">
        <v>11335.449683000001</v>
      </c>
      <c r="E37" s="452">
        <v>496.548383</v>
      </c>
      <c r="F37" s="452">
        <v>1652.6482299999998</v>
      </c>
      <c r="G37" s="452">
        <v>0</v>
      </c>
      <c r="H37" s="452">
        <v>227.45609299999998</v>
      </c>
      <c r="I37" s="452">
        <v>451.60255699999993</v>
      </c>
      <c r="J37" s="452">
        <v>1.6843E-2</v>
      </c>
      <c r="K37" s="452">
        <v>7.0958340000000009</v>
      </c>
      <c r="L37" s="452">
        <v>0</v>
      </c>
      <c r="M37" s="452">
        <v>290.70682299999999</v>
      </c>
      <c r="N37" s="452">
        <v>402.98702400000002</v>
      </c>
      <c r="O37" s="452">
        <v>61.197899000000007</v>
      </c>
      <c r="P37" s="452">
        <v>1038.749603</v>
      </c>
      <c r="Q37" s="453">
        <f t="shared" si="2"/>
        <v>15964.458972</v>
      </c>
      <c r="R37" s="254"/>
      <c r="S37" s="399" t="s">
        <v>275</v>
      </c>
      <c r="T37" s="450">
        <v>11603.032304999999</v>
      </c>
      <c r="U37" s="450">
        <v>662.50785599999995</v>
      </c>
      <c r="V37" s="450">
        <v>1917.43436</v>
      </c>
      <c r="W37" s="450">
        <v>0</v>
      </c>
      <c r="X37" s="450">
        <v>249.49104499999999</v>
      </c>
      <c r="Y37" s="450">
        <v>574.45125099999996</v>
      </c>
      <c r="Z37" s="450">
        <v>5.1113999999999993E-2</v>
      </c>
      <c r="AA37" s="450">
        <v>8.2199619999999989</v>
      </c>
      <c r="AB37" s="450">
        <v>0</v>
      </c>
      <c r="AC37" s="450">
        <v>344.87076500000001</v>
      </c>
      <c r="AD37" s="450">
        <v>620.61778389999995</v>
      </c>
      <c r="AE37" s="450">
        <v>69.678286000000014</v>
      </c>
      <c r="AF37" s="450">
        <v>750.40511299999991</v>
      </c>
      <c r="AG37" s="450">
        <f t="shared" si="3"/>
        <v>16800.759840899998</v>
      </c>
    </row>
    <row r="38" spans="3:33" ht="12.95" customHeight="1" x14ac:dyDescent="0.25">
      <c r="C38" s="400" t="s">
        <v>276</v>
      </c>
      <c r="D38" s="452">
        <v>11345.335418000002</v>
      </c>
      <c r="E38" s="452">
        <v>353.691757</v>
      </c>
      <c r="F38" s="452">
        <v>2900.4701890000001</v>
      </c>
      <c r="G38" s="452">
        <v>0</v>
      </c>
      <c r="H38" s="452">
        <v>235.80156099999999</v>
      </c>
      <c r="I38" s="452">
        <v>402.96879899999999</v>
      </c>
      <c r="J38" s="452">
        <v>0.16896699999999998</v>
      </c>
      <c r="K38" s="452">
        <v>166.56415800000002</v>
      </c>
      <c r="L38" s="452">
        <v>0</v>
      </c>
      <c r="M38" s="452">
        <v>236.24193700000001</v>
      </c>
      <c r="N38" s="452">
        <v>475.09081600000002</v>
      </c>
      <c r="O38" s="452">
        <v>32.887144999999997</v>
      </c>
      <c r="P38" s="452">
        <v>1236.6291769999998</v>
      </c>
      <c r="Q38" s="453">
        <f t="shared" si="2"/>
        <v>17385.849924000002</v>
      </c>
      <c r="R38" s="254"/>
      <c r="S38" s="400" t="s">
        <v>276</v>
      </c>
      <c r="T38" s="450">
        <v>11970.308905999998</v>
      </c>
      <c r="U38" s="450">
        <v>379.44000799999998</v>
      </c>
      <c r="V38" s="450">
        <v>3055.3041030000004</v>
      </c>
      <c r="W38" s="450">
        <v>0</v>
      </c>
      <c r="X38" s="450">
        <v>273.21502000000004</v>
      </c>
      <c r="Y38" s="450">
        <v>549.5815756400001</v>
      </c>
      <c r="Z38" s="450">
        <v>0.32906799999999997</v>
      </c>
      <c r="AA38" s="450">
        <v>166.01629</v>
      </c>
      <c r="AB38" s="450">
        <v>0</v>
      </c>
      <c r="AC38" s="450">
        <v>270.26749900000004</v>
      </c>
      <c r="AD38" s="450">
        <v>792.6855879499999</v>
      </c>
      <c r="AE38" s="450">
        <v>35.140059000000001</v>
      </c>
      <c r="AF38" s="450">
        <v>1290.2385629999999</v>
      </c>
      <c r="AG38" s="450">
        <f t="shared" si="3"/>
        <v>18782.526679589999</v>
      </c>
    </row>
    <row r="39" spans="3:33" ht="12.95" customHeight="1" x14ac:dyDescent="0.25">
      <c r="C39" s="399" t="s">
        <v>277</v>
      </c>
      <c r="D39" s="452">
        <v>12723.000781000002</v>
      </c>
      <c r="E39" s="452">
        <v>582.19275200000004</v>
      </c>
      <c r="F39" s="452">
        <v>1393.848759</v>
      </c>
      <c r="G39" s="452">
        <v>785.14756599999987</v>
      </c>
      <c r="H39" s="452">
        <v>153.77178699999999</v>
      </c>
      <c r="I39" s="452">
        <v>558.82822999999996</v>
      </c>
      <c r="J39" s="452">
        <v>1.4790000000000001E-2</v>
      </c>
      <c r="K39" s="452">
        <v>0</v>
      </c>
      <c r="L39" s="452">
        <v>68.561825999999996</v>
      </c>
      <c r="M39" s="452">
        <v>101.94500299999999</v>
      </c>
      <c r="N39" s="452">
        <v>98.940992999999978</v>
      </c>
      <c r="O39" s="452">
        <v>9.8044919999999998</v>
      </c>
      <c r="P39" s="452">
        <v>1909.769395</v>
      </c>
      <c r="Q39" s="453">
        <f t="shared" si="2"/>
        <v>18385.826374</v>
      </c>
      <c r="R39" s="254"/>
      <c r="S39" s="399" t="s">
        <v>277</v>
      </c>
      <c r="T39" s="450">
        <v>13966.882796000002</v>
      </c>
      <c r="U39" s="450">
        <v>575.81523399999992</v>
      </c>
      <c r="V39" s="450">
        <v>1398.0666789999998</v>
      </c>
      <c r="W39" s="450">
        <v>1055.0607660000001</v>
      </c>
      <c r="X39" s="450">
        <v>203.91024999999999</v>
      </c>
      <c r="Y39" s="450">
        <v>721.38059099999987</v>
      </c>
      <c r="Z39" s="450">
        <v>0.17533200000000002</v>
      </c>
      <c r="AA39" s="450">
        <v>0</v>
      </c>
      <c r="AB39" s="450">
        <v>84.803918999999993</v>
      </c>
      <c r="AC39" s="450">
        <v>113.383934</v>
      </c>
      <c r="AD39" s="450">
        <v>150.62284882</v>
      </c>
      <c r="AE39" s="450">
        <v>10.402240000000001</v>
      </c>
      <c r="AF39" s="450">
        <v>1843.4015209999998</v>
      </c>
      <c r="AG39" s="450">
        <f t="shared" si="3"/>
        <v>20123.906110820004</v>
      </c>
    </row>
    <row r="40" spans="3:33" ht="12.95" customHeight="1" x14ac:dyDescent="0.25">
      <c r="C40" s="399" t="s">
        <v>278</v>
      </c>
      <c r="D40" s="452">
        <v>13383.471999000001</v>
      </c>
      <c r="E40" s="452">
        <v>650.28265299999998</v>
      </c>
      <c r="F40" s="452">
        <v>670.58634299999994</v>
      </c>
      <c r="G40" s="452">
        <v>171.72756400000003</v>
      </c>
      <c r="H40" s="452">
        <v>268.14925899999997</v>
      </c>
      <c r="I40" s="452">
        <v>592.74590899999998</v>
      </c>
      <c r="J40" s="452">
        <v>1.052054</v>
      </c>
      <c r="K40" s="452">
        <v>2163.8079240000002</v>
      </c>
      <c r="L40" s="452">
        <v>2.4205069999999997</v>
      </c>
      <c r="M40" s="452">
        <v>259.59326099999998</v>
      </c>
      <c r="N40" s="452">
        <v>197.54868500000001</v>
      </c>
      <c r="O40" s="452">
        <v>33.104928000000001</v>
      </c>
      <c r="P40" s="452">
        <v>1936.9809760000003</v>
      </c>
      <c r="Q40" s="453">
        <f t="shared" si="2"/>
        <v>20331.472062000001</v>
      </c>
      <c r="R40" s="254"/>
      <c r="S40" s="399" t="s">
        <v>278</v>
      </c>
      <c r="T40" s="450">
        <v>14332.164390000002</v>
      </c>
      <c r="U40" s="450">
        <v>632.71774700000003</v>
      </c>
      <c r="V40" s="450">
        <v>669.71978399999989</v>
      </c>
      <c r="W40" s="450">
        <v>208.62572200000002</v>
      </c>
      <c r="X40" s="450">
        <v>375.31001700000002</v>
      </c>
      <c r="Y40" s="450">
        <v>654.08341144999997</v>
      </c>
      <c r="Z40" s="450">
        <v>2.687281</v>
      </c>
      <c r="AA40" s="450">
        <v>2362.1994140000002</v>
      </c>
      <c r="AB40" s="450">
        <v>3.3055060000000003</v>
      </c>
      <c r="AC40" s="450">
        <v>279.67628999999999</v>
      </c>
      <c r="AD40" s="450">
        <v>351.08938482000002</v>
      </c>
      <c r="AE40" s="450">
        <v>35.326816999999998</v>
      </c>
      <c r="AF40" s="450">
        <v>1807.198641</v>
      </c>
      <c r="AG40" s="450">
        <f t="shared" si="3"/>
        <v>21714.104405269998</v>
      </c>
    </row>
    <row r="41" spans="3:33" ht="12.95" customHeight="1" x14ac:dyDescent="0.25">
      <c r="C41" s="399" t="s">
        <v>279</v>
      </c>
      <c r="D41" s="452">
        <v>4882.2498020000003</v>
      </c>
      <c r="E41" s="452">
        <v>343.20087800000005</v>
      </c>
      <c r="F41" s="452">
        <v>359.65051900000003</v>
      </c>
      <c r="G41" s="452">
        <v>0</v>
      </c>
      <c r="H41" s="452">
        <v>34.960381999999996</v>
      </c>
      <c r="I41" s="452">
        <v>417.71930500000002</v>
      </c>
      <c r="J41" s="452">
        <v>0</v>
      </c>
      <c r="K41" s="452">
        <v>0</v>
      </c>
      <c r="L41" s="452">
        <v>0</v>
      </c>
      <c r="M41" s="452">
        <v>26.554074</v>
      </c>
      <c r="N41" s="452">
        <v>38.128519999999995</v>
      </c>
      <c r="O41" s="452">
        <v>4.647284</v>
      </c>
      <c r="P41" s="452">
        <v>539.75501699999995</v>
      </c>
      <c r="Q41" s="453">
        <f t="shared" si="2"/>
        <v>6646.8657809999986</v>
      </c>
      <c r="R41" s="254"/>
      <c r="S41" s="399" t="s">
        <v>279</v>
      </c>
      <c r="T41" s="450">
        <v>4897.5811729999996</v>
      </c>
      <c r="U41" s="450">
        <v>355.22283099999999</v>
      </c>
      <c r="V41" s="450">
        <v>272.677842</v>
      </c>
      <c r="W41" s="450">
        <v>0</v>
      </c>
      <c r="X41" s="450">
        <v>52.908028999999999</v>
      </c>
      <c r="Y41" s="450">
        <v>514.93349999999998</v>
      </c>
      <c r="Z41" s="450">
        <v>0</v>
      </c>
      <c r="AA41" s="450">
        <v>0</v>
      </c>
      <c r="AB41" s="450">
        <v>0</v>
      </c>
      <c r="AC41" s="450">
        <v>31.356532999999999</v>
      </c>
      <c r="AD41" s="450">
        <v>76.753813440000002</v>
      </c>
      <c r="AE41" s="450">
        <v>4.8988819999999995</v>
      </c>
      <c r="AF41" s="450">
        <v>517.79167399999994</v>
      </c>
      <c r="AG41" s="450">
        <f t="shared" si="3"/>
        <v>6724.1242774400007</v>
      </c>
    </row>
    <row r="42" spans="3:33" ht="12.95" customHeight="1" x14ac:dyDescent="0.25">
      <c r="C42" s="399" t="s">
        <v>280</v>
      </c>
      <c r="D42" s="452">
        <v>29361.356718999996</v>
      </c>
      <c r="E42" s="452">
        <v>1105.4348600000001</v>
      </c>
      <c r="F42" s="452">
        <v>1263.1775</v>
      </c>
      <c r="G42" s="452">
        <v>171.34109199999997</v>
      </c>
      <c r="H42" s="452">
        <v>363.74719199999998</v>
      </c>
      <c r="I42" s="452">
        <v>1034.244907</v>
      </c>
      <c r="J42" s="452">
        <v>1.09E-2</v>
      </c>
      <c r="K42" s="452">
        <v>139.19407999999999</v>
      </c>
      <c r="L42" s="452">
        <v>38.203991000000002</v>
      </c>
      <c r="M42" s="452">
        <v>255.65570699999998</v>
      </c>
      <c r="N42" s="452">
        <v>1565.8799760000002</v>
      </c>
      <c r="O42" s="452">
        <v>53.408740000000002</v>
      </c>
      <c r="P42" s="452">
        <v>3212.3552049999998</v>
      </c>
      <c r="Q42" s="453">
        <f t="shared" si="2"/>
        <v>38564.010868999991</v>
      </c>
      <c r="R42" s="254"/>
      <c r="S42" s="399" t="s">
        <v>280</v>
      </c>
      <c r="T42" s="450">
        <v>30893.989305999999</v>
      </c>
      <c r="U42" s="450">
        <v>1166.1174230000001</v>
      </c>
      <c r="V42" s="450">
        <v>1332.250867</v>
      </c>
      <c r="W42" s="450">
        <v>231.45357200000001</v>
      </c>
      <c r="X42" s="450">
        <v>486.66551500000003</v>
      </c>
      <c r="Y42" s="450">
        <v>1193.6928369999998</v>
      </c>
      <c r="Z42" s="450">
        <v>0</v>
      </c>
      <c r="AA42" s="450">
        <v>145.92350399999998</v>
      </c>
      <c r="AB42" s="450">
        <v>28.293320999999999</v>
      </c>
      <c r="AC42" s="450">
        <v>300.89200900000003</v>
      </c>
      <c r="AD42" s="450">
        <v>303.32358522000004</v>
      </c>
      <c r="AE42" s="450">
        <v>59.509441999999993</v>
      </c>
      <c r="AF42" s="450">
        <v>4011.3942159999997</v>
      </c>
      <c r="AG42" s="450">
        <f t="shared" si="3"/>
        <v>40153.505597220006</v>
      </c>
    </row>
    <row r="43" spans="3:33" ht="12.95" customHeight="1" x14ac:dyDescent="0.25">
      <c r="C43" s="399" t="s">
        <v>281</v>
      </c>
      <c r="D43" s="452">
        <v>7705.8664020000006</v>
      </c>
      <c r="E43" s="452">
        <v>675.45837099999994</v>
      </c>
      <c r="F43" s="452">
        <v>828.89236300000005</v>
      </c>
      <c r="G43" s="452">
        <v>0</v>
      </c>
      <c r="H43" s="452">
        <v>192.96078700000004</v>
      </c>
      <c r="I43" s="452">
        <v>331.67983799999996</v>
      </c>
      <c r="J43" s="452">
        <v>0</v>
      </c>
      <c r="K43" s="452">
        <v>20.016273000000002</v>
      </c>
      <c r="L43" s="452">
        <v>0</v>
      </c>
      <c r="M43" s="452">
        <v>115.02931600000001</v>
      </c>
      <c r="N43" s="452">
        <v>203.03918800000002</v>
      </c>
      <c r="O43" s="452">
        <v>13.798366</v>
      </c>
      <c r="P43" s="452">
        <v>1043.731943</v>
      </c>
      <c r="Q43" s="453">
        <f t="shared" si="2"/>
        <v>11130.472847000003</v>
      </c>
      <c r="R43" s="254"/>
      <c r="S43" s="399" t="s">
        <v>281</v>
      </c>
      <c r="T43" s="450">
        <v>8075.1586939999997</v>
      </c>
      <c r="U43" s="450">
        <v>718.27819800000009</v>
      </c>
      <c r="V43" s="450">
        <v>854.21981699999992</v>
      </c>
      <c r="W43" s="450">
        <v>0</v>
      </c>
      <c r="X43" s="450">
        <v>231.72856199999998</v>
      </c>
      <c r="Y43" s="450">
        <v>473.73456300000009</v>
      </c>
      <c r="Z43" s="450">
        <v>0</v>
      </c>
      <c r="AA43" s="450">
        <v>21.234886000000003</v>
      </c>
      <c r="AB43" s="450">
        <v>0</v>
      </c>
      <c r="AC43" s="450">
        <v>168.088392</v>
      </c>
      <c r="AD43" s="450">
        <v>236.01412164000001</v>
      </c>
      <c r="AE43" s="450">
        <v>15.099896000000001</v>
      </c>
      <c r="AF43" s="450">
        <v>1029.025535</v>
      </c>
      <c r="AG43" s="450">
        <f t="shared" si="3"/>
        <v>11822.58266464</v>
      </c>
    </row>
    <row r="44" spans="3:33" ht="12.95" customHeight="1" thickBot="1" x14ac:dyDescent="0.3">
      <c r="C44" s="401" t="s">
        <v>282</v>
      </c>
      <c r="D44" s="454">
        <v>5488.0717910000003</v>
      </c>
      <c r="E44" s="454">
        <v>672.67817699999989</v>
      </c>
      <c r="F44" s="454">
        <v>258.70466899999997</v>
      </c>
      <c r="G44" s="454">
        <v>0</v>
      </c>
      <c r="H44" s="454">
        <v>107.68354399999998</v>
      </c>
      <c r="I44" s="454">
        <v>388.47459700000002</v>
      </c>
      <c r="J44" s="454">
        <v>0</v>
      </c>
      <c r="K44" s="454">
        <v>0</v>
      </c>
      <c r="L44" s="454">
        <v>0</v>
      </c>
      <c r="M44" s="454">
        <v>36.911087999999999</v>
      </c>
      <c r="N44" s="454">
        <v>200.28478700000002</v>
      </c>
      <c r="O44" s="454">
        <v>19.409748</v>
      </c>
      <c r="P44" s="454">
        <v>958.90748200000019</v>
      </c>
      <c r="Q44" s="455">
        <f t="shared" si="2"/>
        <v>8131.1258830000006</v>
      </c>
      <c r="R44" s="254"/>
      <c r="S44" s="401" t="s">
        <v>282</v>
      </c>
      <c r="T44" s="451">
        <v>5929.9681379999984</v>
      </c>
      <c r="U44" s="451">
        <v>651.84612900000002</v>
      </c>
      <c r="V44" s="451">
        <v>255.51910900000004</v>
      </c>
      <c r="W44" s="451">
        <v>0</v>
      </c>
      <c r="X44" s="451">
        <v>179.979063</v>
      </c>
      <c r="Y44" s="451">
        <v>516.768146</v>
      </c>
      <c r="Z44" s="451">
        <v>0</v>
      </c>
      <c r="AA44" s="451">
        <v>0</v>
      </c>
      <c r="AB44" s="451">
        <v>0</v>
      </c>
      <c r="AC44" s="451">
        <v>37.65121899999999</v>
      </c>
      <c r="AD44" s="451">
        <v>232.16830032000001</v>
      </c>
      <c r="AE44" s="451">
        <v>22.054728999999998</v>
      </c>
      <c r="AF44" s="451">
        <v>884.68961699999988</v>
      </c>
      <c r="AG44" s="451">
        <f t="shared" si="3"/>
        <v>8710.6444503199982</v>
      </c>
    </row>
    <row r="45" spans="3:33" ht="12.95" customHeight="1" x14ac:dyDescent="0.3">
      <c r="C45" s="399" t="s">
        <v>469</v>
      </c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09"/>
      <c r="R45" s="253"/>
      <c r="S45" s="402" t="s">
        <v>399</v>
      </c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</row>
    <row r="46" spans="3:33" ht="12.95" customHeight="1" x14ac:dyDescent="0.2">
      <c r="C46" s="402" t="s">
        <v>399</v>
      </c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09"/>
      <c r="R46" s="253"/>
      <c r="S46" s="402" t="s">
        <v>462</v>
      </c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253"/>
    </row>
    <row r="47" spans="3:33" ht="12.95" customHeight="1" x14ac:dyDescent="0.2">
      <c r="C47" s="402" t="s">
        <v>462</v>
      </c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09"/>
      <c r="R47" s="253"/>
      <c r="S47" s="402" t="s">
        <v>283</v>
      </c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253"/>
    </row>
    <row r="48" spans="3:33" ht="12.95" customHeight="1" x14ac:dyDescent="0.2">
      <c r="C48" s="402" t="s">
        <v>283</v>
      </c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1"/>
      <c r="R48" s="253"/>
      <c r="S48" s="402" t="s">
        <v>354</v>
      </c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253"/>
    </row>
    <row r="49" spans="3:33" ht="12.95" customHeight="1" x14ac:dyDescent="0.2">
      <c r="C49" s="402" t="s">
        <v>354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5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00</cp:lastModifiedBy>
  <cp:lastPrinted>2019-04-24T15:07:01Z</cp:lastPrinted>
  <dcterms:created xsi:type="dcterms:W3CDTF">2019-04-09T21:33:35Z</dcterms:created>
  <dcterms:modified xsi:type="dcterms:W3CDTF">2020-10-28T18:24:47Z</dcterms:modified>
</cp:coreProperties>
</file>