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iana_carcano\Documents\Jefatura de Departamento\4. Trimestrales\Trimestrales 2019\4T\Subejercicios\"/>
    </mc:Choice>
  </mc:AlternateContent>
  <bookViews>
    <workbookView xWindow="0" yWindow="0" windowWidth="28800" windowHeight="12435"/>
  </bookViews>
  <sheets>
    <sheet name="Cuadro Resumen" sheetId="1" r:id="rId1"/>
    <sheet name="No subsanado" sheetId="2" r:id="rId2"/>
  </sheets>
  <definedNames>
    <definedName name="_xlnm._FilterDatabase" localSheetId="0" hidden="1">'Cuadro Resumen'!$A$15:$G$41</definedName>
    <definedName name="_xlnm._FilterDatabase" localSheetId="1" hidden="1">'No subsanado'!$A$13:$C$39</definedName>
    <definedName name="_xlnm.Print_Area" localSheetId="0">'Cuadro Resumen'!$A$9:$I$47</definedName>
    <definedName name="_xlnm.Print_Area" localSheetId="1">'No subsanado'!$A$8:$B$42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2" l="1"/>
  <c r="H14" i="1"/>
  <c r="I15" i="1"/>
  <c r="I14" i="1" s="1"/>
  <c r="I16" i="1"/>
  <c r="I17" i="1"/>
  <c r="I18" i="1"/>
  <c r="I19" i="1"/>
  <c r="I20" i="1"/>
  <c r="I21" i="1"/>
  <c r="I22" i="1"/>
  <c r="I23" i="1"/>
  <c r="I24" i="1"/>
  <c r="I25" i="1"/>
  <c r="I26" i="1"/>
  <c r="I27" i="1"/>
  <c r="I28" i="1"/>
  <c r="I29" i="1"/>
  <c r="I30" i="1"/>
  <c r="I31" i="1"/>
  <c r="I32" i="1"/>
  <c r="I33" i="1"/>
  <c r="I34" i="1"/>
  <c r="I35" i="1"/>
  <c r="I36" i="1"/>
  <c r="I37" i="1"/>
  <c r="I38" i="1"/>
  <c r="I39" i="1"/>
  <c r="I40" i="1"/>
  <c r="I41" i="1"/>
</calcChain>
</file>

<file path=xl/sharedStrings.xml><?xml version="1.0" encoding="utf-8"?>
<sst xmlns="http://schemas.openxmlformats.org/spreadsheetml/2006/main" count="97" uniqueCount="61">
  <si>
    <t>Fuente: Secretaría de Hacienda y Crédito Público.</t>
  </si>
  <si>
    <t>CLC: Cuenta por Liquidar Certificada.</t>
  </si>
  <si>
    <t>Nota: Las sumas pueden no coincidir con los totales debido al redondeo de las cifras.</t>
  </si>
  <si>
    <t>3/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2019".</t>
  </si>
  <si>
    <t>2/ Incluye recursos susceptibles de tramitarse como Adefas.</t>
  </si>
  <si>
    <t>1/ Considera las CLC's tramitadas en la Tesorería de la Federación. Incluye las CLC's pagadas, así como las que están pendientes de pago con cargo al presupuesto modificado autorizado.</t>
  </si>
  <si>
    <t>Cultura</t>
  </si>
  <si>
    <t>Entidades no Sectorizadas</t>
  </si>
  <si>
    <t>Comisión Nacional de Hidrocarburos</t>
  </si>
  <si>
    <t>Comisión Reguladora de Energía</t>
  </si>
  <si>
    <t>Consejo Nacional de Ciencia y Tecnología</t>
  </si>
  <si>
    <t>Consejería Jurídica del Ejecutivo Federal</t>
  </si>
  <si>
    <t>Seguridad y Protección Ciudadana</t>
  </si>
  <si>
    <t>Tribunales Agrarios</t>
  </si>
  <si>
    <t>Función Pública</t>
  </si>
  <si>
    <t>Turismo</t>
  </si>
  <si>
    <t>Bienestar</t>
  </si>
  <si>
    <t>Energía</t>
  </si>
  <si>
    <t>Procuraduría General de la República</t>
  </si>
  <si>
    <t>Medio Ambiente y Recursos Naturales</t>
  </si>
  <si>
    <t>Desarrollo Agrario, Territorial y Urbano</t>
  </si>
  <si>
    <t>Trabajo y Previsión Social</t>
  </si>
  <si>
    <t>Marina</t>
  </si>
  <si>
    <t>Salud</t>
  </si>
  <si>
    <t>Educación Pública</t>
  </si>
  <si>
    <t>Economía</t>
  </si>
  <si>
    <t>Comunicaciones y Transportes</t>
  </si>
  <si>
    <t>Agricultura y Desarrollo Rural</t>
  </si>
  <si>
    <t>Defensa Nacional</t>
  </si>
  <si>
    <t>Hacienda y Crédito Público</t>
  </si>
  <si>
    <t>Relaciones Exteriores</t>
  </si>
  <si>
    <t>Gobernación</t>
  </si>
  <si>
    <t>Oficina de la Presidencia de la República</t>
  </si>
  <si>
    <t>Total</t>
  </si>
  <si>
    <t>(h)</t>
  </si>
  <si>
    <t>(g) = (f) - (h)</t>
  </si>
  <si>
    <t>(f) = (a) - (e)</t>
  </si>
  <si>
    <t>(e) = (b) + (c) +(d)</t>
  </si>
  <si>
    <t>(d)</t>
  </si>
  <si>
    <t>(c)</t>
  </si>
  <si>
    <t>(b)</t>
  </si>
  <si>
    <t>(a)</t>
  </si>
  <si>
    <t>Octubre-diciembre</t>
  </si>
  <si>
    <t>No subsanado reasignable Enero-septiembre</t>
  </si>
  <si>
    <t>Enero-diciembre</t>
  </si>
  <si>
    <t>Ejercido</t>
  </si>
  <si>
    <t>Acuerdos de Ministración</t>
  </si>
  <si>
    <r>
      <t xml:space="preserve">Comprometido </t>
    </r>
    <r>
      <rPr>
        <b/>
        <vertAlign val="superscript"/>
        <sz val="10"/>
        <color theme="0"/>
        <rFont val="Montserrat"/>
      </rPr>
      <t>2/</t>
    </r>
  </si>
  <si>
    <r>
      <t xml:space="preserve">CLC's Tramitadas </t>
    </r>
    <r>
      <rPr>
        <b/>
        <vertAlign val="superscript"/>
        <sz val="10"/>
        <color theme="0"/>
        <rFont val="Montserrat"/>
      </rPr>
      <t>1/</t>
    </r>
  </si>
  <si>
    <t>Modificado al mes</t>
  </si>
  <si>
    <r>
      <t xml:space="preserve">Subejercicios </t>
    </r>
    <r>
      <rPr>
        <b/>
        <vertAlign val="superscript"/>
        <sz val="10"/>
        <color theme="0"/>
        <rFont val="Montserrat"/>
      </rPr>
      <t>3/</t>
    </r>
  </si>
  <si>
    <t>Ramo</t>
  </si>
  <si>
    <t>(Millones de pesos)</t>
  </si>
  <si>
    <t>SUBEJERCICIO 2019</t>
  </si>
  <si>
    <t>XIII. SALDO DE LOS SUBEJERCICIOS PRESUPUESTARIOS</t>
  </si>
  <si>
    <t>Cuarto Trimestre de 2019</t>
  </si>
  <si>
    <t xml:space="preserve">Informes sobre la Situación Económica, las Finanzas Públicas y la Deuda Pública </t>
  </si>
  <si>
    <t>1/ Considera cifras revisadas del trimestre anterior.</t>
  </si>
  <si>
    <r>
      <t xml:space="preserve">Importe </t>
    </r>
    <r>
      <rPr>
        <b/>
        <vertAlign val="superscript"/>
        <sz val="10"/>
        <color theme="0"/>
        <rFont val="Montserrat"/>
      </rPr>
      <t>1/</t>
    </r>
  </si>
  <si>
    <t>Enero-septiembre</t>
  </si>
  <si>
    <t>SUBEJERCICIO NO SUBSANADO REASIGNABLE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</si>
</sst>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_ ;[Red]\-#,##0.0\ "/>
    <numFmt numFmtId="165" formatCode="#,##0.0"/>
  </numFmts>
  <fonts count="31" x14ac:knownFonts="1">
    <font>
      <sz val="11"/>
      <color theme="1"/>
      <name val="Calibri"/>
      <family val="2"/>
      <scheme val="minor"/>
    </font>
    <font>
      <sz val="11"/>
      <color theme="1"/>
      <name val="Calibri"/>
      <family val="2"/>
      <scheme val="minor"/>
    </font>
    <font>
      <sz val="10"/>
      <color theme="1"/>
      <name val="Adobe Caslon Pro"/>
      <family val="1"/>
    </font>
    <font>
      <sz val="8"/>
      <color theme="1"/>
      <name val="Montserrat"/>
    </font>
    <font>
      <sz val="10"/>
      <color indexed="8"/>
      <name val="Arial"/>
      <family val="2"/>
    </font>
    <font>
      <sz val="8"/>
      <name val="Montserrat"/>
    </font>
    <font>
      <sz val="10"/>
      <color theme="1"/>
      <name val="Montserrat"/>
    </font>
    <font>
      <sz val="10"/>
      <color rgb="FFFF0000"/>
      <name val="Adobe Caslon Pro"/>
      <family val="1"/>
    </font>
    <font>
      <b/>
      <sz val="10"/>
      <color theme="1"/>
      <name val="Montserrat"/>
    </font>
    <font>
      <sz val="10"/>
      <name val="Montserrat"/>
    </font>
    <font>
      <b/>
      <sz val="10"/>
      <color theme="0"/>
      <name val="Montserrat"/>
    </font>
    <font>
      <sz val="10"/>
      <color theme="1"/>
      <name val="Soberana Sans"/>
      <family val="3"/>
    </font>
    <font>
      <b/>
      <vertAlign val="superscript"/>
      <sz val="10"/>
      <color theme="0"/>
      <name val="Montserrat"/>
    </font>
    <font>
      <sz val="11"/>
      <name val="Montserrat"/>
    </font>
    <font>
      <sz val="10"/>
      <color theme="1"/>
      <name val="Arial"/>
      <family val="2"/>
    </font>
    <font>
      <b/>
      <sz val="12"/>
      <name val="Montserrat Bold"/>
    </font>
    <font>
      <sz val="11"/>
      <color theme="1"/>
      <name val="Adobe Caslon Pro"/>
      <family val="1"/>
    </font>
    <font>
      <b/>
      <sz val="14"/>
      <color theme="1"/>
      <name val="Soberana Titular"/>
      <family val="3"/>
    </font>
    <font>
      <b/>
      <sz val="14"/>
      <color theme="1"/>
      <name val="Montserrat"/>
    </font>
    <font>
      <sz val="9"/>
      <color theme="1"/>
      <name val="Soberana Sans"/>
      <family val="3"/>
    </font>
    <font>
      <sz val="9"/>
      <color theme="1"/>
      <name val="Soberana Titular"/>
      <family val="3"/>
    </font>
    <font>
      <sz val="9"/>
      <color theme="1"/>
      <name val="Montserrat"/>
    </font>
    <font>
      <b/>
      <sz val="12"/>
      <color indexed="23"/>
      <name val="Soberana Titular"/>
      <family val="3"/>
    </font>
    <font>
      <sz val="14"/>
      <color rgb="FF000000"/>
      <name val="Soberana Titular"/>
      <family val="3"/>
    </font>
    <font>
      <sz val="14"/>
      <color rgb="FF000000"/>
      <name val="Montserrat"/>
    </font>
    <font>
      <b/>
      <sz val="12"/>
      <color indexed="23"/>
      <name val="Montserrat"/>
    </font>
    <font>
      <sz val="14"/>
      <color rgb="FF000000"/>
      <name val="Montserrat Bold"/>
    </font>
    <font>
      <sz val="11"/>
      <color theme="1"/>
      <name val="Soberana Sans"/>
      <family val="3"/>
    </font>
    <font>
      <sz val="11"/>
      <color theme="1"/>
      <name val="Montserrat"/>
    </font>
    <font>
      <b/>
      <sz val="11"/>
      <color theme="1"/>
      <name val="Montserrat"/>
    </font>
    <font>
      <b/>
      <sz val="12"/>
      <name val="Montserrat"/>
    </font>
  </fonts>
  <fills count="5">
    <fill>
      <patternFill patternType="none"/>
    </fill>
    <fill>
      <patternFill patternType="gray125"/>
    </fill>
    <fill>
      <patternFill patternType="solid">
        <fgColor theme="0" tint="-4.9989318521683403E-2"/>
        <bgColor indexed="64"/>
      </patternFill>
    </fill>
    <fill>
      <patternFill patternType="solid">
        <fgColor rgb="FFD4C19C"/>
        <bgColor indexed="64"/>
      </patternFill>
    </fill>
    <fill>
      <patternFill patternType="solid">
        <fgColor theme="0"/>
        <bgColor indexed="64"/>
      </patternFill>
    </fill>
  </fills>
  <borders count="5">
    <border>
      <left/>
      <right/>
      <top/>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bottom>
      <diagonal/>
    </border>
    <border>
      <left/>
      <right/>
      <top style="medium">
        <color theme="0" tint="-0.499984740745262"/>
      </top>
      <bottom/>
      <diagonal/>
    </border>
  </borders>
  <cellStyleXfs count="6">
    <xf numFmtId="0" fontId="0" fillId="0" borderId="0"/>
    <xf numFmtId="43" fontId="1" fillId="0" borderId="0" applyFont="0" applyFill="0" applyBorder="0" applyAlignment="0" applyProtection="0"/>
    <xf numFmtId="0" fontId="4" fillId="0" borderId="0"/>
    <xf numFmtId="0" fontId="14" fillId="0" borderId="0"/>
    <xf numFmtId="0" fontId="1" fillId="0" borderId="0"/>
    <xf numFmtId="43" fontId="1" fillId="0" borderId="0" applyFont="0" applyFill="0" applyBorder="0" applyAlignment="0" applyProtection="0"/>
  </cellStyleXfs>
  <cellXfs count="81">
    <xf numFmtId="0" fontId="0" fillId="0" borderId="0" xfId="0"/>
    <xf numFmtId="0" fontId="2" fillId="0" borderId="0" xfId="0" applyFont="1"/>
    <xf numFmtId="0" fontId="3" fillId="0" borderId="0" xfId="0" applyFont="1"/>
    <xf numFmtId="0" fontId="5" fillId="0" borderId="0" xfId="2" applyFont="1" applyFill="1" applyBorder="1" applyAlignment="1">
      <alignment vertical="top"/>
    </xf>
    <xf numFmtId="164" fontId="6" fillId="2" borderId="1" xfId="0" applyNumberFormat="1" applyFont="1" applyFill="1" applyBorder="1"/>
    <xf numFmtId="165" fontId="6" fillId="2" borderId="1" xfId="0" applyNumberFormat="1" applyFont="1" applyFill="1" applyBorder="1"/>
    <xf numFmtId="0" fontId="6" fillId="2" borderId="1" xfId="0" applyFont="1" applyFill="1" applyBorder="1" applyAlignment="1">
      <alignment horizontal="left"/>
    </xf>
    <xf numFmtId="164" fontId="6" fillId="2" borderId="0" xfId="0" applyNumberFormat="1" applyFont="1" applyFill="1"/>
    <xf numFmtId="165" fontId="6" fillId="2" borderId="0" xfId="0" applyNumberFormat="1" applyFont="1" applyFill="1"/>
    <xf numFmtId="0" fontId="6" fillId="2" borderId="0" xfId="0" applyFont="1" applyFill="1" applyAlignment="1">
      <alignment horizontal="left"/>
    </xf>
    <xf numFmtId="43" fontId="7" fillId="0" borderId="0" xfId="1" applyFont="1"/>
    <xf numFmtId="43" fontId="2" fillId="0" borderId="0" xfId="1" applyFont="1"/>
    <xf numFmtId="165" fontId="8" fillId="2" borderId="0" xfId="0" applyNumberFormat="1" applyFont="1" applyFill="1"/>
    <xf numFmtId="0" fontId="8" fillId="2" borderId="0" xfId="0" applyFont="1" applyFill="1" applyAlignment="1">
      <alignment horizontal="left"/>
    </xf>
    <xf numFmtId="165" fontId="2" fillId="0" borderId="0" xfId="0" applyNumberFormat="1" applyFont="1"/>
    <xf numFmtId="0" fontId="9" fillId="0" borderId="2" xfId="2" applyFont="1" applyBorder="1" applyAlignment="1">
      <alignment horizontal="center" vertical="top"/>
    </xf>
    <xf numFmtId="0" fontId="9" fillId="0" borderId="2" xfId="0" applyFont="1" applyBorder="1" applyAlignment="1">
      <alignment horizontal="center" vertical="top"/>
    </xf>
    <xf numFmtId="0" fontId="6" fillId="0" borderId="2" xfId="0" applyFont="1" applyBorder="1" applyAlignment="1">
      <alignment horizontal="centerContinuous"/>
    </xf>
    <xf numFmtId="0" fontId="2" fillId="0" borderId="0" xfId="0" applyFont="1" applyFill="1"/>
    <xf numFmtId="165" fontId="2" fillId="0" borderId="0" xfId="0" applyNumberFormat="1" applyFont="1" applyFill="1"/>
    <xf numFmtId="0" fontId="10" fillId="0" borderId="1" xfId="2" applyFont="1" applyFill="1" applyBorder="1" applyAlignment="1">
      <alignment horizontal="center" vertical="top"/>
    </xf>
    <xf numFmtId="0" fontId="10" fillId="0" borderId="1" xfId="0" applyFont="1" applyFill="1" applyBorder="1" applyAlignment="1">
      <alignment horizontal="center" vertical="top"/>
    </xf>
    <xf numFmtId="0" fontId="10" fillId="0" borderId="1" xfId="0" applyFont="1" applyFill="1" applyBorder="1" applyAlignment="1">
      <alignment horizontal="centerContinuous"/>
    </xf>
    <xf numFmtId="0" fontId="10" fillId="3" borderId="0" xfId="2" applyFont="1" applyFill="1" applyBorder="1" applyAlignment="1">
      <alignment horizontal="center" vertical="center"/>
    </xf>
    <xf numFmtId="0" fontId="10" fillId="3" borderId="0" xfId="0" applyFont="1" applyFill="1" applyBorder="1" applyAlignment="1">
      <alignment horizontal="center" vertical="center"/>
    </xf>
    <xf numFmtId="0" fontId="11" fillId="0" borderId="0" xfId="0" applyFont="1"/>
    <xf numFmtId="43" fontId="11" fillId="0" borderId="0" xfId="1" applyFont="1"/>
    <xf numFmtId="0" fontId="10" fillId="3" borderId="3" xfId="0" applyFont="1" applyFill="1" applyBorder="1" applyAlignment="1">
      <alignment horizontal="center" vertical="center" wrapText="1"/>
    </xf>
    <xf numFmtId="0" fontId="10" fillId="3" borderId="0" xfId="0" applyFont="1" applyFill="1" applyAlignment="1">
      <alignment horizontal="center" vertical="center"/>
    </xf>
    <xf numFmtId="0" fontId="6" fillId="0" borderId="4" xfId="0" applyFont="1" applyFill="1" applyBorder="1"/>
    <xf numFmtId="0" fontId="13" fillId="0" borderId="4" xfId="2" applyFont="1" applyFill="1" applyBorder="1" applyAlignment="1">
      <alignment vertical="top"/>
    </xf>
    <xf numFmtId="0" fontId="6" fillId="4" borderId="0" xfId="0" applyFont="1" applyFill="1"/>
    <xf numFmtId="0" fontId="13" fillId="4" borderId="0" xfId="2" applyFont="1" applyFill="1" applyBorder="1" applyAlignment="1">
      <alignment vertical="top"/>
    </xf>
    <xf numFmtId="0" fontId="2" fillId="4" borderId="0" xfId="0" applyFont="1" applyFill="1"/>
    <xf numFmtId="0" fontId="15" fillId="4" borderId="0" xfId="3" applyFont="1" applyFill="1" applyBorder="1" applyAlignment="1">
      <alignment horizontal="left" vertical="top" wrapText="1"/>
    </xf>
    <xf numFmtId="0" fontId="16" fillId="0" borderId="0" xfId="4" applyFont="1" applyFill="1"/>
    <xf numFmtId="0" fontId="17" fillId="0" borderId="0" xfId="0" applyFont="1" applyFill="1" applyBorder="1" applyAlignment="1">
      <alignment vertical="center" wrapText="1"/>
    </xf>
    <xf numFmtId="0" fontId="17" fillId="0" borderId="0" xfId="0" applyFont="1" applyBorder="1" applyAlignment="1">
      <alignment vertical="center" wrapText="1"/>
    </xf>
    <xf numFmtId="0" fontId="18" fillId="0" borderId="0" xfId="0" applyFont="1" applyBorder="1" applyAlignment="1">
      <alignment vertical="center" wrapText="1"/>
    </xf>
    <xf numFmtId="0" fontId="18" fillId="0" borderId="0" xfId="0" applyFont="1" applyBorder="1" applyAlignment="1">
      <alignment horizontal="left" vertical="center" wrapText="1"/>
    </xf>
    <xf numFmtId="0" fontId="19" fillId="0" borderId="0" xfId="4" applyFont="1" applyFill="1"/>
    <xf numFmtId="0" fontId="20" fillId="0" borderId="0" xfId="4" applyFont="1" applyAlignment="1">
      <alignment horizontal="left" vertical="top" wrapText="1"/>
    </xf>
    <xf numFmtId="0" fontId="21" fillId="0" borderId="0" xfId="4" applyFont="1"/>
    <xf numFmtId="0" fontId="22" fillId="0" borderId="0" xfId="0" applyFont="1" applyFill="1" applyBorder="1" applyAlignment="1">
      <alignment vertical="center"/>
    </xf>
    <xf numFmtId="0" fontId="23" fillId="0" borderId="0" xfId="0" applyFont="1" applyFill="1" applyBorder="1" applyAlignment="1">
      <alignment wrapText="1"/>
    </xf>
    <xf numFmtId="0" fontId="24" fillId="0" borderId="0" xfId="0" applyFont="1" applyFill="1" applyBorder="1" applyAlignment="1">
      <alignment wrapText="1"/>
    </xf>
    <xf numFmtId="0" fontId="25" fillId="0" borderId="0" xfId="0" applyFont="1" applyFill="1" applyBorder="1" applyAlignment="1">
      <alignment vertical="center"/>
    </xf>
    <xf numFmtId="0" fontId="27" fillId="0" borderId="0" xfId="4" applyFont="1"/>
    <xf numFmtId="0" fontId="28" fillId="0" borderId="0" xfId="4" applyFont="1"/>
    <xf numFmtId="165" fontId="27" fillId="0" borderId="0" xfId="4" applyNumberFormat="1" applyFont="1"/>
    <xf numFmtId="43" fontId="27" fillId="0" borderId="0" xfId="4" applyNumberFormat="1" applyFont="1"/>
    <xf numFmtId="43" fontId="27" fillId="0" borderId="0" xfId="5" applyFont="1"/>
    <xf numFmtId="4" fontId="27" fillId="0" borderId="0" xfId="4" applyNumberFormat="1" applyFont="1"/>
    <xf numFmtId="165" fontId="8" fillId="2" borderId="0" xfId="4" applyNumberFormat="1" applyFont="1" applyFill="1"/>
    <xf numFmtId="0" fontId="8" fillId="2" borderId="0" xfId="4" applyFont="1" applyFill="1" applyAlignment="1">
      <alignment horizontal="center"/>
    </xf>
    <xf numFmtId="0" fontId="6" fillId="0" borderId="2" xfId="4" applyFont="1" applyBorder="1" applyAlignment="1">
      <alignment horizontal="center" vertical="top" wrapText="1"/>
    </xf>
    <xf numFmtId="0" fontId="6" fillId="0" borderId="2" xfId="4" applyFont="1" applyBorder="1" applyAlignment="1">
      <alignment horizontal="centerContinuous" vertical="top"/>
    </xf>
    <xf numFmtId="0" fontId="27" fillId="0" borderId="0" xfId="4" applyFont="1" applyFill="1"/>
    <xf numFmtId="0" fontId="10" fillId="0" borderId="1" xfId="4" applyFont="1" applyFill="1" applyBorder="1" applyAlignment="1">
      <alignment horizontal="center" vertical="center" wrapText="1"/>
    </xf>
    <xf numFmtId="0" fontId="10" fillId="0" borderId="1" xfId="4" applyFont="1" applyFill="1" applyBorder="1" applyAlignment="1">
      <alignment horizontal="center" vertical="center"/>
    </xf>
    <xf numFmtId="0" fontId="10" fillId="3" borderId="0" xfId="4" applyFont="1" applyFill="1" applyBorder="1" applyAlignment="1">
      <alignment horizontal="center" vertical="center" wrapText="1"/>
    </xf>
    <xf numFmtId="0" fontId="10" fillId="3" borderId="0" xfId="4" applyFont="1" applyFill="1" applyBorder="1" applyAlignment="1">
      <alignment horizontal="center" vertical="center"/>
    </xf>
    <xf numFmtId="0" fontId="28" fillId="0" borderId="4" xfId="4" applyFont="1" applyBorder="1"/>
    <xf numFmtId="0" fontId="28" fillId="0" borderId="4" xfId="4" applyFont="1" applyBorder="1" applyAlignment="1">
      <alignment horizontal="left"/>
    </xf>
    <xf numFmtId="0" fontId="6" fillId="0" borderId="1" xfId="0" applyFont="1" applyFill="1" applyBorder="1"/>
    <xf numFmtId="0" fontId="13" fillId="0" borderId="1" xfId="2" applyFont="1" applyFill="1" applyBorder="1" applyAlignment="1">
      <alignment vertical="top"/>
    </xf>
    <xf numFmtId="0" fontId="6" fillId="0" borderId="0" xfId="0" applyFont="1" applyFill="1" applyBorder="1"/>
    <xf numFmtId="0" fontId="13" fillId="0" borderId="0" xfId="2" applyFont="1" applyFill="1" applyBorder="1" applyAlignment="1">
      <alignment vertical="top"/>
    </xf>
    <xf numFmtId="0" fontId="18" fillId="0" borderId="0" xfId="0" applyFont="1" applyBorder="1" applyAlignment="1">
      <alignment vertical="center"/>
    </xf>
    <xf numFmtId="0" fontId="26" fillId="0" borderId="0" xfId="0" applyFont="1" applyFill="1" applyBorder="1" applyAlignment="1">
      <alignment vertical="center" wrapText="1"/>
    </xf>
    <xf numFmtId="0" fontId="25" fillId="0" borderId="0" xfId="0" applyFont="1" applyFill="1" applyBorder="1" applyAlignment="1">
      <alignment vertical="center" wrapText="1"/>
    </xf>
    <xf numFmtId="0" fontId="26" fillId="3" borderId="0" xfId="0" applyFont="1" applyFill="1" applyBorder="1" applyAlignment="1">
      <alignment vertical="center" wrapText="1"/>
    </xf>
    <xf numFmtId="0" fontId="5" fillId="0" borderId="0" xfId="2" applyFont="1" applyFill="1" applyBorder="1" applyAlignment="1">
      <alignment horizontal="left" vertical="top" wrapText="1"/>
    </xf>
    <xf numFmtId="0" fontId="0" fillId="0" borderId="0" xfId="0" applyAlignment="1"/>
    <xf numFmtId="0" fontId="26" fillId="3" borderId="0" xfId="0" applyFont="1" applyFill="1" applyBorder="1" applyAlignment="1">
      <alignment horizontal="center" vertical="center" wrapText="1"/>
    </xf>
    <xf numFmtId="0" fontId="18" fillId="0" borderId="0" xfId="0" applyFont="1" applyBorder="1" applyAlignment="1">
      <alignment horizontal="left" vertical="center" wrapText="1"/>
    </xf>
    <xf numFmtId="0" fontId="10" fillId="3" borderId="0" xfId="0" applyFont="1" applyFill="1" applyBorder="1" applyAlignment="1">
      <alignment horizontal="center" vertical="center"/>
    </xf>
    <xf numFmtId="0" fontId="10" fillId="3" borderId="0" xfId="0" applyFont="1" applyFill="1" applyAlignment="1">
      <alignment horizontal="center" vertical="center"/>
    </xf>
    <xf numFmtId="0" fontId="10" fillId="3" borderId="3" xfId="0" applyFont="1" applyFill="1" applyBorder="1" applyAlignment="1">
      <alignment horizontal="center" vertical="center" wrapText="1"/>
    </xf>
    <xf numFmtId="0" fontId="30" fillId="0" borderId="0" xfId="3" applyFont="1" applyFill="1" applyBorder="1" applyAlignment="1">
      <alignment horizontal="left" vertical="top" wrapText="1"/>
    </xf>
    <xf numFmtId="0" fontId="29" fillId="0" borderId="0" xfId="0" applyFont="1" applyFill="1" applyBorder="1" applyAlignment="1"/>
  </cellXfs>
  <cellStyles count="6">
    <cellStyle name="Millares" xfId="1" builtinId="3"/>
    <cellStyle name="Millares 2" xfId="5"/>
    <cellStyle name="Normal" xfId="0" builtinId="0"/>
    <cellStyle name="Normal 2 2" xfId="2"/>
    <cellStyle name="Normal 3" xfId="4"/>
    <cellStyle name="Norm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AL47"/>
  <sheetViews>
    <sheetView showGridLines="0" tabSelected="1" zoomScaleNormal="100" workbookViewId="0">
      <selection sqref="A1:E1"/>
    </sheetView>
  </sheetViews>
  <sheetFormatPr baseColWidth="10" defaultRowHeight="17.25" x14ac:dyDescent="0.5"/>
  <cols>
    <col min="1" max="1" width="44.28515625" style="1" customWidth="1"/>
    <col min="2" max="2" width="12.7109375" style="1" customWidth="1"/>
    <col min="3" max="3" width="14.7109375" style="1" customWidth="1"/>
    <col min="4" max="4" width="19" style="1" customWidth="1"/>
    <col min="5" max="5" width="14.7109375" style="1" customWidth="1"/>
    <col min="6" max="6" width="17" style="1" customWidth="1"/>
    <col min="7" max="8" width="13.42578125" style="1" customWidth="1"/>
    <col min="9" max="9" width="12" style="1" customWidth="1"/>
    <col min="10" max="10" width="13.7109375" style="1" bestFit="1" customWidth="1"/>
    <col min="11" max="11" width="14" style="1" bestFit="1" customWidth="1"/>
    <col min="12" max="16384" width="11.42578125" style="1"/>
  </cols>
  <sheetData>
    <row r="1" spans="1:38" s="35" customFormat="1" ht="63" customHeight="1" x14ac:dyDescent="0.6">
      <c r="A1" s="74" t="s">
        <v>56</v>
      </c>
      <c r="B1" s="74"/>
      <c r="C1" s="74"/>
      <c r="D1" s="74"/>
      <c r="E1" s="74"/>
      <c r="F1" s="46" t="s">
        <v>55</v>
      </c>
      <c r="G1" s="45"/>
      <c r="H1" s="45"/>
      <c r="I1" s="44"/>
      <c r="K1" s="43"/>
      <c r="L1" s="40"/>
      <c r="M1" s="40"/>
      <c r="N1" s="40"/>
      <c r="O1" s="40"/>
      <c r="P1" s="40"/>
      <c r="Q1" s="40"/>
      <c r="R1" s="40"/>
      <c r="S1" s="40"/>
      <c r="T1" s="40"/>
      <c r="U1" s="40"/>
      <c r="V1" s="40"/>
      <c r="W1" s="40"/>
      <c r="X1" s="40"/>
    </row>
    <row r="2" spans="1:38" s="35" customFormat="1" ht="12" customHeight="1" x14ac:dyDescent="0.6">
      <c r="A2" s="42"/>
      <c r="B2" s="42"/>
      <c r="C2" s="42"/>
      <c r="D2" s="42"/>
      <c r="E2" s="42"/>
      <c r="F2" s="42"/>
      <c r="G2" s="42"/>
      <c r="H2" s="42"/>
      <c r="I2" s="41"/>
      <c r="J2" s="40"/>
      <c r="K2" s="40"/>
      <c r="L2" s="40"/>
      <c r="M2" s="40"/>
      <c r="N2" s="40"/>
      <c r="O2" s="40"/>
      <c r="P2" s="40"/>
      <c r="Q2" s="40"/>
      <c r="R2" s="40"/>
      <c r="S2" s="40"/>
      <c r="T2" s="40"/>
      <c r="U2" s="40"/>
      <c r="V2" s="40"/>
      <c r="W2" s="40"/>
      <c r="X2" s="40"/>
    </row>
    <row r="3" spans="1:38" s="35" customFormat="1" ht="21" customHeight="1" x14ac:dyDescent="0.6">
      <c r="A3" s="75" t="s">
        <v>54</v>
      </c>
      <c r="B3" s="75"/>
      <c r="C3" s="75"/>
      <c r="D3" s="75"/>
      <c r="E3" s="75"/>
      <c r="F3" s="75"/>
      <c r="G3" s="75"/>
      <c r="H3" s="38"/>
      <c r="I3" s="37"/>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row>
    <row r="4" spans="1:38" s="35" customFormat="1" ht="10.5" customHeight="1" x14ac:dyDescent="0.6">
      <c r="A4" s="39"/>
      <c r="B4" s="39"/>
      <c r="C4" s="39"/>
      <c r="D4" s="39"/>
      <c r="E4" s="39"/>
      <c r="F4" s="39"/>
      <c r="G4" s="39"/>
      <c r="H4" s="38"/>
      <c r="I4" s="37"/>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row>
    <row r="5" spans="1:38" ht="18.75" x14ac:dyDescent="0.5">
      <c r="A5" s="34" t="s">
        <v>53</v>
      </c>
      <c r="B5" s="34"/>
      <c r="C5" s="34"/>
      <c r="D5" s="34"/>
      <c r="E5" s="33"/>
      <c r="F5" s="33"/>
      <c r="G5" s="33"/>
      <c r="H5" s="33"/>
      <c r="I5" s="33"/>
    </row>
    <row r="6" spans="1:38" ht="18" x14ac:dyDescent="0.5">
      <c r="A6" s="32" t="s">
        <v>44</v>
      </c>
      <c r="B6" s="31"/>
      <c r="C6" s="31"/>
      <c r="D6" s="31"/>
      <c r="E6" s="31"/>
      <c r="F6" s="31"/>
      <c r="G6" s="31"/>
      <c r="H6" s="31"/>
      <c r="I6" s="31"/>
    </row>
    <row r="7" spans="1:38" ht="18.75" thickBot="1" x14ac:dyDescent="0.55000000000000004">
      <c r="A7" s="32" t="s">
        <v>52</v>
      </c>
      <c r="B7" s="31"/>
      <c r="C7" s="31"/>
      <c r="D7" s="31"/>
      <c r="E7" s="31"/>
      <c r="F7" s="31"/>
      <c r="G7" s="31"/>
      <c r="H7" s="31"/>
      <c r="I7" s="31"/>
    </row>
    <row r="8" spans="1:38" ht="5.25" customHeight="1" x14ac:dyDescent="0.5">
      <c r="A8" s="30"/>
      <c r="B8" s="29"/>
      <c r="C8" s="29"/>
      <c r="D8" s="29"/>
      <c r="E8" s="29"/>
      <c r="F8" s="29"/>
      <c r="G8" s="29"/>
      <c r="H8" s="29"/>
      <c r="I8" s="29"/>
    </row>
    <row r="9" spans="1:38" ht="18.75" customHeight="1" x14ac:dyDescent="0.5">
      <c r="A9" s="76" t="s">
        <v>51</v>
      </c>
      <c r="B9" s="28"/>
      <c r="C9" s="28"/>
      <c r="D9" s="28"/>
      <c r="E9" s="28"/>
      <c r="F9" s="28"/>
      <c r="G9" s="78" t="s">
        <v>50</v>
      </c>
      <c r="H9" s="78"/>
      <c r="I9" s="78"/>
    </row>
    <row r="10" spans="1:38" s="25" customFormat="1" ht="73.5" customHeight="1" x14ac:dyDescent="0.2">
      <c r="A10" s="77"/>
      <c r="B10" s="27" t="s">
        <v>49</v>
      </c>
      <c r="C10" s="27" t="s">
        <v>48</v>
      </c>
      <c r="D10" s="27" t="s">
        <v>47</v>
      </c>
      <c r="E10" s="27" t="s">
        <v>46</v>
      </c>
      <c r="F10" s="27" t="s">
        <v>45</v>
      </c>
      <c r="G10" s="27" t="s">
        <v>44</v>
      </c>
      <c r="H10" s="27" t="s">
        <v>43</v>
      </c>
      <c r="I10" s="27" t="s">
        <v>42</v>
      </c>
      <c r="K10" s="26"/>
    </row>
    <row r="11" spans="1:38" ht="18" customHeight="1" x14ac:dyDescent="0.5">
      <c r="A11" s="77"/>
      <c r="B11" s="24" t="s">
        <v>41</v>
      </c>
      <c r="C11" s="24" t="s">
        <v>40</v>
      </c>
      <c r="D11" s="24" t="s">
        <v>39</v>
      </c>
      <c r="E11" s="24" t="s">
        <v>38</v>
      </c>
      <c r="F11" s="24" t="s">
        <v>37</v>
      </c>
      <c r="G11" s="23" t="s">
        <v>36</v>
      </c>
      <c r="H11" s="23" t="s">
        <v>35</v>
      </c>
      <c r="I11" s="23" t="s">
        <v>34</v>
      </c>
      <c r="O11" s="14"/>
    </row>
    <row r="12" spans="1:38" s="18" customFormat="1" ht="6" customHeight="1" thickBot="1" x14ac:dyDescent="0.55000000000000004">
      <c r="A12" s="22"/>
      <c r="B12" s="21"/>
      <c r="C12" s="21"/>
      <c r="D12" s="21"/>
      <c r="E12" s="21"/>
      <c r="F12" s="21"/>
      <c r="G12" s="20"/>
      <c r="H12" s="20"/>
      <c r="I12" s="20"/>
      <c r="O12" s="19"/>
    </row>
    <row r="13" spans="1:38" ht="6" customHeight="1" thickBot="1" x14ac:dyDescent="0.55000000000000004">
      <c r="A13" s="17"/>
      <c r="B13" s="16"/>
      <c r="C13" s="16"/>
      <c r="D13" s="16"/>
      <c r="E13" s="16"/>
      <c r="F13" s="16"/>
      <c r="G13" s="15"/>
      <c r="H13" s="15"/>
      <c r="I13" s="15"/>
      <c r="O13" s="14"/>
    </row>
    <row r="14" spans="1:38" ht="18" x14ac:dyDescent="0.5">
      <c r="A14" s="13" t="s">
        <v>33</v>
      </c>
      <c r="B14" s="12">
        <v>1322329.5657816282</v>
      </c>
      <c r="C14" s="12">
        <v>1289114.6971218996</v>
      </c>
      <c r="D14" s="12">
        <v>33214.868659729997</v>
      </c>
      <c r="E14" s="12">
        <v>0</v>
      </c>
      <c r="F14" s="12">
        <v>1322329.5657816282</v>
      </c>
      <c r="G14" s="12">
        <v>0</v>
      </c>
      <c r="H14" s="12">
        <f>SUM(H15:H41)</f>
        <v>0</v>
      </c>
      <c r="I14" s="12">
        <f>SUM(I15:I41)</f>
        <v>0</v>
      </c>
    </row>
    <row r="15" spans="1:38" ht="18" x14ac:dyDescent="0.5">
      <c r="A15" s="9" t="s">
        <v>32</v>
      </c>
      <c r="B15" s="8">
        <v>751.52099015999863</v>
      </c>
      <c r="C15" s="8">
        <v>712.29320632999872</v>
      </c>
      <c r="D15" s="8">
        <v>39.227783830000028</v>
      </c>
      <c r="E15" s="8">
        <v>0</v>
      </c>
      <c r="F15" s="8">
        <v>751.52099015999863</v>
      </c>
      <c r="G15" s="8">
        <v>0</v>
      </c>
      <c r="H15" s="8">
        <v>0</v>
      </c>
      <c r="I15" s="7">
        <f t="shared" ref="I15:I41" si="0">+G15-H15</f>
        <v>0</v>
      </c>
      <c r="K15" s="11"/>
    </row>
    <row r="16" spans="1:38" ht="18" x14ac:dyDescent="0.5">
      <c r="A16" s="9" t="s">
        <v>31</v>
      </c>
      <c r="B16" s="8">
        <v>45814.061576040032</v>
      </c>
      <c r="C16" s="8">
        <v>43868.219739180044</v>
      </c>
      <c r="D16" s="8">
        <v>1945.8418368599998</v>
      </c>
      <c r="E16" s="8">
        <v>0</v>
      </c>
      <c r="F16" s="8">
        <v>45814.061576040032</v>
      </c>
      <c r="G16" s="8">
        <v>0</v>
      </c>
      <c r="H16" s="8">
        <v>0</v>
      </c>
      <c r="I16" s="7">
        <f t="shared" si="0"/>
        <v>0</v>
      </c>
    </row>
    <row r="17" spans="1:10" ht="18" x14ac:dyDescent="0.5">
      <c r="A17" s="9" t="s">
        <v>30</v>
      </c>
      <c r="B17" s="8">
        <v>12678.651884580016</v>
      </c>
      <c r="C17" s="8">
        <v>11693.638976530012</v>
      </c>
      <c r="D17" s="8">
        <v>985.01290805000019</v>
      </c>
      <c r="E17" s="8">
        <v>0</v>
      </c>
      <c r="F17" s="8">
        <v>12678.651884580016</v>
      </c>
      <c r="G17" s="8">
        <v>0</v>
      </c>
      <c r="H17" s="8">
        <v>0</v>
      </c>
      <c r="I17" s="7">
        <f t="shared" si="0"/>
        <v>0</v>
      </c>
    </row>
    <row r="18" spans="1:10" ht="18" x14ac:dyDescent="0.5">
      <c r="A18" s="9" t="s">
        <v>29</v>
      </c>
      <c r="B18" s="8">
        <v>49665.575334549991</v>
      </c>
      <c r="C18" s="8">
        <v>48391.72600351998</v>
      </c>
      <c r="D18" s="8">
        <v>1273.84933103</v>
      </c>
      <c r="E18" s="8">
        <v>0</v>
      </c>
      <c r="F18" s="8">
        <v>49665.575334549991</v>
      </c>
      <c r="G18" s="8">
        <v>0</v>
      </c>
      <c r="H18" s="8">
        <v>0</v>
      </c>
      <c r="I18" s="7">
        <f t="shared" si="0"/>
        <v>0</v>
      </c>
    </row>
    <row r="19" spans="1:10" ht="18" x14ac:dyDescent="0.5">
      <c r="A19" s="9" t="s">
        <v>28</v>
      </c>
      <c r="B19" s="8">
        <v>106628.96053488999</v>
      </c>
      <c r="C19" s="8">
        <v>104861.45932563976</v>
      </c>
      <c r="D19" s="8">
        <v>1767.5012092500017</v>
      </c>
      <c r="E19" s="8">
        <v>0</v>
      </c>
      <c r="F19" s="8">
        <v>106628.96053488999</v>
      </c>
      <c r="G19" s="8">
        <v>0</v>
      </c>
      <c r="H19" s="8">
        <v>0</v>
      </c>
      <c r="I19" s="7">
        <f t="shared" si="0"/>
        <v>0</v>
      </c>
    </row>
    <row r="20" spans="1:10" ht="18" x14ac:dyDescent="0.5">
      <c r="A20" s="9" t="s">
        <v>27</v>
      </c>
      <c r="B20" s="8">
        <v>62973.435882289887</v>
      </c>
      <c r="C20" s="8">
        <v>61745.186235859881</v>
      </c>
      <c r="D20" s="8">
        <v>1228.2496464300013</v>
      </c>
      <c r="E20" s="8">
        <v>0</v>
      </c>
      <c r="F20" s="8">
        <v>62973.435882289887</v>
      </c>
      <c r="G20" s="8">
        <v>0</v>
      </c>
      <c r="H20" s="8">
        <v>0</v>
      </c>
      <c r="I20" s="7">
        <f t="shared" si="0"/>
        <v>0</v>
      </c>
      <c r="J20" s="10"/>
    </row>
    <row r="21" spans="1:10" ht="18" x14ac:dyDescent="0.5">
      <c r="A21" s="9" t="s">
        <v>26</v>
      </c>
      <c r="B21" s="8">
        <v>70120.318008979899</v>
      </c>
      <c r="C21" s="8">
        <v>66142.657592650095</v>
      </c>
      <c r="D21" s="8">
        <v>3977.6604163299908</v>
      </c>
      <c r="E21" s="8">
        <v>0</v>
      </c>
      <c r="F21" s="8">
        <v>70120.318008979899</v>
      </c>
      <c r="G21" s="8">
        <v>0</v>
      </c>
      <c r="H21" s="8">
        <v>0</v>
      </c>
      <c r="I21" s="7">
        <f t="shared" si="0"/>
        <v>0</v>
      </c>
    </row>
    <row r="22" spans="1:10" ht="18" x14ac:dyDescent="0.5">
      <c r="A22" s="9" t="s">
        <v>25</v>
      </c>
      <c r="B22" s="8">
        <v>10805.267001839999</v>
      </c>
      <c r="C22" s="8">
        <v>10558.166907319965</v>
      </c>
      <c r="D22" s="8">
        <v>247.10009451999997</v>
      </c>
      <c r="E22" s="8">
        <v>0</v>
      </c>
      <c r="F22" s="8">
        <v>10805.267001839999</v>
      </c>
      <c r="G22" s="8">
        <v>0</v>
      </c>
      <c r="H22" s="8">
        <v>0</v>
      </c>
      <c r="I22" s="7">
        <f t="shared" si="0"/>
        <v>0</v>
      </c>
    </row>
    <row r="23" spans="1:10" ht="18" x14ac:dyDescent="0.5">
      <c r="A23" s="9" t="s">
        <v>24</v>
      </c>
      <c r="B23" s="8">
        <v>333951.51023693837</v>
      </c>
      <c r="C23" s="8">
        <v>331669.84975389898</v>
      </c>
      <c r="D23" s="8">
        <v>2281.6604830400033</v>
      </c>
      <c r="E23" s="8">
        <v>0</v>
      </c>
      <c r="F23" s="8">
        <v>333951.51023693837</v>
      </c>
      <c r="G23" s="8">
        <v>0</v>
      </c>
      <c r="H23" s="8">
        <v>0</v>
      </c>
      <c r="I23" s="7">
        <f t="shared" si="0"/>
        <v>0</v>
      </c>
    </row>
    <row r="24" spans="1:10" ht="18" x14ac:dyDescent="0.5">
      <c r="A24" s="9" t="s">
        <v>23</v>
      </c>
      <c r="B24" s="8">
        <v>130933.05080192997</v>
      </c>
      <c r="C24" s="8">
        <v>122838.88994848999</v>
      </c>
      <c r="D24" s="8">
        <v>8094.1608534400048</v>
      </c>
      <c r="E24" s="8">
        <v>0</v>
      </c>
      <c r="F24" s="8">
        <v>130933.05080192997</v>
      </c>
      <c r="G24" s="8">
        <v>0</v>
      </c>
      <c r="H24" s="8">
        <v>0</v>
      </c>
      <c r="I24" s="7">
        <f t="shared" si="0"/>
        <v>0</v>
      </c>
    </row>
    <row r="25" spans="1:10" ht="18" x14ac:dyDescent="0.5">
      <c r="A25" s="9" t="s">
        <v>22</v>
      </c>
      <c r="B25" s="8">
        <v>33997.897599910088</v>
      </c>
      <c r="C25" s="8">
        <v>33568.08541688008</v>
      </c>
      <c r="D25" s="8">
        <v>429.81218303000009</v>
      </c>
      <c r="E25" s="8">
        <v>0</v>
      </c>
      <c r="F25" s="8">
        <v>33997.897599910088</v>
      </c>
      <c r="G25" s="8">
        <v>0</v>
      </c>
      <c r="H25" s="8">
        <v>0</v>
      </c>
      <c r="I25" s="7">
        <f t="shared" si="0"/>
        <v>0</v>
      </c>
    </row>
    <row r="26" spans="1:10" ht="18" x14ac:dyDescent="0.5">
      <c r="A26" s="9" t="s">
        <v>21</v>
      </c>
      <c r="B26" s="8">
        <v>27165.439689590017</v>
      </c>
      <c r="C26" s="8">
        <v>25067.325021620018</v>
      </c>
      <c r="D26" s="8">
        <v>2098.1146679699996</v>
      </c>
      <c r="E26" s="8">
        <v>0</v>
      </c>
      <c r="F26" s="8">
        <v>27165.439689590017</v>
      </c>
      <c r="G26" s="8">
        <v>0</v>
      </c>
      <c r="H26" s="8">
        <v>0</v>
      </c>
      <c r="I26" s="7">
        <f t="shared" si="0"/>
        <v>0</v>
      </c>
    </row>
    <row r="27" spans="1:10" ht="18" x14ac:dyDescent="0.5">
      <c r="A27" s="9" t="s">
        <v>20</v>
      </c>
      <c r="B27" s="8">
        <v>18454.763874850003</v>
      </c>
      <c r="C27" s="8">
        <v>18033.892108190012</v>
      </c>
      <c r="D27" s="8">
        <v>420.87176665999993</v>
      </c>
      <c r="E27" s="8">
        <v>0</v>
      </c>
      <c r="F27" s="8">
        <v>18454.763874850003</v>
      </c>
      <c r="G27" s="8">
        <v>0</v>
      </c>
      <c r="H27" s="8">
        <v>0</v>
      </c>
      <c r="I27" s="7">
        <f t="shared" si="0"/>
        <v>0</v>
      </c>
    </row>
    <row r="28" spans="1:10" ht="18" x14ac:dyDescent="0.5">
      <c r="A28" s="9" t="s">
        <v>19</v>
      </c>
      <c r="B28" s="8">
        <v>36976.120670070122</v>
      </c>
      <c r="C28" s="8">
        <v>35313.168489300035</v>
      </c>
      <c r="D28" s="8">
        <v>1662.9521807699969</v>
      </c>
      <c r="E28" s="8">
        <v>0</v>
      </c>
      <c r="F28" s="8">
        <v>36976.120670070122</v>
      </c>
      <c r="G28" s="8">
        <v>0</v>
      </c>
      <c r="H28" s="8">
        <v>0</v>
      </c>
      <c r="I28" s="7">
        <f t="shared" si="0"/>
        <v>0</v>
      </c>
    </row>
    <row r="29" spans="1:10" ht="18" x14ac:dyDescent="0.5">
      <c r="A29" s="9" t="s">
        <v>18</v>
      </c>
      <c r="B29" s="8">
        <v>15372.797352329997</v>
      </c>
      <c r="C29" s="8">
        <v>15125.303202749974</v>
      </c>
      <c r="D29" s="8">
        <v>247.4941495799998</v>
      </c>
      <c r="E29" s="8">
        <v>0</v>
      </c>
      <c r="F29" s="8">
        <v>15372.797352329997</v>
      </c>
      <c r="G29" s="8">
        <v>0</v>
      </c>
      <c r="H29" s="8">
        <v>0</v>
      </c>
      <c r="I29" s="7">
        <f t="shared" si="0"/>
        <v>0</v>
      </c>
    </row>
    <row r="30" spans="1:10" ht="18" x14ac:dyDescent="0.5">
      <c r="A30" s="9" t="s">
        <v>17</v>
      </c>
      <c r="B30" s="8">
        <v>128331.76348188023</v>
      </c>
      <c r="C30" s="8">
        <v>128320.72993392013</v>
      </c>
      <c r="D30" s="8">
        <v>11.033547959999998</v>
      </c>
      <c r="E30" s="8">
        <v>0</v>
      </c>
      <c r="F30" s="8">
        <v>128331.76348188023</v>
      </c>
      <c r="G30" s="8">
        <v>0</v>
      </c>
      <c r="H30" s="8">
        <v>0</v>
      </c>
      <c r="I30" s="7">
        <f t="shared" si="0"/>
        <v>0</v>
      </c>
    </row>
    <row r="31" spans="1:10" ht="18" x14ac:dyDescent="0.5">
      <c r="A31" s="9" t="s">
        <v>16</v>
      </c>
      <c r="B31" s="8">
        <v>150924.53448677986</v>
      </c>
      <c r="C31" s="8">
        <v>147073.1997414802</v>
      </c>
      <c r="D31" s="8">
        <v>3851.334745300001</v>
      </c>
      <c r="E31" s="8">
        <v>0</v>
      </c>
      <c r="F31" s="8">
        <v>150924.53448677986</v>
      </c>
      <c r="G31" s="8">
        <v>0</v>
      </c>
      <c r="H31" s="8">
        <v>0</v>
      </c>
      <c r="I31" s="7">
        <f t="shared" si="0"/>
        <v>0</v>
      </c>
    </row>
    <row r="32" spans="1:10" ht="18" x14ac:dyDescent="0.5">
      <c r="A32" s="9" t="s">
        <v>15</v>
      </c>
      <c r="B32" s="8">
        <v>3465.74036652</v>
      </c>
      <c r="C32" s="8">
        <v>2652.0596905500006</v>
      </c>
      <c r="D32" s="8">
        <v>813.68067597000004</v>
      </c>
      <c r="E32" s="8">
        <v>0</v>
      </c>
      <c r="F32" s="8">
        <v>3465.74036652</v>
      </c>
      <c r="G32" s="8">
        <v>0</v>
      </c>
      <c r="H32" s="8">
        <v>0</v>
      </c>
      <c r="I32" s="7">
        <f t="shared" si="0"/>
        <v>0</v>
      </c>
    </row>
    <row r="33" spans="1:9" ht="18" x14ac:dyDescent="0.5">
      <c r="A33" s="9" t="s">
        <v>14</v>
      </c>
      <c r="B33" s="8">
        <v>1443.7320430899983</v>
      </c>
      <c r="C33" s="8">
        <v>1359.1136165499991</v>
      </c>
      <c r="D33" s="8">
        <v>84.618426539999973</v>
      </c>
      <c r="E33" s="8">
        <v>0</v>
      </c>
      <c r="F33" s="8">
        <v>1443.7320430899983</v>
      </c>
      <c r="G33" s="8">
        <v>0</v>
      </c>
      <c r="H33" s="8">
        <v>0</v>
      </c>
      <c r="I33" s="7">
        <f t="shared" si="0"/>
        <v>0</v>
      </c>
    </row>
    <row r="34" spans="1:9" ht="18" x14ac:dyDescent="0.5">
      <c r="A34" s="9" t="s">
        <v>13</v>
      </c>
      <c r="B34" s="8">
        <v>883.07678655999928</v>
      </c>
      <c r="C34" s="8">
        <v>883.07678655999928</v>
      </c>
      <c r="D34" s="8">
        <v>0</v>
      </c>
      <c r="E34" s="8">
        <v>0</v>
      </c>
      <c r="F34" s="8">
        <v>883.07678655999928</v>
      </c>
      <c r="G34" s="8">
        <v>0</v>
      </c>
      <c r="H34" s="8">
        <v>0</v>
      </c>
      <c r="I34" s="7">
        <f t="shared" si="0"/>
        <v>0</v>
      </c>
    </row>
    <row r="35" spans="1:9" ht="18" x14ac:dyDescent="0.5">
      <c r="A35" s="9" t="s">
        <v>12</v>
      </c>
      <c r="B35" s="8">
        <v>31874.542769720018</v>
      </c>
      <c r="C35" s="8">
        <v>30624.351312830022</v>
      </c>
      <c r="D35" s="8">
        <v>1250.191456889999</v>
      </c>
      <c r="E35" s="8">
        <v>0</v>
      </c>
      <c r="F35" s="8">
        <v>31874.542769720018</v>
      </c>
      <c r="G35" s="8">
        <v>0</v>
      </c>
      <c r="H35" s="8">
        <v>0</v>
      </c>
      <c r="I35" s="7">
        <f t="shared" si="0"/>
        <v>0</v>
      </c>
    </row>
    <row r="36" spans="1:9" ht="18" x14ac:dyDescent="0.5">
      <c r="A36" s="9" t="s">
        <v>11</v>
      </c>
      <c r="B36" s="8">
        <v>152.3835389699999</v>
      </c>
      <c r="C36" s="8">
        <v>147.42444309000001</v>
      </c>
      <c r="D36" s="8">
        <v>4.9590958800000005</v>
      </c>
      <c r="E36" s="8">
        <v>0</v>
      </c>
      <c r="F36" s="8">
        <v>152.3835389699999</v>
      </c>
      <c r="G36" s="8">
        <v>0</v>
      </c>
      <c r="H36" s="8">
        <v>0</v>
      </c>
      <c r="I36" s="7">
        <f t="shared" si="0"/>
        <v>0</v>
      </c>
    </row>
    <row r="37" spans="1:9" ht="18" x14ac:dyDescent="0.5">
      <c r="A37" s="9" t="s">
        <v>10</v>
      </c>
      <c r="B37" s="8">
        <v>25639.509025310002</v>
      </c>
      <c r="C37" s="8">
        <v>25550.165167539992</v>
      </c>
      <c r="D37" s="8">
        <v>89.343857770000241</v>
      </c>
      <c r="E37" s="8">
        <v>0</v>
      </c>
      <c r="F37" s="8">
        <v>25639.509025310002</v>
      </c>
      <c r="G37" s="8">
        <v>0</v>
      </c>
      <c r="H37" s="8">
        <v>0</v>
      </c>
      <c r="I37" s="7">
        <f t="shared" si="0"/>
        <v>0</v>
      </c>
    </row>
    <row r="38" spans="1:9" ht="18" x14ac:dyDescent="0.5">
      <c r="A38" s="9" t="s">
        <v>9</v>
      </c>
      <c r="B38" s="8">
        <v>826.10188137999978</v>
      </c>
      <c r="C38" s="8">
        <v>766.49944288999961</v>
      </c>
      <c r="D38" s="8">
        <v>59.602438490000011</v>
      </c>
      <c r="E38" s="8">
        <v>0</v>
      </c>
      <c r="F38" s="8">
        <v>826.10188137999978</v>
      </c>
      <c r="G38" s="8">
        <v>0</v>
      </c>
      <c r="H38" s="8">
        <v>0</v>
      </c>
      <c r="I38" s="7">
        <f t="shared" si="0"/>
        <v>0</v>
      </c>
    </row>
    <row r="39" spans="1:9" ht="18" x14ac:dyDescent="0.5">
      <c r="A39" s="9" t="s">
        <v>8</v>
      </c>
      <c r="B39" s="8">
        <v>769.29107833000035</v>
      </c>
      <c r="C39" s="8">
        <v>750.9217248700005</v>
      </c>
      <c r="D39" s="8">
        <v>18.369353459999985</v>
      </c>
      <c r="E39" s="8">
        <v>0</v>
      </c>
      <c r="F39" s="8">
        <v>769.29107833000035</v>
      </c>
      <c r="G39" s="8">
        <v>0</v>
      </c>
      <c r="H39" s="8">
        <v>0</v>
      </c>
      <c r="I39" s="7">
        <f t="shared" si="0"/>
        <v>0</v>
      </c>
    </row>
    <row r="40" spans="1:9" ht="18" x14ac:dyDescent="0.5">
      <c r="A40" s="9" t="s">
        <v>7</v>
      </c>
      <c r="B40" s="8">
        <v>8451.0134126699995</v>
      </c>
      <c r="C40" s="8">
        <v>8279.0530377100058</v>
      </c>
      <c r="D40" s="8">
        <v>171.96037495999983</v>
      </c>
      <c r="E40" s="8">
        <v>0</v>
      </c>
      <c r="F40" s="8">
        <v>8451.0134126699995</v>
      </c>
      <c r="G40" s="8">
        <v>0</v>
      </c>
      <c r="H40" s="8">
        <v>0</v>
      </c>
      <c r="I40" s="7">
        <f t="shared" si="0"/>
        <v>0</v>
      </c>
    </row>
    <row r="41" spans="1:9" ht="18.75" thickBot="1" x14ac:dyDescent="0.55000000000000004">
      <c r="A41" s="6" t="s">
        <v>6</v>
      </c>
      <c r="B41" s="5">
        <v>13278.505471470015</v>
      </c>
      <c r="C41" s="5">
        <v>13118.240295750003</v>
      </c>
      <c r="D41" s="5">
        <v>160.26517571999995</v>
      </c>
      <c r="E41" s="5">
        <v>0</v>
      </c>
      <c r="F41" s="5">
        <v>13278.505471470015</v>
      </c>
      <c r="G41" s="5">
        <v>0</v>
      </c>
      <c r="H41" s="5">
        <v>0</v>
      </c>
      <c r="I41" s="4">
        <f t="shared" si="0"/>
        <v>0</v>
      </c>
    </row>
    <row r="42" spans="1:9" ht="13.5" customHeight="1" x14ac:dyDescent="0.5">
      <c r="A42" s="3" t="s">
        <v>5</v>
      </c>
      <c r="B42" s="2"/>
      <c r="C42" s="2"/>
      <c r="D42" s="2"/>
      <c r="E42" s="2"/>
      <c r="F42" s="2"/>
      <c r="G42" s="2"/>
    </row>
    <row r="43" spans="1:9" ht="13.5" customHeight="1" x14ac:dyDescent="0.5">
      <c r="A43" s="3" t="s">
        <v>4</v>
      </c>
      <c r="B43" s="2"/>
      <c r="C43" s="2"/>
      <c r="D43" s="2"/>
      <c r="E43" s="2"/>
      <c r="F43" s="2"/>
      <c r="G43" s="2"/>
    </row>
    <row r="44" spans="1:9" ht="13.5" customHeight="1" x14ac:dyDescent="0.5">
      <c r="A44" s="72" t="s">
        <v>3</v>
      </c>
      <c r="B44" s="72"/>
      <c r="C44" s="72"/>
      <c r="D44" s="72"/>
      <c r="E44" s="72"/>
      <c r="F44" s="72"/>
      <c r="G44" s="72"/>
      <c r="H44" s="73"/>
      <c r="I44" s="73"/>
    </row>
    <row r="45" spans="1:9" ht="13.5" customHeight="1" x14ac:dyDescent="0.5">
      <c r="A45" s="3" t="s">
        <v>2</v>
      </c>
      <c r="B45" s="2"/>
      <c r="C45" s="2"/>
      <c r="D45" s="2"/>
      <c r="E45" s="2"/>
      <c r="F45" s="2"/>
      <c r="G45" s="2"/>
    </row>
    <row r="46" spans="1:9" ht="13.5" customHeight="1" x14ac:dyDescent="0.5">
      <c r="A46" s="3" t="s">
        <v>1</v>
      </c>
      <c r="B46" s="2"/>
      <c r="C46" s="2"/>
      <c r="D46" s="2"/>
      <c r="E46" s="2"/>
      <c r="F46" s="2"/>
      <c r="G46" s="2"/>
    </row>
    <row r="47" spans="1:9" ht="13.5" customHeight="1" x14ac:dyDescent="0.5">
      <c r="A47" s="3" t="s">
        <v>0</v>
      </c>
      <c r="B47" s="2"/>
      <c r="C47" s="2"/>
      <c r="D47" s="2"/>
      <c r="E47" s="2"/>
      <c r="F47" s="2"/>
      <c r="G47" s="2"/>
    </row>
  </sheetData>
  <mergeCells count="5">
    <mergeCell ref="A44:I44"/>
    <mergeCell ref="A1:E1"/>
    <mergeCell ref="A3:G3"/>
    <mergeCell ref="A9:A11"/>
    <mergeCell ref="G9:I9"/>
  </mergeCells>
  <pageMargins left="0.7" right="0.7" top="0.75" bottom="0.75" header="0.3" footer="0.3"/>
  <pageSetup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AL42"/>
  <sheetViews>
    <sheetView showGridLines="0" zoomScaleNormal="100" workbookViewId="0"/>
  </sheetViews>
  <sheetFormatPr baseColWidth="10" defaultRowHeight="15.75" x14ac:dyDescent="0.25"/>
  <cols>
    <col min="1" max="1" width="58.85546875" style="47" customWidth="1"/>
    <col min="2" max="2" width="22" style="47" customWidth="1"/>
    <col min="3" max="3" width="18.85546875" style="47" bestFit="1" customWidth="1"/>
    <col min="4" max="6" width="11.42578125" style="47"/>
    <col min="7" max="7" width="13" style="47" bestFit="1" customWidth="1"/>
    <col min="8" max="9" width="11.5703125" style="47" bestFit="1" customWidth="1"/>
    <col min="10" max="16384" width="11.42578125" style="47"/>
  </cols>
  <sheetData>
    <row r="1" spans="1:38" s="35" customFormat="1" ht="63" customHeight="1" x14ac:dyDescent="0.6">
      <c r="A1" s="71" t="s">
        <v>56</v>
      </c>
      <c r="B1" s="70" t="s">
        <v>55</v>
      </c>
      <c r="C1" s="69"/>
      <c r="D1" s="69"/>
      <c r="E1" s="69"/>
      <c r="G1" s="45"/>
      <c r="H1" s="45"/>
      <c r="I1" s="44"/>
      <c r="K1" s="43"/>
      <c r="L1" s="40"/>
      <c r="M1" s="40"/>
      <c r="N1" s="40"/>
      <c r="O1" s="40"/>
      <c r="P1" s="40"/>
      <c r="Q1" s="40"/>
      <c r="R1" s="40"/>
      <c r="S1" s="40"/>
      <c r="T1" s="40"/>
      <c r="U1" s="40"/>
      <c r="V1" s="40"/>
      <c r="W1" s="40"/>
      <c r="X1" s="40"/>
    </row>
    <row r="2" spans="1:38" s="35" customFormat="1" ht="12" customHeight="1" x14ac:dyDescent="0.6">
      <c r="A2" s="42"/>
      <c r="B2" s="42"/>
      <c r="C2" s="42"/>
      <c r="D2" s="42"/>
      <c r="E2" s="42"/>
      <c r="F2" s="42"/>
      <c r="G2" s="42"/>
      <c r="H2" s="42"/>
      <c r="I2" s="41"/>
      <c r="J2" s="40"/>
      <c r="K2" s="40"/>
      <c r="L2" s="40"/>
      <c r="M2" s="40"/>
      <c r="N2" s="40"/>
      <c r="O2" s="40"/>
      <c r="P2" s="40"/>
      <c r="Q2" s="40"/>
      <c r="R2" s="40"/>
      <c r="S2" s="40"/>
      <c r="T2" s="40"/>
      <c r="U2" s="40"/>
      <c r="V2" s="40"/>
      <c r="W2" s="40"/>
      <c r="X2" s="40"/>
    </row>
    <row r="3" spans="1:38" s="35" customFormat="1" ht="21" customHeight="1" x14ac:dyDescent="0.6">
      <c r="A3" s="68" t="s">
        <v>54</v>
      </c>
      <c r="B3" s="68"/>
      <c r="C3" s="38"/>
      <c r="D3" s="38"/>
      <c r="E3" s="38"/>
      <c r="F3" s="38"/>
      <c r="G3" s="38"/>
      <c r="H3" s="38"/>
      <c r="I3" s="37"/>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row>
    <row r="4" spans="1:38" s="35" customFormat="1" ht="15" customHeight="1" x14ac:dyDescent="0.6">
      <c r="A4" s="39"/>
      <c r="B4" s="39"/>
      <c r="C4" s="39"/>
      <c r="D4" s="39"/>
      <c r="E4" s="39"/>
      <c r="F4" s="39"/>
      <c r="G4" s="39"/>
      <c r="H4" s="38"/>
      <c r="I4" s="37"/>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row>
    <row r="5" spans="1:38" ht="18" x14ac:dyDescent="0.35">
      <c r="A5" s="79" t="s">
        <v>60</v>
      </c>
      <c r="B5" s="80"/>
    </row>
    <row r="6" spans="1:38" ht="18" x14ac:dyDescent="0.3">
      <c r="A6" s="67" t="s">
        <v>59</v>
      </c>
      <c r="B6" s="66"/>
    </row>
    <row r="7" spans="1:38" ht="18.75" thickBot="1" x14ac:dyDescent="0.35">
      <c r="A7" s="65" t="s">
        <v>52</v>
      </c>
      <c r="B7" s="64"/>
    </row>
    <row r="8" spans="1:38" ht="5.0999999999999996" customHeight="1" x14ac:dyDescent="0.35">
      <c r="A8" s="63"/>
      <c r="B8" s="62"/>
    </row>
    <row r="9" spans="1:38" ht="21" customHeight="1" x14ac:dyDescent="0.25">
      <c r="A9" s="61" t="s">
        <v>51</v>
      </c>
      <c r="B9" s="60" t="s">
        <v>58</v>
      </c>
    </row>
    <row r="10" spans="1:38" s="57" customFormat="1" ht="4.5" customHeight="1" thickBot="1" x14ac:dyDescent="0.3">
      <c r="A10" s="59"/>
      <c r="B10" s="58"/>
    </row>
    <row r="11" spans="1:38" ht="5.0999999999999996" customHeight="1" thickBot="1" x14ac:dyDescent="0.3">
      <c r="A11" s="56"/>
      <c r="B11" s="55"/>
    </row>
    <row r="12" spans="1:38" ht="16.5" x14ac:dyDescent="0.3">
      <c r="A12" s="54" t="s">
        <v>33</v>
      </c>
      <c r="B12" s="53">
        <f>SUM(B13:B39)</f>
        <v>0</v>
      </c>
      <c r="C12" s="52"/>
    </row>
    <row r="13" spans="1:38" ht="16.5" x14ac:dyDescent="0.3">
      <c r="A13" s="9" t="s">
        <v>32</v>
      </c>
      <c r="B13" s="8">
        <v>0</v>
      </c>
      <c r="E13" s="49"/>
      <c r="G13" s="51"/>
      <c r="H13" s="51"/>
      <c r="I13" s="51"/>
      <c r="J13" s="49"/>
      <c r="K13" s="49"/>
      <c r="L13" s="49"/>
      <c r="M13" s="49"/>
      <c r="N13" s="50"/>
      <c r="P13" s="49"/>
    </row>
    <row r="14" spans="1:38" ht="16.5" x14ac:dyDescent="0.3">
      <c r="A14" s="9" t="s">
        <v>31</v>
      </c>
      <c r="B14" s="8">
        <v>0</v>
      </c>
      <c r="E14" s="49"/>
      <c r="G14" s="51"/>
      <c r="H14" s="51"/>
      <c r="I14" s="51"/>
      <c r="J14" s="49"/>
      <c r="K14" s="49"/>
      <c r="L14" s="49"/>
      <c r="M14" s="49"/>
      <c r="N14" s="50"/>
      <c r="P14" s="49"/>
    </row>
    <row r="15" spans="1:38" ht="16.5" x14ac:dyDescent="0.3">
      <c r="A15" s="9" t="s">
        <v>30</v>
      </c>
      <c r="B15" s="8">
        <v>0</v>
      </c>
      <c r="E15" s="49"/>
      <c r="G15" s="51"/>
      <c r="H15" s="51"/>
      <c r="I15" s="51"/>
      <c r="J15" s="49"/>
      <c r="K15" s="49"/>
      <c r="L15" s="49"/>
      <c r="M15" s="49"/>
      <c r="N15" s="50"/>
      <c r="P15" s="49"/>
    </row>
    <row r="16" spans="1:38" ht="16.5" x14ac:dyDescent="0.3">
      <c r="A16" s="9" t="s">
        <v>29</v>
      </c>
      <c r="B16" s="8">
        <v>0</v>
      </c>
      <c r="E16" s="49"/>
      <c r="G16" s="51"/>
      <c r="H16" s="51"/>
      <c r="I16" s="51"/>
      <c r="J16" s="49"/>
      <c r="K16" s="49"/>
      <c r="L16" s="49"/>
      <c r="M16" s="49"/>
      <c r="N16" s="50"/>
      <c r="P16" s="49"/>
    </row>
    <row r="17" spans="1:16" ht="16.5" x14ac:dyDescent="0.3">
      <c r="A17" s="9" t="s">
        <v>28</v>
      </c>
      <c r="B17" s="8">
        <v>0</v>
      </c>
      <c r="E17" s="49"/>
      <c r="G17" s="51"/>
      <c r="H17" s="51"/>
      <c r="I17" s="51"/>
      <c r="J17" s="49"/>
      <c r="K17" s="49"/>
      <c r="L17" s="49"/>
      <c r="M17" s="49"/>
      <c r="N17" s="50"/>
      <c r="P17" s="49"/>
    </row>
    <row r="18" spans="1:16" ht="16.5" x14ac:dyDescent="0.3">
      <c r="A18" s="9" t="s">
        <v>27</v>
      </c>
      <c r="B18" s="8">
        <v>0</v>
      </c>
      <c r="E18" s="49"/>
      <c r="G18" s="51"/>
      <c r="H18" s="51"/>
      <c r="I18" s="51"/>
      <c r="J18" s="49"/>
      <c r="K18" s="49"/>
      <c r="L18" s="49"/>
      <c r="M18" s="49"/>
      <c r="N18" s="50"/>
      <c r="P18" s="49"/>
    </row>
    <row r="19" spans="1:16" ht="16.5" x14ac:dyDescent="0.3">
      <c r="A19" s="9" t="s">
        <v>26</v>
      </c>
      <c r="B19" s="8">
        <v>0</v>
      </c>
      <c r="E19" s="49"/>
      <c r="G19" s="51"/>
      <c r="H19" s="51"/>
      <c r="I19" s="51"/>
      <c r="J19" s="49"/>
      <c r="K19" s="49"/>
      <c r="L19" s="49"/>
      <c r="M19" s="49"/>
      <c r="N19" s="50"/>
      <c r="P19" s="49"/>
    </row>
    <row r="20" spans="1:16" ht="16.5" x14ac:dyDescent="0.3">
      <c r="A20" s="9" t="s">
        <v>25</v>
      </c>
      <c r="B20" s="8">
        <v>0</v>
      </c>
      <c r="E20" s="49"/>
      <c r="G20" s="51"/>
      <c r="H20" s="51"/>
      <c r="I20" s="51"/>
      <c r="J20" s="49"/>
      <c r="K20" s="49"/>
      <c r="L20" s="49"/>
      <c r="M20" s="49"/>
      <c r="N20" s="50"/>
      <c r="P20" s="49"/>
    </row>
    <row r="21" spans="1:16" ht="16.5" x14ac:dyDescent="0.3">
      <c r="A21" s="9" t="s">
        <v>24</v>
      </c>
      <c r="B21" s="8">
        <v>0</v>
      </c>
      <c r="E21" s="49"/>
      <c r="G21" s="51"/>
      <c r="H21" s="51"/>
      <c r="I21" s="51"/>
      <c r="J21" s="49"/>
      <c r="K21" s="49"/>
      <c r="L21" s="49"/>
      <c r="M21" s="49"/>
      <c r="N21" s="50"/>
      <c r="P21" s="49"/>
    </row>
    <row r="22" spans="1:16" ht="16.5" x14ac:dyDescent="0.3">
      <c r="A22" s="9" t="s">
        <v>23</v>
      </c>
      <c r="B22" s="8">
        <v>0</v>
      </c>
      <c r="E22" s="49"/>
      <c r="G22" s="51"/>
      <c r="H22" s="51"/>
      <c r="I22" s="51"/>
      <c r="J22" s="49"/>
      <c r="K22" s="49"/>
      <c r="L22" s="49"/>
      <c r="M22" s="49"/>
      <c r="N22" s="50"/>
      <c r="P22" s="49"/>
    </row>
    <row r="23" spans="1:16" ht="16.5" x14ac:dyDescent="0.3">
      <c r="A23" s="9" t="s">
        <v>22</v>
      </c>
      <c r="B23" s="8">
        <v>0</v>
      </c>
      <c r="E23" s="49"/>
      <c r="G23" s="51"/>
      <c r="H23" s="51"/>
      <c r="I23" s="51"/>
      <c r="J23" s="49"/>
      <c r="K23" s="49"/>
      <c r="L23" s="49"/>
      <c r="M23" s="49"/>
      <c r="N23" s="50"/>
      <c r="P23" s="49"/>
    </row>
    <row r="24" spans="1:16" ht="16.5" x14ac:dyDescent="0.3">
      <c r="A24" s="9" t="s">
        <v>21</v>
      </c>
      <c r="B24" s="8">
        <v>0</v>
      </c>
      <c r="E24" s="49"/>
      <c r="G24" s="51"/>
      <c r="H24" s="51"/>
      <c r="I24" s="51"/>
      <c r="J24" s="49"/>
      <c r="K24" s="49"/>
      <c r="L24" s="49"/>
      <c r="M24" s="49"/>
      <c r="N24" s="50"/>
      <c r="P24" s="49"/>
    </row>
    <row r="25" spans="1:16" ht="16.5" x14ac:dyDescent="0.3">
      <c r="A25" s="9" t="s">
        <v>20</v>
      </c>
      <c r="B25" s="8">
        <v>0</v>
      </c>
      <c r="E25" s="49"/>
      <c r="G25" s="51"/>
      <c r="H25" s="51"/>
      <c r="I25" s="51"/>
      <c r="J25" s="49"/>
      <c r="K25" s="49"/>
      <c r="L25" s="49"/>
      <c r="M25" s="49"/>
      <c r="N25" s="50"/>
      <c r="P25" s="49"/>
    </row>
    <row r="26" spans="1:16" ht="16.5" x14ac:dyDescent="0.3">
      <c r="A26" s="9" t="s">
        <v>19</v>
      </c>
      <c r="B26" s="8">
        <v>0</v>
      </c>
      <c r="E26" s="49"/>
      <c r="G26" s="51"/>
      <c r="H26" s="51"/>
      <c r="I26" s="51"/>
      <c r="J26" s="49"/>
      <c r="K26" s="49"/>
      <c r="L26" s="49"/>
      <c r="M26" s="49"/>
      <c r="N26" s="50"/>
      <c r="P26" s="49"/>
    </row>
    <row r="27" spans="1:16" ht="16.5" x14ac:dyDescent="0.3">
      <c r="A27" s="9" t="s">
        <v>18</v>
      </c>
      <c r="B27" s="8">
        <v>0</v>
      </c>
      <c r="E27" s="49"/>
      <c r="G27" s="51"/>
      <c r="H27" s="51"/>
      <c r="I27" s="51"/>
      <c r="J27" s="49"/>
      <c r="K27" s="49"/>
      <c r="L27" s="49"/>
      <c r="M27" s="49"/>
      <c r="N27" s="50"/>
      <c r="P27" s="49"/>
    </row>
    <row r="28" spans="1:16" ht="16.5" x14ac:dyDescent="0.3">
      <c r="A28" s="9" t="s">
        <v>17</v>
      </c>
      <c r="B28" s="8">
        <v>0</v>
      </c>
      <c r="E28" s="49"/>
      <c r="G28" s="51"/>
      <c r="H28" s="51"/>
      <c r="I28" s="51"/>
      <c r="J28" s="49"/>
      <c r="K28" s="49"/>
      <c r="L28" s="49"/>
      <c r="M28" s="49"/>
      <c r="N28" s="50"/>
      <c r="P28" s="49"/>
    </row>
    <row r="29" spans="1:16" ht="16.5" x14ac:dyDescent="0.3">
      <c r="A29" s="9" t="s">
        <v>16</v>
      </c>
      <c r="B29" s="8">
        <v>0</v>
      </c>
      <c r="E29" s="49"/>
      <c r="G29" s="51"/>
      <c r="H29" s="51"/>
      <c r="I29" s="51"/>
      <c r="J29" s="49"/>
      <c r="K29" s="49"/>
      <c r="L29" s="49"/>
      <c r="M29" s="49"/>
      <c r="N29" s="50"/>
      <c r="P29" s="49"/>
    </row>
    <row r="30" spans="1:16" ht="16.5" x14ac:dyDescent="0.3">
      <c r="A30" s="9" t="s">
        <v>15</v>
      </c>
      <c r="B30" s="8">
        <v>0</v>
      </c>
      <c r="E30" s="49"/>
      <c r="G30" s="51"/>
      <c r="H30" s="51"/>
      <c r="I30" s="51"/>
      <c r="J30" s="49"/>
      <c r="K30" s="49"/>
      <c r="L30" s="49"/>
      <c r="M30" s="49"/>
      <c r="N30" s="50"/>
      <c r="P30" s="49"/>
    </row>
    <row r="31" spans="1:16" ht="16.5" x14ac:dyDescent="0.3">
      <c r="A31" s="9" t="s">
        <v>14</v>
      </c>
      <c r="B31" s="8">
        <v>0</v>
      </c>
      <c r="E31" s="49"/>
      <c r="G31" s="51"/>
      <c r="H31" s="51"/>
      <c r="I31" s="51"/>
      <c r="J31" s="49"/>
      <c r="K31" s="49"/>
      <c r="L31" s="49"/>
      <c r="M31" s="49"/>
      <c r="N31" s="50"/>
      <c r="P31" s="49"/>
    </row>
    <row r="32" spans="1:16" ht="16.5" x14ac:dyDescent="0.3">
      <c r="A32" s="9" t="s">
        <v>13</v>
      </c>
      <c r="B32" s="8">
        <v>0</v>
      </c>
      <c r="E32" s="49"/>
      <c r="G32" s="51"/>
      <c r="H32" s="51"/>
      <c r="I32" s="51"/>
      <c r="J32" s="49"/>
      <c r="K32" s="49"/>
      <c r="L32" s="49"/>
      <c r="M32" s="49"/>
      <c r="N32" s="50"/>
      <c r="P32" s="49"/>
    </row>
    <row r="33" spans="1:16" ht="16.5" x14ac:dyDescent="0.3">
      <c r="A33" s="9" t="s">
        <v>12</v>
      </c>
      <c r="B33" s="8">
        <v>0</v>
      </c>
      <c r="E33" s="49"/>
      <c r="G33" s="51"/>
      <c r="H33" s="51"/>
      <c r="I33" s="51"/>
      <c r="J33" s="49"/>
      <c r="K33" s="49"/>
      <c r="L33" s="49"/>
      <c r="M33" s="49"/>
      <c r="N33" s="50"/>
      <c r="P33" s="49"/>
    </row>
    <row r="34" spans="1:16" ht="16.5" x14ac:dyDescent="0.3">
      <c r="A34" s="9" t="s">
        <v>11</v>
      </c>
      <c r="B34" s="8">
        <v>0</v>
      </c>
      <c r="E34" s="49"/>
      <c r="G34" s="51"/>
      <c r="H34" s="51"/>
      <c r="I34" s="51"/>
      <c r="J34" s="49"/>
      <c r="K34" s="49"/>
      <c r="L34" s="49"/>
      <c r="M34" s="49"/>
      <c r="N34" s="50"/>
      <c r="P34" s="49"/>
    </row>
    <row r="35" spans="1:16" ht="16.5" x14ac:dyDescent="0.3">
      <c r="A35" s="9" t="s">
        <v>10</v>
      </c>
      <c r="B35" s="8">
        <v>0</v>
      </c>
      <c r="E35" s="49"/>
      <c r="G35" s="51"/>
      <c r="H35" s="51"/>
      <c r="I35" s="51"/>
      <c r="J35" s="49"/>
      <c r="K35" s="49"/>
      <c r="L35" s="49"/>
      <c r="M35" s="49"/>
      <c r="N35" s="50"/>
      <c r="P35" s="49"/>
    </row>
    <row r="36" spans="1:16" ht="16.5" x14ac:dyDescent="0.3">
      <c r="A36" s="9" t="s">
        <v>9</v>
      </c>
      <c r="B36" s="8">
        <v>0</v>
      </c>
      <c r="E36" s="49"/>
      <c r="G36" s="51"/>
      <c r="H36" s="51"/>
      <c r="I36" s="51"/>
      <c r="J36" s="49"/>
      <c r="K36" s="49"/>
      <c r="L36" s="49"/>
      <c r="M36" s="49"/>
      <c r="N36" s="50"/>
      <c r="P36" s="49"/>
    </row>
    <row r="37" spans="1:16" ht="16.5" x14ac:dyDescent="0.3">
      <c r="A37" s="9" t="s">
        <v>8</v>
      </c>
      <c r="B37" s="8">
        <v>0</v>
      </c>
      <c r="E37" s="49"/>
      <c r="G37" s="51"/>
      <c r="H37" s="51"/>
      <c r="I37" s="51"/>
      <c r="J37" s="49"/>
      <c r="K37" s="49"/>
      <c r="L37" s="49"/>
      <c r="M37" s="49"/>
      <c r="N37" s="50"/>
      <c r="P37" s="49"/>
    </row>
    <row r="38" spans="1:16" ht="16.5" x14ac:dyDescent="0.3">
      <c r="A38" s="9" t="s">
        <v>7</v>
      </c>
      <c r="B38" s="8">
        <v>0</v>
      </c>
      <c r="G38" s="51"/>
      <c r="H38" s="51"/>
      <c r="I38" s="51"/>
      <c r="J38" s="49"/>
      <c r="K38" s="49"/>
      <c r="L38" s="49"/>
      <c r="M38" s="49"/>
      <c r="N38" s="50"/>
      <c r="P38" s="49"/>
    </row>
    <row r="39" spans="1:16" ht="17.25" thickBot="1" x14ac:dyDescent="0.35">
      <c r="A39" s="6" t="s">
        <v>6</v>
      </c>
      <c r="B39" s="5">
        <v>0</v>
      </c>
      <c r="E39" s="49"/>
      <c r="G39" s="51"/>
      <c r="H39" s="51"/>
      <c r="I39" s="51"/>
      <c r="J39" s="49"/>
      <c r="K39" s="49"/>
      <c r="L39" s="49"/>
      <c r="M39" s="49"/>
      <c r="N39" s="50"/>
      <c r="P39" s="49"/>
    </row>
    <row r="40" spans="1:16" ht="12.75" customHeight="1" x14ac:dyDescent="0.35">
      <c r="A40" s="3" t="s">
        <v>2</v>
      </c>
      <c r="B40" s="48"/>
    </row>
    <row r="41" spans="1:16" ht="12.75" customHeight="1" x14ac:dyDescent="0.35">
      <c r="A41" s="3" t="s">
        <v>57</v>
      </c>
      <c r="B41" s="48"/>
    </row>
    <row r="42" spans="1:16" ht="12.75" customHeight="1" x14ac:dyDescent="0.35">
      <c r="A42" s="3" t="s">
        <v>0</v>
      </c>
      <c r="B42" s="48"/>
    </row>
  </sheetData>
  <mergeCells count="1">
    <mergeCell ref="A5:B5"/>
  </mergeCells>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Cuadro Resumen</vt:lpstr>
      <vt:lpstr>No subsanado</vt:lpstr>
      <vt:lpstr>'Cuadro Resumen'!Área_de_impresión</vt:lpstr>
      <vt:lpstr>'No subsanado'!Área_de_impresión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Política y Control Presupuestario</dc:creator>
  <cp:lastModifiedBy>Unidad de Política y Control Presupuestario</cp:lastModifiedBy>
  <dcterms:created xsi:type="dcterms:W3CDTF">2020-01-22T00:17:34Z</dcterms:created>
  <dcterms:modified xsi:type="dcterms:W3CDTF">2020-01-22T01:26:11Z</dcterms:modified>
</cp:coreProperties>
</file>