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Informes Trimestrales\4to Informe Trim\"/>
    </mc:Choice>
  </mc:AlternateContent>
  <bookViews>
    <workbookView xWindow="0" yWindow="0" windowWidth="27345" windowHeight="10920"/>
  </bookViews>
  <sheets>
    <sheet name="I.I IngSectPub" sheetId="1" r:id="rId1"/>
    <sheet name="I.II RecGobFed" sheetId="4" r:id="rId2"/>
    <sheet name="I.II RecGobFed a) ISR" sheetId="5" r:id="rId3"/>
    <sheet name="I.II RecGobFed b) IVA" sheetId="6" r:id="rId4"/>
    <sheet name="I.II RecGobFed c) IEPS" sheetId="7" r:id="rId5"/>
    <sheet name="I.II RecGobFed d) RIF" sheetId="8" r:id="rId6"/>
    <sheet name="I.II RecGobFed e)AprovOtrosOtro" sheetId="10" r:id="rId7"/>
    <sheet name="III RFP" sheetId="12" r:id="rId8"/>
    <sheet name="III Part Pag EF" sheetId="16" r:id="rId9"/>
    <sheet name="IV Estim Fiscales" sheetId="13" r:id="rId10"/>
    <sheet name="VI Devol Compens" sheetId="14" r:id="rId11"/>
    <sheet name="VII Estad Contrib" sheetId="15" r:id="rId12"/>
  </sheets>
  <externalReferences>
    <externalReference r:id="rId13"/>
    <externalReference r:id="rId14"/>
  </externalReferences>
  <definedNames>
    <definedName name="__123Graph_A" localSheetId="1" hidden="1">'[1]Costo Plantilla oper'!#REF!</definedName>
    <definedName name="__123Graph_A" localSheetId="3" hidden="1">'[1]Costo Plantilla oper'!#REF!</definedName>
    <definedName name="__123Graph_A" localSheetId="4" hidden="1">'[1]Costo Plantilla oper'!#REF!</definedName>
    <definedName name="__123Graph_A" localSheetId="5" hidden="1">'[1]Costo Plantilla oper'!#REF!</definedName>
    <definedName name="__123Graph_A" localSheetId="6" hidden="1">'[1]Costo Plantilla oper'!#REF!</definedName>
    <definedName name="__123Graph_A" localSheetId="8" hidden="1">'[1]Costo Plantilla oper'!#REF!</definedName>
    <definedName name="__123Graph_A" hidden="1">'[1]Costo Plantilla oper'!#REF!</definedName>
    <definedName name="__123Graph_B" localSheetId="1" hidden="1">'[1]Costo Plantilla oper'!#REF!</definedName>
    <definedName name="__123Graph_B" localSheetId="3" hidden="1">'[1]Costo Plantilla oper'!#REF!</definedName>
    <definedName name="__123Graph_B" localSheetId="4" hidden="1">'[1]Costo Plantilla oper'!#REF!</definedName>
    <definedName name="__123Graph_B" localSheetId="5" hidden="1">'[1]Costo Plantilla oper'!#REF!</definedName>
    <definedName name="__123Graph_B" localSheetId="6" hidden="1">'[1]Costo Plantilla oper'!#REF!</definedName>
    <definedName name="__123Graph_B" localSheetId="8" hidden="1">'[1]Costo Plantilla oper'!#REF!</definedName>
    <definedName name="__123Graph_B" hidden="1">'[1]Costo Plantilla oper'!#REF!</definedName>
    <definedName name="__123Graph_C" localSheetId="1" hidden="1">'[1]Costo Plantilla oper'!#REF!</definedName>
    <definedName name="__123Graph_C" localSheetId="3" hidden="1">'[1]Costo Plantilla oper'!#REF!</definedName>
    <definedName name="__123Graph_C" localSheetId="4" hidden="1">'[1]Costo Plantilla oper'!#REF!</definedName>
    <definedName name="__123Graph_C" localSheetId="5" hidden="1">'[1]Costo Plantilla oper'!#REF!</definedName>
    <definedName name="__123Graph_C" localSheetId="6" hidden="1">'[1]Costo Plantilla oper'!#REF!</definedName>
    <definedName name="__123Graph_C" localSheetId="8" hidden="1">'[1]Costo Plantilla oper'!#REF!</definedName>
    <definedName name="__123Graph_C" hidden="1">'[1]Costo Plantilla oper'!#REF!</definedName>
    <definedName name="__123Graph_X" localSheetId="1" hidden="1">'[1]Costo Plantilla oper'!#REF!</definedName>
    <definedName name="__123Graph_X" localSheetId="3" hidden="1">'[1]Costo Plantilla oper'!#REF!</definedName>
    <definedName name="__123Graph_X" localSheetId="4" hidden="1">'[1]Costo Plantilla oper'!#REF!</definedName>
    <definedName name="__123Graph_X" localSheetId="5" hidden="1">'[1]Costo Plantilla oper'!#REF!</definedName>
    <definedName name="__123Graph_X" localSheetId="6" hidden="1">'[1]Costo Plantilla oper'!#REF!</definedName>
    <definedName name="__123Graph_X" localSheetId="8" hidden="1">'[1]Costo Plantilla oper'!#REF!</definedName>
    <definedName name="__123Graph_X" hidden="1">'[1]Costo Plantilla oper'!#REF!</definedName>
    <definedName name="__CAN2" localSheetId="1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localSheetId="1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localSheetId="1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localSheetId="1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localSheetId="1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localSheetId="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localSheetId="1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localSheetId="1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localSheetId="1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localSheetId="1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localSheetId="1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localSheetId="1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localSheetId="1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localSheetId="1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AMO_UniqueIdentifier" hidden="1">"'c4225983-adef-41e3-9cba-1cf1bf39ab62'"</definedName>
    <definedName name="_CAN2" localSheetId="1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localSheetId="1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OR4" localSheetId="1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localSheetId="1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localSheetId="1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localSheetId="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localSheetId="1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hidden="1">#REF!</definedName>
    <definedName name="_MatInverse_In" localSheetId="1" hidden="1">'[2]PROMAN-RAMA'!#REF!</definedName>
    <definedName name="_MatInverse_In" localSheetId="3" hidden="1">'[2]PROMAN-RAMA'!#REF!</definedName>
    <definedName name="_MatInverse_In" localSheetId="4" hidden="1">'[2]PROMAN-RAMA'!#REF!</definedName>
    <definedName name="_MatInverse_In" localSheetId="5" hidden="1">'[2]PROMAN-RAMA'!#REF!</definedName>
    <definedName name="_MatInverse_In" localSheetId="6" hidden="1">'[2]PROMAN-RAMA'!#REF!</definedName>
    <definedName name="_MatInverse_In" localSheetId="8" hidden="1">'[2]PROMAN-RAMA'!#REF!</definedName>
    <definedName name="_MatInverse_In" hidden="1">'[2]PROMAN-RAMA'!#REF!</definedName>
    <definedName name="_MatInverse_Out" localSheetId="1" hidden="1">'[2]PROMAN-RAMA'!#REF!</definedName>
    <definedName name="_MatInverse_Out" localSheetId="3" hidden="1">'[2]PROMAN-RAMA'!#REF!</definedName>
    <definedName name="_MatInverse_Out" localSheetId="4" hidden="1">'[2]PROMAN-RAMA'!#REF!</definedName>
    <definedName name="_MatInverse_Out" localSheetId="5" hidden="1">'[2]PROMAN-RAMA'!#REF!</definedName>
    <definedName name="_MatInverse_Out" localSheetId="6" hidden="1">'[2]PROMAN-RAMA'!#REF!</definedName>
    <definedName name="_MatInverse_Out" localSheetId="8" hidden="1">'[2]PROMAN-RAMA'!#REF!</definedName>
    <definedName name="_MatInverse_Out" hidden="1">'[2]PROMAN-RAMA'!#REF!</definedName>
    <definedName name="_MatMult_A" localSheetId="1" hidden="1">'[2]PROMAN-RAMA'!#REF!</definedName>
    <definedName name="_MatMult_A" localSheetId="3" hidden="1">'[2]PROMAN-RAMA'!#REF!</definedName>
    <definedName name="_MatMult_A" localSheetId="4" hidden="1">'[2]PROMAN-RAMA'!#REF!</definedName>
    <definedName name="_MatMult_A" localSheetId="5" hidden="1">'[2]PROMAN-RAMA'!#REF!</definedName>
    <definedName name="_MatMult_A" localSheetId="6" hidden="1">'[2]PROMAN-RAMA'!#REF!</definedName>
    <definedName name="_MatMult_A" localSheetId="8" hidden="1">'[2]PROMAN-RAMA'!#REF!</definedName>
    <definedName name="_MatMult_A" hidden="1">'[2]PROMAN-RAMA'!#REF!</definedName>
    <definedName name="_MatMult_AxB" localSheetId="1" hidden="1">'[2]PROMAN-RAMA'!#REF!</definedName>
    <definedName name="_MatMult_AxB" localSheetId="3" hidden="1">'[2]PROMAN-RAMA'!#REF!</definedName>
    <definedName name="_MatMult_AxB" localSheetId="4" hidden="1">'[2]PROMAN-RAMA'!#REF!</definedName>
    <definedName name="_MatMult_AxB" localSheetId="5" hidden="1">'[2]PROMAN-RAMA'!#REF!</definedName>
    <definedName name="_MatMult_AxB" localSheetId="6" hidden="1">'[2]PROMAN-RAMA'!#REF!</definedName>
    <definedName name="_MatMult_AxB" localSheetId="8" hidden="1">'[2]PROMAN-RAMA'!#REF!</definedName>
    <definedName name="_MatMult_AxB" hidden="1">'[2]PROMAN-RAMA'!#REF!</definedName>
    <definedName name="_MatMult_B" localSheetId="1" hidden="1">'[2]PROMAN-RAMA'!#REF!</definedName>
    <definedName name="_MatMult_B" localSheetId="3" hidden="1">'[2]PROMAN-RAMA'!#REF!</definedName>
    <definedName name="_MatMult_B" localSheetId="4" hidden="1">'[2]PROMAN-RAMA'!#REF!</definedName>
    <definedName name="_MatMult_B" localSheetId="5" hidden="1">'[2]PROMAN-RAMA'!#REF!</definedName>
    <definedName name="_MatMult_B" localSheetId="6" hidden="1">'[2]PROMAN-RAMA'!#REF!</definedName>
    <definedName name="_MatMult_B" localSheetId="8" hidden="1">'[2]PROMAN-RAMA'!#REF!</definedName>
    <definedName name="_MatMult_B" hidden="1">'[2]PROMAN-RAMA'!#REF!</definedName>
    <definedName name="_mor2" localSheetId="1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localSheetId="1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Order1" hidden="1">255</definedName>
    <definedName name="_pa2" localSheetId="1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localSheetId="1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r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egression_X" localSheetId="1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8" hidden="1">#REF!</definedName>
    <definedName name="_Regression_X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hidden="1">#REF!</definedName>
    <definedName name="_tul2" localSheetId="1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localSheetId="1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localSheetId="1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ale" localSheetId="1" hidden="1">#REF!</definedName>
    <definedName name="ale" localSheetId="3" hidden="1">#REF!</definedName>
    <definedName name="ale" localSheetId="4" hidden="1">#REF!</definedName>
    <definedName name="ale" localSheetId="5" hidden="1">#REF!</definedName>
    <definedName name="ale" localSheetId="6" hidden="1">#REF!</definedName>
    <definedName name="ale" localSheetId="8" hidden="1">#REF!</definedName>
    <definedName name="ale" hidden="1">#REF!</definedName>
    <definedName name="_xlnm.Print_Area" localSheetId="0">'I.I IngSectPub'!$B$7:$E$49</definedName>
    <definedName name="_xlnm.Print_Area" localSheetId="1">'I.II RecGobFed'!$AA$8:$AJ$45</definedName>
    <definedName name="_xlnm.Print_Area" localSheetId="2">'I.II RecGobFed a) ISR'!$O$9:$V$38</definedName>
    <definedName name="_xlnm.Print_Area" localSheetId="8">'III Part Pag EF'!#REF!</definedName>
    <definedName name="_xlnm.Print_Area" localSheetId="7">'III RFP'!$B$7:$G$59</definedName>
    <definedName name="_xlnm.Print_Area" localSheetId="9">'IV Estim Fiscales'!$F$7:$G$36</definedName>
    <definedName name="_xlnm.Print_Area" localSheetId="10">'VI Devol Compens'!$B$7:$D$24</definedName>
    <definedName name="_xlnm.Print_Area" localSheetId="11">'VII Estad Contrib'!$N$6:$R$34</definedName>
    <definedName name="can" localSheetId="1" hidden="1">{"Bruto",#N/A,FALSE,"CONV3T.XLS";"Neto",#N/A,FALSE,"CONV3T.XLS";"UnoB",#N/A,FALSE,"CONV3T.XLS";"Bruto",#N/A,FALSE,"CONV4T.XLS";"Neto",#N/A,FALSE,"CONV4T.XLS";"UnoB",#N/A,FALSE,"CONV4T.XLS"}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EEE" localSheetId="1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ONSOLIDADONVA.V4.2" localSheetId="1" hidden="1">{"Bruto",#N/A,FALSE,"CONV3T.XLS";"Neto",#N/A,FALSE,"CONV3T.XLS";"UnoB",#N/A,FALSE,"CONV3T.XLS";"Bruto",#N/A,FALSE,"CONV4T.XLS";"Neto",#N/A,FALSE,"CONV4T.XLS";"UnoB",#N/A,FALSE,"CONV4T.XLS"}</definedName>
    <definedName name="CONSOLIDADONVA.V4.2" hidden="1">{"Bruto",#N/A,FALSE,"CONV3T.XLS";"Neto",#N/A,FALSE,"CONV3T.XLS";"UnoB",#N/A,FALSE,"CONV3T.XLS";"Bruto",#N/A,FALSE,"CONV4T.XLS";"Neto",#N/A,FALSE,"CONV4T.XLS";"UnoB",#N/A,FALSE,"CONV4T.XLS"}</definedName>
    <definedName name="cor" localSheetId="1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localSheetId="1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localSheetId="1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localSheetId="1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e" localSheetId="1" hidden="1">{"Bruto",#N/A,FALSE,"CONV3T.XLS";"Neto",#N/A,FALSE,"CONV3T.XLS";"UnoB",#N/A,FALSE,"CONV3T.XLS";"Bruto",#N/A,FALSE,"CONV4T.XLS";"Neto",#N/A,FALSE,"CONV4T.XLS";"UnoB",#N/A,FALSE,"CONV4T.XLS"}</definedName>
    <definedName name="e" hidden="1">{"Bruto",#N/A,FALSE,"CONV3T.XLS";"Neto",#N/A,FALSE,"CONV3T.XLS";"UnoB",#N/A,FALSE,"CONV3T.XLS";"Bruto",#N/A,FALSE,"CONV4T.XLS";"Neto",#N/A,FALSE,"CONV4T.XLS";"UnoB",#N/A,FALSE,"CONV4T.XLS"}</definedName>
    <definedName name="EEE" localSheetId="1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localSheetId="1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localSheetId="1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localSheetId="1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localSheetId="1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sc" localSheetId="1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localSheetId="1" hidden="1">{#N/A,#N/A,FALSE,"TOT";#N/A,#N/A,FALSE,"PEP";#N/A,#N/A,FALSE,"REF";#N/A,#N/A,FALSE,"GAS";#N/A,#N/A,FALSE,"PET";#N/A,#N/A,FALSE,"COR"}</definedName>
    <definedName name="FFSDSDSDFSDF" hidden="1">{#N/A,#N/A,FALSE,"TOT";#N/A,#N/A,FALSE,"PEP";#N/A,#N/A,FALSE,"REF";#N/A,#N/A,FALSE,"GAS";#N/A,#N/A,FALSE,"PET";#N/A,#N/A,FALSE,"COR"}</definedName>
    <definedName name="GOBERNADORES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GOBERNADORES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mor" localSheetId="1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paj" localSheetId="1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RES" localSheetId="1" hidden="1">{"Bruto",#N/A,FALSE,"CONV3T.XLS";"Neto",#N/A,FALSE,"CONV3T.XLS";"UnoB",#N/A,FALSE,"CONV3T.XLS";"Bruto",#N/A,FALSE,"CONV4T.XLS";"Neto",#N/A,FALSE,"CONV4T.XLS";"UnoB",#N/A,FALSE,"CONV4T.XLS"}</definedName>
    <definedName name="RES" hidden="1">{"Bruto",#N/A,FALSE,"CONV3T.XLS";"Neto",#N/A,FALSE,"CONV3T.XLS";"UnoB",#N/A,FALSE,"CONV3T.XLS";"Bruto",#N/A,FALSE,"CONV4T.XLS";"Neto",#N/A,FALSE,"CONV4T.XLS";"UnoB",#N/A,FALSE,"CONV4T.XLS"}</definedName>
    <definedName name="reu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eu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saasa" localSheetId="1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localSheetId="1" hidden="1">{#N/A,#N/A,FALSE,"TOT";#N/A,#N/A,FALSE,"PEP";#N/A,#N/A,FALSE,"REF";#N/A,#N/A,FALSE,"GAS";#N/A,#N/A,FALSE,"PET";#N/A,#N/A,FALSE,"COR"}</definedName>
    <definedName name="sasaas" hidden="1">{#N/A,#N/A,FALSE,"TOT";#N/A,#N/A,FALSE,"PEP";#N/A,#N/A,FALSE,"REF";#N/A,#N/A,FALSE,"GAS";#N/A,#N/A,FALSE,"PET";#N/A,#N/A,FALSE,"COR"}</definedName>
    <definedName name="sdsdds" localSheetId="1" hidden="1">{"Bruto",#N/A,FALSE,"CONV3T.XLS";"Neto",#N/A,FALSE,"CONV3T.XLS";"UnoB",#N/A,FALSE,"CONV3T.XLS";"Bruto",#N/A,FALSE,"CONV4T.XLS";"Neto",#N/A,FALSE,"CONV4T.XLS";"UnoB",#N/A,FALSE,"CONV4T.XLS"}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ITIF2" localSheetId="1" hidden="1">{"Bruto",#N/A,FALSE,"CONV3T.XLS";"Neto",#N/A,FALSE,"CONV3T.XLS";"UnoB",#N/A,FALSE,"CONV3T.XLS";"Bruto",#N/A,FALSE,"CONV4T.XLS";"Neto",#N/A,FALSE,"CONV4T.XLS";"UnoB",#N/A,FALSE,"CONV4T.XLS"}</definedName>
    <definedName name="SITIF2" hidden="1">{"Bruto",#N/A,FALSE,"CONV3T.XLS";"Neto",#N/A,FALSE,"CONV3T.XLS";"UnoB",#N/A,FALSE,"CONV3T.XLS";"Bruto",#N/A,FALSE,"CONV4T.XLS";"Neto",#N/A,FALSE,"CONV4T.XLS";"UnoB",#N/A,FALSE,"CONV4T.XLS"}</definedName>
    <definedName name="SZZXCZXC" localSheetId="1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localSheetId="1" hidden="1">{#N/A,#N/A,FALSE,"TOT";#N/A,#N/A,FALSE,"PEP";#N/A,#N/A,FALSE,"REF";#N/A,#N/A,FALSE,"GAS";#N/A,#N/A,FALSE,"PET";#N/A,#N/A,FALSE,"COR"}</definedName>
    <definedName name="TAJJJJ" hidden="1">{#N/A,#N/A,FALSE,"TOT";#N/A,#N/A,FALSE,"PEP";#N/A,#N/A,FALSE,"REF";#N/A,#N/A,FALSE,"GAS";#N/A,#N/A,FALSE,"PET";#N/A,#N/A,FALSE,"COR"}</definedName>
    <definedName name="Trib" localSheetId="1" hidden="1">'[1]Costo Plantilla oper'!#REF!</definedName>
    <definedName name="Trib" localSheetId="3" hidden="1">'[1]Costo Plantilla oper'!#REF!</definedName>
    <definedName name="Trib" localSheetId="4" hidden="1">'[1]Costo Plantilla oper'!#REF!</definedName>
    <definedName name="Trib" localSheetId="5" hidden="1">'[1]Costo Plantilla oper'!#REF!</definedName>
    <definedName name="Trib" localSheetId="6" hidden="1">'[1]Costo Plantilla oper'!#REF!</definedName>
    <definedName name="Trib" localSheetId="8" hidden="1">'[1]Costo Plantilla oper'!#REF!</definedName>
    <definedName name="Trib" hidden="1">'[1]Costo Plantilla oper'!#REF!</definedName>
    <definedName name="tul" localSheetId="1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C_IDENT_TODO." localSheetId="1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_IDENT_TODO.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onIDENTIF." localSheetId="1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ConIDENTIF.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econv2s." localSheetId="1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localSheetId="1" hidden="1">{#N/A,#N/A,FALSE,"TOT";#N/A,#N/A,FALSE,"PEP";#N/A,#N/A,FALSE,"REF";#N/A,#N/A,FALSE,"GAS";#N/A,#N/A,FALSE,"PET";#N/A,#N/A,FALSE,"COR"}</definedName>
    <definedName name="wrn.gst1tajuorg." hidden="1">{#N/A,#N/A,FALSE,"TOT";#N/A,#N/A,FALSE,"PEP";#N/A,#N/A,FALSE,"REF";#N/A,#N/A,FALSE,"GAS";#N/A,#N/A,FALSE,"PET";#N/A,#N/A,FALSE,"COR"}</definedName>
    <definedName name="wrn.IMPRIME_TODO_C_ID." localSheetId="1" hidden="1">{"Z_PARTICIP_2003_C/ID",#N/A,FALSE,"Participaciones 2003";"Z_PARTICIP_2004_C/ID",#N/A,FALSE,"Participaciones 2003";"Z_RFP_C/ID",#N/A,FALSE,"Participaciones 2003"}</definedName>
    <definedName name="wrn.IMPRIME_TODO_C_ID." hidden="1">{"Z_PARTICIP_2003_C/ID",#N/A,FALSE,"Participaciones 2003";"Z_PARTICIP_2004_C/ID",#N/A,FALSE,"Participaciones 2003";"Z_RFP_C/ID",#N/A,FALSE,"Participaciones 2003"}</definedName>
    <definedName name="wrn.Imprime_Todo_CId.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CId.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S_ID." localSheetId="1" hidden="1">{"Z_PARTICIP_2003_S/ID",#N/A,FALSE,"Participaciones 2003";"Z_PARTICIP_2004_S/ID",#N/A,FALSE,"Participaciones 2003";"Z_RFP_S/ID",#N/A,FALSE,"Participaciones 2003"}</definedName>
    <definedName name="wrn.IMPRIME_TODO_S_ID." hidden="1">{"Z_PARTICIP_2003_S/ID",#N/A,FALSE,"Participaciones 2003";"Z_PARTICIP_2004_S/ID",#N/A,FALSE,"Participaciones 2003";"Z_RFP_S/ID",#N/A,FALSE,"Participaciones 2003"}</definedName>
    <definedName name="wrn.Imprime_Todo_SId." localSheetId="1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_Todo_SId.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todo." localSheetId="0" hidden="1">{"C/ID_CUADRO_01",#N/A,FALSE,"cuadro_03";"C/ID_CUADRO_02",#N/A,FALSE,"cuadro_03";"C/ID-CUADRO_03",#N/A,FALSE,"cuadro_03"}</definedName>
    <definedName name="wrn.Imprimetodo." localSheetId="1" hidden="1">{"C/ID_CUADRO_01",#N/A,FALSE,"cuadro_03";"C/ID_CUADRO_02",#N/A,FALSE,"cuadro_03";"C/ID-CUADRO_03",#N/A,FALSE,"cuadro_03"}</definedName>
    <definedName name="wrn.Imprimetodo." hidden="1">{"C/ID_CUADRO_01",#N/A,FALSE,"cuadro_03";"C/ID_CUADRO_02",#N/A,FALSE,"cuadro_03";"C/ID-CUADRO_03",#N/A,FALSE,"cuadro_03"}</definedName>
    <definedName name="wrn.IMPRIMEtodo_ConIDE." localSheetId="1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ConIDE.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SinIDE." localSheetId="1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IMPRIMEtodo_SinIDE.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SIN_IDENT_TODO." localSheetId="1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_IDENT_TODO.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IDENTIF." localSheetId="1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wrn.SinIDENTIF.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Z_09D99709_EAE8_4E39_8DE5_F57A574109D0_.wvu.PrintArea" localSheetId="0" hidden="1">'I.I IngSectPub'!$B$7:$E$51</definedName>
    <definedName name="Z_3A16B342_AA15_4783_8B2D_2451411B47EA_.wvu.PrintArea" localSheetId="0" hidden="1">'I.I IngSectPub'!$B$6:$E$58,'I.I IngSectPub'!$G$5:$J$39</definedName>
    <definedName name="Z_BF64234D_A761_4793_A6DE_730BD9318BA6_.wvu.PrintArea" localSheetId="0" hidden="1">'I.I IngSectPub'!$B$7:$E$51</definedName>
    <definedName name="Z_DA10B14A_30A6_497E_BE5F_09341689C02C_.wvu.PrintArea" localSheetId="0" hidden="1">'I.I IngSectPub'!$B$7:$E$51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1" i="4" l="1"/>
</calcChain>
</file>

<file path=xl/sharedStrings.xml><?xml version="1.0" encoding="utf-8"?>
<sst xmlns="http://schemas.openxmlformats.org/spreadsheetml/2006/main" count="992" uniqueCount="499">
  <si>
    <t>Ingresos del Sector Público</t>
  </si>
  <si>
    <t>(Actividad Petrolera y No Petrolera)</t>
  </si>
  <si>
    <t>(Millones de pesos)</t>
  </si>
  <si>
    <t>Conceptos</t>
  </si>
  <si>
    <r>
      <t xml:space="preserve">Programa </t>
    </r>
    <r>
      <rPr>
        <b/>
        <vertAlign val="superscript"/>
        <sz val="7"/>
        <color theme="0"/>
        <rFont val="Montserrat"/>
      </rPr>
      <t>1_/</t>
    </r>
  </si>
  <si>
    <t>Preliminar</t>
  </si>
  <si>
    <t>Diferencia</t>
  </si>
  <si>
    <t>Absoluta</t>
  </si>
  <si>
    <t>TOTAL</t>
  </si>
  <si>
    <t xml:space="preserve">    Ingresos del gobierno federal</t>
  </si>
  <si>
    <t xml:space="preserve">   Petrolero</t>
  </si>
  <si>
    <t xml:space="preserve">        Tributarios</t>
  </si>
  <si>
    <t xml:space="preserve">          Gobierno Federal</t>
  </si>
  <si>
    <t xml:space="preserve">            Impuesto sobre la renta</t>
  </si>
  <si>
    <t xml:space="preserve">              Transferencias del fondo mexicano del petróleo</t>
  </si>
  <si>
    <t xml:space="preserve">            Impuesto al valor agregado</t>
  </si>
  <si>
    <t xml:space="preserve">              ISR de contratistas y asignatarios</t>
  </si>
  <si>
    <t xml:space="preserve">            Impuesto especial sobre producción y servicios</t>
  </si>
  <si>
    <t xml:space="preserve">          PEMEX</t>
  </si>
  <si>
    <t xml:space="preserve">                IEPS gasolinas </t>
  </si>
  <si>
    <t xml:space="preserve">   No petrolero</t>
  </si>
  <si>
    <t xml:space="preserve">                           Artículo 2o., fracción I, inciso D).</t>
  </si>
  <si>
    <t xml:space="preserve">          Gobierno federal</t>
  </si>
  <si>
    <t xml:space="preserve">                           Artículo 2o-A.</t>
  </si>
  <si>
    <t xml:space="preserve">               Tributarios</t>
  </si>
  <si>
    <t xml:space="preserve">                Tabacos labrados</t>
  </si>
  <si>
    <t xml:space="preserve">                    Impuesto sobre la renta</t>
  </si>
  <si>
    <t xml:space="preserve">                Bebidas alcohólicas</t>
  </si>
  <si>
    <t xml:space="preserve">                    Impuesto al valor agregado</t>
  </si>
  <si>
    <t xml:space="preserve">                Cerveza</t>
  </si>
  <si>
    <t xml:space="preserve">                    Impuesto especial sobre producción y servicios</t>
  </si>
  <si>
    <t xml:space="preserve">                Juegos y sorteos</t>
  </si>
  <si>
    <t xml:space="preserve">                    Impuesto a la importación</t>
  </si>
  <si>
    <t xml:space="preserve">                Telecomunicaciones</t>
  </si>
  <si>
    <t xml:space="preserve">                    Otros impuestos</t>
  </si>
  <si>
    <t xml:space="preserve">                Bebidas energetizantes</t>
  </si>
  <si>
    <t xml:space="preserve">               No tributarios</t>
  </si>
  <si>
    <t xml:space="preserve">                Bebidas saborizadas</t>
  </si>
  <si>
    <t xml:space="preserve">                    Derechos</t>
  </si>
  <si>
    <t xml:space="preserve">                Alimentos no básicos </t>
  </si>
  <si>
    <t xml:space="preserve">                    Aprovechamientos</t>
  </si>
  <si>
    <t xml:space="preserve">                Plaguicidas</t>
  </si>
  <si>
    <t xml:space="preserve">                    Otros ingresos</t>
  </si>
  <si>
    <t xml:space="preserve">                Combustibles fósiles</t>
  </si>
  <si>
    <t xml:space="preserve">   Ingresos de organismos y empresas</t>
  </si>
  <si>
    <t xml:space="preserve">            Impuesto a la importación</t>
  </si>
  <si>
    <t xml:space="preserve">          CFE</t>
  </si>
  <si>
    <t xml:space="preserve">            Otros impuestos</t>
  </si>
  <si>
    <t xml:space="preserve">          IMSS</t>
  </si>
  <si>
    <t xml:space="preserve">        No tributarios</t>
  </si>
  <si>
    <t xml:space="preserve">          ISSSTE</t>
  </si>
  <si>
    <t xml:space="preserve">            Derechos</t>
  </si>
  <si>
    <t>Cifras preliminares sujetas a revisión.</t>
  </si>
  <si>
    <t>Las sumas pueden no coincidir debido al redondeo.</t>
  </si>
  <si>
    <t xml:space="preserve">            Aprovechamientos</t>
  </si>
  <si>
    <t xml:space="preserve">            Productos</t>
  </si>
  <si>
    <t xml:space="preserve">           Contribución de mejoras</t>
  </si>
  <si>
    <t xml:space="preserve">           Transferencias del fondo mexicano del petróleo</t>
  </si>
  <si>
    <t xml:space="preserve">    Ingresos de organismos y empresas</t>
  </si>
  <si>
    <t xml:space="preserve">        PEMEX</t>
  </si>
  <si>
    <t xml:space="preserve">        CFE</t>
  </si>
  <si>
    <t xml:space="preserve">        IMSS</t>
  </si>
  <si>
    <t xml:space="preserve">        ISSSTE</t>
  </si>
  <si>
    <t>Las sumas pueden no coincidir debido al redondeo</t>
  </si>
  <si>
    <t>Concepto</t>
  </si>
  <si>
    <t>Millones de pesos</t>
  </si>
  <si>
    <t>Total</t>
  </si>
  <si>
    <t>Fuente: Servicio de Administración Tributaria.</t>
  </si>
  <si>
    <t>Otros Auxiliares</t>
  </si>
  <si>
    <t>Otros</t>
  </si>
  <si>
    <t>Actividades de gobierno y de organismos internacionales y extraterritoriales</t>
  </si>
  <si>
    <t xml:space="preserve"> Incluye las retenciones de salarios que enteran las personas físicas y morales en su calidad de retenedores y/o patrones. </t>
  </si>
  <si>
    <t>Otros servicios excepto actividades de gobierno</t>
  </si>
  <si>
    <t xml:space="preserve"> Esta información incluye la totalidad de las contribuciones pagadas por las Personas Físicas.</t>
  </si>
  <si>
    <t>Servicios de alojamiento temporal y de preparación de alimentos y bebidas</t>
  </si>
  <si>
    <t>Servicios de esparcimiento culturales y deportivos, y otros servicios recreativos</t>
  </si>
  <si>
    <t xml:space="preserve">    de Incorporación  Fiscal, en cuyo caso se tomaron las declaraciones bimestrales presentadas en "Mis Cuentas" y DyP.</t>
  </si>
  <si>
    <t>Servicios de salud y de asistencia social</t>
  </si>
  <si>
    <t>Servicios educativos</t>
  </si>
  <si>
    <t>Servicios de apoyo a los negocios y manejo de desechos y servicios de remediación</t>
  </si>
  <si>
    <t>Dirección de corporativos y empresas</t>
  </si>
  <si>
    <t>Servicios profesionales, científicos y técnicos</t>
  </si>
  <si>
    <t>Más de 500 mil</t>
  </si>
  <si>
    <t>Servicios inmobiliarios y de alquiler de bienes muebles e intangibles</t>
  </si>
  <si>
    <t>100,000 ≤ 500,000</t>
  </si>
  <si>
    <t xml:space="preserve">Fuente: Servicio de Administración Tributaria. </t>
  </si>
  <si>
    <t>Servicios financieros y de seguros</t>
  </si>
  <si>
    <t>50,000 ≤ 100,000</t>
  </si>
  <si>
    <t>Información en medios masivos</t>
  </si>
  <si>
    <t>20,000 ≤ 50,000</t>
  </si>
  <si>
    <t>Transportes, correos y almacenamiento</t>
  </si>
  <si>
    <t>10,000 ≤ 20,000</t>
  </si>
  <si>
    <t>Comercio al por menor</t>
  </si>
  <si>
    <t>5,000 ≤ 10,000</t>
  </si>
  <si>
    <t>Cifras Preliminares.</t>
  </si>
  <si>
    <t>Comercio al por mayor</t>
  </si>
  <si>
    <t>1,000 ≤ 5,000</t>
  </si>
  <si>
    <t>Industrias manufactureras</t>
  </si>
  <si>
    <t>750 ≤ 1,000</t>
  </si>
  <si>
    <t>Construcción</t>
  </si>
  <si>
    <t>500 ≤ 750</t>
  </si>
  <si>
    <t>Electricidad, agua y suministro de gas por ductos al consumidor final</t>
  </si>
  <si>
    <t>250 ≤ 500</t>
  </si>
  <si>
    <t xml:space="preserve"> Minería de minerales metálicos y no metálicos, excepto   </t>
  </si>
  <si>
    <t>Minería</t>
  </si>
  <si>
    <t>0 ≤ 250</t>
  </si>
  <si>
    <t>Agricultura, ganadería, aprovechamiento forestal, pesca y caza</t>
  </si>
  <si>
    <t>Total de contribuciones</t>
  </si>
  <si>
    <t>Personas Físicas</t>
  </si>
  <si>
    <t>Personas Morales</t>
  </si>
  <si>
    <t>(en miles de pesos) 1/</t>
  </si>
  <si>
    <r>
      <t xml:space="preserve">Tributarios </t>
    </r>
    <r>
      <rPr>
        <b/>
        <vertAlign val="superscript"/>
        <sz val="7"/>
        <color theme="0"/>
        <rFont val="Montserrat"/>
      </rPr>
      <t>2/</t>
    </r>
  </si>
  <si>
    <t>Servicios</t>
  </si>
  <si>
    <t>empresarial</t>
  </si>
  <si>
    <t xml:space="preserve">Rangos de ingreso
</t>
  </si>
  <si>
    <t>No</t>
  </si>
  <si>
    <t>Exterior</t>
  </si>
  <si>
    <t>Nuevos</t>
  </si>
  <si>
    <t>Agregado</t>
  </si>
  <si>
    <t xml:space="preserve">Renta  </t>
  </si>
  <si>
    <t>Tributarios</t>
  </si>
  <si>
    <t>actividad</t>
  </si>
  <si>
    <t>Morales</t>
  </si>
  <si>
    <t>Ingresos</t>
  </si>
  <si>
    <t>Comercio</t>
  </si>
  <si>
    <t>Automóviles</t>
  </si>
  <si>
    <t>Producción</t>
  </si>
  <si>
    <t>Valor</t>
  </si>
  <si>
    <t>Sin</t>
  </si>
  <si>
    <t xml:space="preserve">Con </t>
  </si>
  <si>
    <t>Personas</t>
  </si>
  <si>
    <t>Por nivel de ingreso y tipo de contribuyente</t>
  </si>
  <si>
    <t>Recaudación Total Neta de Grandes Contribuyentes sin PEMEX</t>
  </si>
  <si>
    <t>Cifras en millones de pesos</t>
  </si>
  <si>
    <t>Cifras preliminares sujetas a revisión</t>
  </si>
  <si>
    <t>Por Sector de Actividad Económica y Tipo de Contribuyente</t>
  </si>
  <si>
    <t>Retenciones Sueldos y Salarios</t>
  </si>
  <si>
    <t>Número de Contribuyentes que presentaron declaración con pago</t>
  </si>
  <si>
    <t>Rangos de ingreso</t>
  </si>
  <si>
    <t xml:space="preserve">Personas </t>
  </si>
  <si>
    <r>
      <t>(en miles de pesos)</t>
    </r>
    <r>
      <rPr>
        <b/>
        <vertAlign val="superscript"/>
        <sz val="7"/>
        <color theme="0"/>
        <rFont val="Montserrat"/>
      </rPr>
      <t xml:space="preserve"> </t>
    </r>
    <r>
      <rPr>
        <b/>
        <sz val="7"/>
        <color theme="0"/>
        <rFont val="Montserrat"/>
      </rPr>
      <t>1/</t>
    </r>
  </si>
  <si>
    <t>Actividad</t>
  </si>
  <si>
    <t>Auxiliares</t>
  </si>
  <si>
    <t>Contribuyentes</t>
  </si>
  <si>
    <t>Físicas</t>
  </si>
  <si>
    <t>Empresarial</t>
  </si>
  <si>
    <t xml:space="preserve"> Morales</t>
  </si>
  <si>
    <t xml:space="preserve"> Físicas</t>
  </si>
  <si>
    <t>Personas morales</t>
  </si>
  <si>
    <t xml:space="preserve">Agricultura, ganadería, aprovechamiento forestal, pesca y caza </t>
  </si>
  <si>
    <t>Personas físicas</t>
  </si>
  <si>
    <t xml:space="preserve">Minería </t>
  </si>
  <si>
    <t>Retenciones a residentes en el extranjero</t>
  </si>
  <si>
    <t xml:space="preserve">Electricidad, agua y suministro de gas por ductos al consumidor final </t>
  </si>
  <si>
    <t>Retenciones por salarios</t>
  </si>
  <si>
    <t xml:space="preserve">Construcción </t>
  </si>
  <si>
    <t xml:space="preserve">Industrias manufactureras </t>
  </si>
  <si>
    <t>Nota: Se considera únicamente al auxiliar A.D.R.</t>
  </si>
  <si>
    <t xml:space="preserve">Comercio al por mayor </t>
  </si>
  <si>
    <t>1_/ Incluye otros auxiliares.</t>
  </si>
  <si>
    <t xml:space="preserve">Comercio al por menor </t>
  </si>
  <si>
    <t xml:space="preserve">Información en medios masivos </t>
  </si>
  <si>
    <t xml:space="preserve">Servicios inmobiliarios y de alquiler de bienes muebles e intangibles </t>
  </si>
  <si>
    <t xml:space="preserve">Servicios profesionales, científicos y técnicos </t>
  </si>
  <si>
    <t xml:space="preserve">Dirección de corporativos y empresas </t>
  </si>
  <si>
    <t xml:space="preserve">Servicios de apoyo a los negocios y manejo de desechos y servicios de remediación </t>
  </si>
  <si>
    <t xml:space="preserve">Servicios educativos </t>
  </si>
  <si>
    <t xml:space="preserve">Servicios de salud y de asistencia social </t>
  </si>
  <si>
    <t xml:space="preserve">Servicios de esparcimiento culturales y deportivos, y otros servicios recreativos </t>
  </si>
  <si>
    <t xml:space="preserve">Servicios de alojamiento temporal y de preparación de alimentos y bebidas </t>
  </si>
  <si>
    <t>Esta información incluye la totalidad de las contribuciones pagadas por las Personas Físicas.</t>
  </si>
  <si>
    <t xml:space="preserve">Otros servicios excepto actividades de gobierno </t>
  </si>
  <si>
    <t xml:space="preserve">Incluye las retenciones de salarios que enteran las personas físicas y morales en su calidad de retenedores y/o patrones. </t>
  </si>
  <si>
    <t xml:space="preserve">Actividades de gobierno y de organismos internacionales y extraterritoriales </t>
  </si>
  <si>
    <t xml:space="preserve">Otros </t>
  </si>
  <si>
    <t>Otros auxiliares</t>
  </si>
  <si>
    <t>Número de Contribuyentes que presentaron</t>
  </si>
  <si>
    <t>declaración con pago.</t>
  </si>
  <si>
    <t>Por Sector de Actividad Económica</t>
  </si>
  <si>
    <t>Gasolinas y diésel</t>
  </si>
  <si>
    <t>Tabacos labrados</t>
  </si>
  <si>
    <t>Bebidas alcohólicas</t>
  </si>
  <si>
    <t>Cerveza</t>
  </si>
  <si>
    <t>Juegos y Sorteos</t>
  </si>
  <si>
    <t>Telecomunicaciones</t>
  </si>
  <si>
    <t>Bebidas saborizadas</t>
  </si>
  <si>
    <t>Alimentos no básicos con alta densidad calórica</t>
  </si>
  <si>
    <t>Plaguicidas</t>
  </si>
  <si>
    <t>Combustibles fósiles</t>
  </si>
  <si>
    <t xml:space="preserve"> Fuente: Servicio de Administración Tributaria.</t>
  </si>
  <si>
    <t>Impuesto sobre la renta</t>
  </si>
  <si>
    <t>Agricultura, ganadería, aprovechamiento forestal,  pesca y caza</t>
  </si>
  <si>
    <t>Egresos</t>
  </si>
  <si>
    <t>Impuesto al valor agregado</t>
  </si>
  <si>
    <t>Facturas</t>
  </si>
  <si>
    <t>Impuesto especial a la producción y servicios</t>
  </si>
  <si>
    <t>1_/ Sistema electrónico del SAT, a través del cual los contribuyentes del Régimen de Incorporación Fiscal, entre otras</t>
  </si>
  <si>
    <t>1_/ Los datos consideran:</t>
  </si>
  <si>
    <t xml:space="preserve"> personas físicas, llevan su contabilidad y pueden generar facturas electrónicas.</t>
  </si>
  <si>
    <t>a) Reducción del ISR contemplado en el artículo 111 de la Ley del impuesto sobre la renta, así como las disposiciones</t>
  </si>
  <si>
    <t>del artículo 23 de la Ley de Ingresos de la Federación.</t>
  </si>
  <si>
    <t xml:space="preserve">b) "Decreto que compila diversos beneficios fiscales y establece medidas de simplificación administrativa", publicado  </t>
  </si>
  <si>
    <t xml:space="preserve">en el Diario Oficial de la Federación el 26 de diciembre de 2013, a través del cual se otorga a los contribuyentes que </t>
  </si>
  <si>
    <t xml:space="preserve">tributan en el Régimen de Incorporación Fiscal, un estímulo fiscal consistente en una cantidad equivalente al 100% </t>
  </si>
  <si>
    <t xml:space="preserve">del impuesto al valor agregado y del impuesto especial sobre producción y servicios, que deba trasladarse en la  </t>
  </si>
  <si>
    <t>enajenación de bienes o prestación de servicios, que se efectúen con el público en general.</t>
  </si>
  <si>
    <t>c) " Decreto por el que se otorgan beneficios fiscales a quienes tributen en el Régimen de Incorporación Fiscal.",</t>
  </si>
  <si>
    <t xml:space="preserve"> publicado en el Diario Oficial de la Federación el 10 de septiembre de 2014, a través del cual se otorga a los  </t>
  </si>
  <si>
    <t>contribuyentes que tributan en el Régimen de Incorporación Fiscal, estímulos fiscales en materia del impuesto al</t>
  </si>
  <si>
    <t>Servicios de  salud y asistencia social</t>
  </si>
  <si>
    <t>valor agregado y del impuesto especial sobre producción y servicios.</t>
  </si>
  <si>
    <t>Servicio de esparcimiento culturales y deportivos y otros servicios recreativos</t>
  </si>
  <si>
    <t>d) "Decreto por el que se amplían los beneficios fiscales a los contribuyentes del Régimen de Incorporación Fiscal"</t>
  </si>
  <si>
    <t xml:space="preserve">publicado en el  Diario Oficial de la Federación el 11 de marzo de 2015, a través del cual se amplía la aplicación de la </t>
  </si>
  <si>
    <t>reducción del 100% del ISR, IVA y IEPS.</t>
  </si>
  <si>
    <t>1_/ La cifra forma parte del total del cuadro de Universo de Contribuyentes Activos Registrados.</t>
  </si>
  <si>
    <t>Aprovechamientos, Otros, Otros</t>
  </si>
  <si>
    <t>Instituto de Seguridad y Servicios Sociales de los Trabajadores del Estado</t>
  </si>
  <si>
    <t>Derivados de la colocación de bono tasa fija</t>
  </si>
  <si>
    <t>Por la prestación de servicios que ofrece la Comisión Nacional de Hidrocarburos</t>
  </si>
  <si>
    <t>Var. %</t>
  </si>
  <si>
    <t>Programa</t>
  </si>
  <si>
    <t>Observado</t>
  </si>
  <si>
    <t>Real</t>
  </si>
  <si>
    <t>Renta</t>
  </si>
  <si>
    <t>Valor agregado</t>
  </si>
  <si>
    <t>Producción y servicios</t>
  </si>
  <si>
    <t>Gasolinas federal</t>
  </si>
  <si>
    <t>Gasolinas Estatal</t>
  </si>
  <si>
    <t>Bebidas energetizantes</t>
  </si>
  <si>
    <t>Alimentos no básicos</t>
  </si>
  <si>
    <t>Comercio exterior</t>
  </si>
  <si>
    <t>Importación</t>
  </si>
  <si>
    <t>Exportación</t>
  </si>
  <si>
    <t>Tenencia</t>
  </si>
  <si>
    <t>Impuesto federal</t>
  </si>
  <si>
    <t>Recargos y actualizaciones</t>
  </si>
  <si>
    <t>Derecho a la minería</t>
  </si>
  <si>
    <t>Petroleros</t>
  </si>
  <si>
    <t>Transferencias del fondo mexicano del petróleo</t>
  </si>
  <si>
    <t>ISR de contratos y asignaciones</t>
  </si>
  <si>
    <t>Derecho ordinario sobre hidrocarburos</t>
  </si>
  <si>
    <t>Derecho especial sobre hidrocarburos</t>
  </si>
  <si>
    <t>Derecho adicional sobre hidrocarburos</t>
  </si>
  <si>
    <t>Derecho especial sobre hidrocarburos para municipios</t>
  </si>
  <si>
    <t>Participaciones Pagadas a las Entidades Federativas</t>
  </si>
  <si>
    <t>FONDO</t>
  </si>
  <si>
    <t>FONDO DE</t>
  </si>
  <si>
    <t xml:space="preserve"> 0.136% DE LA</t>
  </si>
  <si>
    <t>PARA MUNICIPIOS</t>
  </si>
  <si>
    <t>ENTIDAD</t>
  </si>
  <si>
    <t>GENERAL DE</t>
  </si>
  <si>
    <t>FOMENTO</t>
  </si>
  <si>
    <t>DE</t>
  </si>
  <si>
    <t>EXTRACCIÓN</t>
  </si>
  <si>
    <t>IEPS</t>
  </si>
  <si>
    <t>GASOLINAS</t>
  </si>
  <si>
    <t>TENENCIA</t>
  </si>
  <si>
    <t>RECAUDACIÓN</t>
  </si>
  <si>
    <t>POR LO QUE SE</t>
  </si>
  <si>
    <t xml:space="preserve">INCENTIVOS </t>
  </si>
  <si>
    <t>COMPENSACIÓN</t>
  </si>
  <si>
    <t>PARTICIPACIONES</t>
  </si>
  <si>
    <t>MUNICIPAL</t>
  </si>
  <si>
    <t>FISCALIZACIÓN</t>
  </si>
  <si>
    <t>ESTATAL</t>
  </si>
  <si>
    <t>FEDERAL</t>
  </si>
  <si>
    <t>EXPORTAN</t>
  </si>
  <si>
    <t>ECONÓMICOS</t>
  </si>
  <si>
    <t>DE REPECOS</t>
  </si>
  <si>
    <t>FONDO I S R</t>
  </si>
  <si>
    <t>HIDROCARBUROS</t>
  </si>
  <si>
    <t>PARTICIPABLE</t>
  </si>
  <si>
    <t>E INTERMEDIOS</t>
  </si>
  <si>
    <t xml:space="preserve">  T O T A L</t>
  </si>
  <si>
    <t>T O T A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</si>
  <si>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</si>
  <si>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</si>
  <si>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</si>
  <si>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</si>
  <si>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</si>
  <si>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</si>
  <si>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</si>
  <si>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</si>
  <si>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</si>
  <si>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</si>
  <si>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</si>
  <si>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</si>
  <si>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</si>
  <si>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</si>
  <si>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</si>
  <si>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</si>
  <si>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</si>
  <si>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</si>
  <si>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</si>
  <si>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</si>
  <si>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</si>
  <si>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</si>
  <si>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</si>
  <si>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</si>
  <si>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</si>
  <si>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</si>
  <si>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</si>
  <si>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</si>
  <si>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</si>
  <si>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</si>
  <si>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</si>
  <si>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</si>
  <si>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2/  Incluye Fondo de Compensación del ISAN.</t>
  </si>
  <si>
    <t>Por rubro</t>
  </si>
  <si>
    <t xml:space="preserve">Total </t>
  </si>
  <si>
    <t>Crédito diésel</t>
  </si>
  <si>
    <t>Automotriz para transporte público</t>
  </si>
  <si>
    <t>Uso de infraestructura carretera de cuota</t>
  </si>
  <si>
    <t>Otros estímulos</t>
  </si>
  <si>
    <t>Devoluciones</t>
  </si>
  <si>
    <t>Por Nivel de Ingreso</t>
  </si>
  <si>
    <t xml:space="preserve">Personas físicas </t>
  </si>
  <si>
    <t>Personas físicas con y sin</t>
  </si>
  <si>
    <t xml:space="preserve">Rangos de Ingresos 
</t>
  </si>
  <si>
    <t xml:space="preserve">con actividad </t>
  </si>
  <si>
    <t xml:space="preserve">sin actividad </t>
  </si>
  <si>
    <t xml:space="preserve"> actividad empresarial en:</t>
  </si>
  <si>
    <t>General</t>
  </si>
  <si>
    <t>Personas morales en:</t>
  </si>
  <si>
    <t xml:space="preserve">(Salarios mínimos 
</t>
  </si>
  <si>
    <t>empresarial en</t>
  </si>
  <si>
    <t>(millones de pesos)</t>
  </si>
  <si>
    <t>ISR</t>
  </si>
  <si>
    <t>IVA</t>
  </si>
  <si>
    <t>anualizados)</t>
  </si>
  <si>
    <t>0 ≤ 6</t>
  </si>
  <si>
    <t>0 ≤ 10</t>
  </si>
  <si>
    <t>6 ≤ 21</t>
  </si>
  <si>
    <t>10 ≤ 20</t>
  </si>
  <si>
    <t>21 ≤ 101</t>
  </si>
  <si>
    <t>20 ≤ 30</t>
  </si>
  <si>
    <t>101 ≤ 500</t>
  </si>
  <si>
    <t>30 ≤ 40</t>
  </si>
  <si>
    <t xml:space="preserve">Más de 500 </t>
  </si>
  <si>
    <t>40 ≤ 50</t>
  </si>
  <si>
    <t>50 ≤ 60</t>
  </si>
  <si>
    <t>60 ≤ 70</t>
  </si>
  <si>
    <t>70 ≤ 80</t>
  </si>
  <si>
    <t>80 ≤ 90</t>
  </si>
  <si>
    <t>90 ≤ 100</t>
  </si>
  <si>
    <t>Más de 100</t>
  </si>
  <si>
    <t>Sólo se consideran los contribuyentes únicos, que al menos presentaron una declaración con pago.</t>
  </si>
  <si>
    <t>A partir del 1 de enero de 2014 se ajustó el criterio para la identificación de las  Personas físicas:</t>
  </si>
  <si>
    <t>Con actividad empresarial:</t>
  </si>
  <si>
    <t>Régimen General: Personas físicas activas, con las siguientes características:</t>
  </si>
  <si>
    <t>-Que no sean Grandes Contribuyentes,</t>
  </si>
  <si>
    <t xml:space="preserve">-Que tributen en el régimen de las personas físicas con actividades empresariales y profesionales y tengan la obligación de Pago provisional mensual de ISR </t>
  </si>
  <si>
    <t>Régimen de Incorporación fiscal: Personas físicas activas, con las siguientes características:</t>
  </si>
  <si>
    <t xml:space="preserve">-Que no tributen en el régimen de las personas físicas con actividades empresariales y profesionales y tengan la obligación de pago provisional mensual de ISR      </t>
  </si>
  <si>
    <t xml:space="preserve">   por actividades empresariales activos.</t>
  </si>
  <si>
    <t>-Que no tributen en el régimen de actividades agrícolas, ganaderas, silvícolas y pesqueras activo, ya que estos se consideraron en el rubro “General”.</t>
  </si>
  <si>
    <t xml:space="preserve">NOTA: </t>
  </si>
  <si>
    <t xml:space="preserve">Con el  propósito de que la cifra total refleje el número de contribuyentes activos se ha priorizado el régimen para contabilizar al contribuyente una sola vez. </t>
  </si>
  <si>
    <t>La cifra del total de personas físicas, así como de cada régimen que lo conforma están determinadas de acuerdo al Art. 24 fracción I de la Ley del SAT, esta puede</t>
  </si>
  <si>
    <t>no coincidir con el total por régimen publicado en el apartado de las cifras del Portal del SAT.</t>
  </si>
  <si>
    <t>Recaudación Neta por Sector Económico de Minería (Nivel Nacional)</t>
  </si>
  <si>
    <t>Recaudación del Gobierno Federal</t>
  </si>
  <si>
    <t>Recaudación del Impuesto Sobre la Renta</t>
  </si>
  <si>
    <t>Recaudación del Impuesto Sobre La Renta</t>
  </si>
  <si>
    <t>Recaudación del Impuesto al Valor</t>
  </si>
  <si>
    <t>Recaudación del Impuesto al Valor Agregado</t>
  </si>
  <si>
    <t>Impuesto al Valor Agregado</t>
  </si>
  <si>
    <t xml:space="preserve">Recaudación del Impuesto Especial </t>
  </si>
  <si>
    <t>Sobre Producción y Servicios</t>
  </si>
  <si>
    <t>Recaudación del Impuesto Especial Sobre Producción y Servicios</t>
  </si>
  <si>
    <t>Recaudación del Régimen de Incorporación Fiscal</t>
  </si>
  <si>
    <t>Universo de Contribuyentes Inscritos en el Régimen de</t>
  </si>
  <si>
    <t>Estímulos Fiscales</t>
  </si>
  <si>
    <t>Universo de Contribuyentes Activos Registrados</t>
  </si>
  <si>
    <t>Número de Contribuyentes Personas Morales</t>
  </si>
  <si>
    <t>Número de Contribuyentes Personas Físicas</t>
  </si>
  <si>
    <t>Por Fondos y por Entidad Federativa</t>
  </si>
  <si>
    <t>1_/ Incluye IEEH, ISEDIP, Accesorios e Impuestos no Comprendidos.</t>
  </si>
  <si>
    <t>2_/ Incluye Contribuciones de Mejoras, Derechos, Productos, Aprovechamientos y Transferencias F.M.P.</t>
  </si>
  <si>
    <t>P/ Cifras Preliminares</t>
  </si>
  <si>
    <t>Fuente:  Unidad de Política de Ingresos Tributarios con base en información de la Unidad de Coordinación con Entidades Federativas.</t>
  </si>
  <si>
    <t>1_/ Los Rangos se obtienen de conformidad a los Ingresos Anuales declarados por el Contribuyente, excepto aquellos que tributan en el Régimen</t>
  </si>
  <si>
    <t>2_/ Contribuyentes que no presentaron declaración anual</t>
  </si>
  <si>
    <t>2_/ Contribuyentes que no presentaron declaración anual.</t>
  </si>
  <si>
    <t>2_/Contribuyentes que no presentaron declaración anual.</t>
  </si>
  <si>
    <t>Otras retenciones</t>
  </si>
  <si>
    <t>Derecho adicional sobre hidrocarburos para municipios.</t>
  </si>
  <si>
    <t>1_/ Resto incluye a los contribuyentes que no presentaron declaración anual.</t>
  </si>
  <si>
    <t>Por diversos bienes y servicios (SEDENA)</t>
  </si>
  <si>
    <t>Recaudación del Gobierno Federal por</t>
  </si>
  <si>
    <t>Nota: Incluye a los contribuyentes que tienen concurrencia con la Administración General de Hidrocarburos.</t>
  </si>
  <si>
    <r>
      <t>Uso del Aplicativo "Mis Cuentas"</t>
    </r>
    <r>
      <rPr>
        <b/>
        <vertAlign val="superscript"/>
        <sz val="9"/>
        <rFont val="Montserrat"/>
      </rPr>
      <t xml:space="preserve"> 1_/</t>
    </r>
  </si>
  <si>
    <t>Sector de Actividad Económica y tipo de contribuyente</t>
  </si>
  <si>
    <t>(Millones de Pesos)</t>
  </si>
  <si>
    <t>de los Contribuyentes Pagadas por el Gobierno Federal</t>
  </si>
  <si>
    <r>
      <t xml:space="preserve">Estímulos Fiscales del Régimen de Incorporación Fiscal </t>
    </r>
    <r>
      <rPr>
        <b/>
        <vertAlign val="superscript"/>
        <sz val="9"/>
        <rFont val="Montserrat"/>
      </rPr>
      <t>1_/</t>
    </r>
  </si>
  <si>
    <r>
      <t xml:space="preserve">Incorporación Fiscal </t>
    </r>
    <r>
      <rPr>
        <b/>
        <vertAlign val="superscript"/>
        <sz val="9"/>
        <rFont val="Montserrat"/>
      </rPr>
      <t>1_/</t>
    </r>
  </si>
  <si>
    <t>Sector</t>
  </si>
  <si>
    <t>Sector Económico</t>
  </si>
  <si>
    <t>Privado</t>
  </si>
  <si>
    <t>Diversos</t>
  </si>
  <si>
    <t>Financiero</t>
  </si>
  <si>
    <t>Residentes</t>
  </si>
  <si>
    <t>Extranjero</t>
  </si>
  <si>
    <t>Público</t>
  </si>
  <si>
    <t>(Gobierno)</t>
  </si>
  <si>
    <r>
      <t xml:space="preserve">IEPS   </t>
    </r>
    <r>
      <rPr>
        <b/>
        <vertAlign val="superscript"/>
        <sz val="7"/>
        <color theme="0"/>
        <rFont val="Montserrat"/>
      </rPr>
      <t>1/</t>
    </r>
  </si>
  <si>
    <r>
      <t xml:space="preserve">ISAN </t>
    </r>
    <r>
      <rPr>
        <b/>
        <vertAlign val="superscript"/>
        <sz val="7"/>
        <color theme="0"/>
        <rFont val="Montserrat"/>
      </rPr>
      <t>2_/</t>
    </r>
  </si>
  <si>
    <t>2019 _p/</t>
  </si>
  <si>
    <t>Contribuyentes activos son aquellos contribuyentes que se encuentran inscritos, que no hayan sido suspendidos, ni cancelados.</t>
  </si>
  <si>
    <t xml:space="preserve">El universo de contribuyentes puede comprender a cualquier persona que se haya inscrito en el Registro Federal de Contribuyentes </t>
  </si>
  <si>
    <t xml:space="preserve"> (los cuales pueden registrarse con obligaciones fiscales o sin obligaciones).</t>
  </si>
  <si>
    <t xml:space="preserve">Un contribuyente puede tener más de un régimen vigente a la fecha manifestada en el reporte. </t>
  </si>
  <si>
    <t>Número de Operaciones</t>
  </si>
  <si>
    <t>Número</t>
  </si>
  <si>
    <t xml:space="preserve">Recursos acumulados en los ramos de cesantía en edad avanzada y vejez, </t>
  </si>
  <si>
    <t>a que se refiere el artículo décimo tercero transitorio de la Ley del Seguro Social</t>
  </si>
  <si>
    <r>
      <t xml:space="preserve">Compensaciones </t>
    </r>
    <r>
      <rPr>
        <b/>
        <vertAlign val="superscript"/>
        <sz val="7"/>
        <color theme="0"/>
        <rFont val="Montserrat"/>
      </rPr>
      <t>1_/</t>
    </r>
  </si>
  <si>
    <t>1_/ Incluye regularizaciones</t>
  </si>
  <si>
    <t>3_/ Incluye Contribuciones de Mejoras, Derechos, Productos y Aprovechamientos.</t>
  </si>
  <si>
    <r>
      <t xml:space="preserve">1_/ Publicado en el D.O.F. </t>
    </r>
    <r>
      <rPr>
        <sz val="6"/>
        <color indexed="8"/>
        <rFont val="Montserrat"/>
      </rPr>
      <t>el 21 de enero de 2019.</t>
    </r>
  </si>
  <si>
    <t>Fuente: Servicio de Administración Tributaria e información de empresas productivas del estado y de organismos de control presupuestario directo.</t>
  </si>
  <si>
    <t>1_/ Se agrupan en el rubro de Otros, las Retenciones de Personas Físicas y Personas Morales de manera</t>
  </si>
  <si>
    <t>independiente, distintas a retenciones en el extranjero y salarios, ya que la información es proporcionada por el</t>
  </si>
  <si>
    <t>retenedor y no por el obligado al pago.</t>
  </si>
  <si>
    <t>El número de contribuyentes se obtiene por régimen fiscal, por lo que el mismo puede asociarse a más de un</t>
  </si>
  <si>
    <t>Régimen.</t>
  </si>
  <si>
    <t>1_/ Los Rangos se obtienen de conformidad a los Ingresos Anuales declarados por el Contribuyente, excepto aquellos que tributan en el Régimen de Incorporación  Fiscal, en</t>
  </si>
  <si>
    <t>declaración con pago</t>
  </si>
  <si>
    <t>Sólo se consideran los contribuyentes únicos, que al menos presentaron una</t>
  </si>
  <si>
    <t>2_/ Incluye IETU, IDE, ICE, CNC, ISAN y Accesorios.</t>
  </si>
  <si>
    <t>Los Rangos se obtienen de conformidad a los Ingresos Anuales declarados por el Contribuyente, excepto aquellos que</t>
  </si>
  <si>
    <t xml:space="preserve">tributan en el Régimen de Incorporación Fiscal, en cuyo caso se tomaron las declaraciones bimestrales presentadas en </t>
  </si>
  <si>
    <t>"Mis Cuentas" y DyP.</t>
  </si>
  <si>
    <t>Los Rangos se obtienen de conformidad a los Ingresos Anuales declarados por el Contribuyente, excepto aquellos que tributan en el Régimen de</t>
  </si>
  <si>
    <t>Incorporación Fiscal, en cuyo caso se tomaron las declaraciones bimestrales presentadas en "Mis Cuentas" y DyP.</t>
  </si>
  <si>
    <t>Las Sumas pueden no coincidir debido al redondeo</t>
  </si>
  <si>
    <t>1/ Incluye Fondo de compensación, Participaciones de Gasolinas y Diesel e Incentivos venta final de gasolina y diesel.</t>
  </si>
  <si>
    <t>Devoluciones y Compensaciones por Saldos a Favor</t>
  </si>
  <si>
    <t>Resto 2/</t>
  </si>
  <si>
    <r>
      <t>Otras Personas físicas y morales</t>
    </r>
    <r>
      <rPr>
        <vertAlign val="superscript"/>
        <sz val="6"/>
        <rFont val="Montserrat"/>
      </rPr>
      <t xml:space="preserve"> 1/</t>
    </r>
  </si>
  <si>
    <t>Bebidas Energetizantes</t>
  </si>
  <si>
    <t xml:space="preserve">p_/ Cifras preliminares </t>
  </si>
  <si>
    <t xml:space="preserve"> 1/ Incluye Fondo de Compensación del ISAN.</t>
  </si>
  <si>
    <t xml:space="preserve">3/ Impuestos no comprendidos en las fracciones de la Ley de Ingresos causados en ejercicios fiscales anteriores pendientes de liquidación o pago. </t>
  </si>
  <si>
    <t xml:space="preserve">Fuente: Unidad de Política de Ingresos Tributarios </t>
  </si>
  <si>
    <t>Derecho ordinario sobre hidrocarburos para municipios</t>
  </si>
  <si>
    <t>1 - Primario</t>
  </si>
  <si>
    <t>Total 1 - Primario</t>
  </si>
  <si>
    <t>2 - Industrial</t>
  </si>
  <si>
    <t>Total 2 -  Industrial</t>
  </si>
  <si>
    <t>3 - Servicios</t>
  </si>
  <si>
    <t>Total 3 - Servicios</t>
  </si>
  <si>
    <t>4 - Otros</t>
  </si>
  <si>
    <t>Total 4 - Otros</t>
  </si>
  <si>
    <t>Por Nivel de Ingreso y Tipo de Contribuyente</t>
  </si>
  <si>
    <t>Total General</t>
  </si>
  <si>
    <r>
      <t xml:space="preserve">Resto </t>
    </r>
    <r>
      <rPr>
        <vertAlign val="superscript"/>
        <sz val="6"/>
        <rFont val="Montserrat"/>
      </rPr>
      <t>2/</t>
    </r>
  </si>
  <si>
    <t>Derivados de la colocación de UDIBONOS</t>
  </si>
  <si>
    <t>Garantía directa del Gobierno Federal sobre los pasivos (SHCP)</t>
  </si>
  <si>
    <t>1_/ Incluye Fondo de compensación e Incentivos venta final de gasolina y diesel.</t>
  </si>
  <si>
    <t>2_/  Incluye Fondo de Compensación del ISAN.</t>
  </si>
  <si>
    <r>
      <t xml:space="preserve">Automóviles nuevos </t>
    </r>
    <r>
      <rPr>
        <vertAlign val="superscript"/>
        <sz val="6"/>
        <rFont val="Montserrat"/>
      </rPr>
      <t>1/</t>
    </r>
  </si>
  <si>
    <r>
      <t>Otros</t>
    </r>
    <r>
      <rPr>
        <vertAlign val="superscript"/>
        <sz val="6"/>
        <rFont val="Montserrat"/>
      </rPr>
      <t xml:space="preserve"> 3/</t>
    </r>
  </si>
  <si>
    <t xml:space="preserve">El cuadro presenta un desagregado de conceptos relevantes para el análisis de la composición de la recaudación federal participable y de otros montos- </t>
  </si>
  <si>
    <t xml:space="preserve">participables. La información se presenta en términos brutos. Se incluyen algunos conceptos que no integran la recaudación federal participable como- </t>
  </si>
  <si>
    <t xml:space="preserve"> el IEPS por gasolinas estatal, el Impuesto sobre Automóviles Nuevos y la Tenencia estatal o los derechos sobre hidrocarburos para municipios pero que-</t>
  </si>
  <si>
    <t>son importantes para el análisis de las participaciones.</t>
  </si>
  <si>
    <t xml:space="preserve"> 2/ Se refiere al impuesto sobre tenencia o uso de vehículos recaudado y autoliquidado por las entidades federativas. Incluye los accesorios  derivados</t>
  </si>
  <si>
    <t>del gravamen.</t>
  </si>
  <si>
    <t>cuyo caso se tomaron las declaraciones bimestrales presentadas en "Mis Cuentas" y DyP.</t>
  </si>
  <si>
    <t>de Incorporación  Fiscal, en cuyo caso se tomaron las declaraciones bimestrales presentadas en "Mis Cuentas" y DyP.</t>
  </si>
  <si>
    <t xml:space="preserve">   por actividades empresariales activos  ó tributen en el  régimen de actividades agrícolas, ganaderas, silvícolas y pesqueras.</t>
  </si>
  <si>
    <t>Otros servicios excepto actividades del gobierno</t>
  </si>
  <si>
    <t>Actividades del gobierno y de organismos internacionales y extraterritoriales</t>
  </si>
  <si>
    <t>Actividad pendiente de aclaración</t>
  </si>
  <si>
    <t>y</t>
  </si>
  <si>
    <r>
      <t xml:space="preserve">Otros </t>
    </r>
    <r>
      <rPr>
        <vertAlign val="superscript"/>
        <sz val="6"/>
        <rFont val="Montserrat"/>
      </rPr>
      <t>2/</t>
    </r>
  </si>
  <si>
    <r>
      <t xml:space="preserve">No tributarios </t>
    </r>
    <r>
      <rPr>
        <b/>
        <vertAlign val="superscript"/>
        <sz val="6"/>
        <rFont val="Montserrat"/>
      </rPr>
      <t>3/</t>
    </r>
  </si>
  <si>
    <r>
      <t xml:space="preserve"> impuestos </t>
    </r>
    <r>
      <rPr>
        <b/>
        <vertAlign val="superscript"/>
        <sz val="7"/>
        <color theme="0"/>
        <rFont val="Montserrat"/>
      </rPr>
      <t>1/</t>
    </r>
  </si>
  <si>
    <r>
      <t xml:space="preserve">Personas morales </t>
    </r>
    <r>
      <rPr>
        <vertAlign val="superscript"/>
        <sz val="6"/>
        <rFont val="Montserrat"/>
      </rPr>
      <t>1_/</t>
    </r>
  </si>
  <si>
    <r>
      <t>(en miles de pesos)</t>
    </r>
    <r>
      <rPr>
        <b/>
        <vertAlign val="superscript"/>
        <sz val="7"/>
        <color theme="0"/>
        <rFont val="Montserrat"/>
      </rPr>
      <t xml:space="preserve"> 1/</t>
    </r>
  </si>
  <si>
    <r>
      <t>Resto</t>
    </r>
    <r>
      <rPr>
        <vertAlign val="superscript"/>
        <sz val="6"/>
        <rFont val="Montserrat"/>
      </rPr>
      <t xml:space="preserve"> 1/</t>
    </r>
  </si>
  <si>
    <r>
      <t xml:space="preserve">Resto </t>
    </r>
    <r>
      <rPr>
        <vertAlign val="superscript"/>
        <sz val="6"/>
        <rFont val="Montserrat"/>
      </rPr>
      <t>1/</t>
    </r>
  </si>
  <si>
    <t xml:space="preserve"> petróleo y gas, servicios relacionados con la minería y otros servicios relacionados con la minería no especificados. </t>
  </si>
  <si>
    <t xml:space="preserve">Enero-diciembre de 2019   </t>
  </si>
  <si>
    <t>Recaudación Federal Participable, Enero-diciembre</t>
  </si>
  <si>
    <t>Datos al 31 de diciembre de 2019</t>
  </si>
  <si>
    <t>Nota: Las cifras corresponden a la información utilizada para el pago provisional de participaciones correspondientes a enero-diciembre  lo que implica -</t>
  </si>
  <si>
    <t xml:space="preserve">que se refiere a la recaudación del 1er y 2do. ajuste cuatrimestral enero-abril y mayo-agosto y agosto-noviembre de 2019, de acuerdo con lo </t>
  </si>
  <si>
    <t xml:space="preserve">establecido en la Ley de Coordinación Fiscal. Por esta razón, los datos del presente cuadro difieren de las cifras de recaudación contenidas en los </t>
  </si>
  <si>
    <t xml:space="preserve">demás apartados de este reporte. Las cifras onsignadas en los renglones de Tenencia resto e ISAN, corresponden al monto reportado como </t>
  </si>
  <si>
    <t>autoliquidable por las propias entidades federativas y se refieren a enero-septiembre</t>
  </si>
  <si>
    <t>Durante el período  Enero-diciembre de 2019  /P</t>
  </si>
  <si>
    <t>Durante el período  Enero-septiembre de 2018</t>
  </si>
  <si>
    <t xml:space="preserve"> Extracción de petróleo y gas,</t>
  </si>
  <si>
    <t xml:space="preserve">en el </t>
  </si>
  <si>
    <t>Enero -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</si>
</sst>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??_-;_-@_-"/>
    <numFmt numFmtId="167" formatCode="#,##0.0_ ;\-#,##0.0\ 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_);_(@_)"/>
    <numFmt numFmtId="171" formatCode="#,##0.0,,"/>
    <numFmt numFmtId="172" formatCode="#,##0.00,,"/>
    <numFmt numFmtId="173" formatCode="#,##0.0_ ;[Red]\-#,##0.0\ "/>
    <numFmt numFmtId="174" formatCode="* @"/>
    <numFmt numFmtId="175" formatCode="_(* #,##0.00_);_(* \(#,##0.00\);_(* &quot;-&quot;??_);_(@_)"/>
    <numFmt numFmtId="176" formatCode="_(* #,##0.0_);_(* \(#,##0.0\);_(* &quot;-&quot;??_);_(@_)"/>
    <numFmt numFmtId="177" formatCode="_-&quot;$&quot;* #,##0.0_-;\-&quot;$&quot;* #,##0.0_-;_-&quot;$&quot;* &quot;-&quot;_-;_-@_-"/>
    <numFmt numFmtId="178" formatCode="_(* #,##0_);_(* \(#,##0\);_(* &quot;-&quot;_);_(@_)"/>
    <numFmt numFmtId="179" formatCode="#,##0.000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Montserrat"/>
    </font>
    <font>
      <sz val="7"/>
      <name val="Montserrat"/>
    </font>
    <font>
      <sz val="7"/>
      <color indexed="12"/>
      <name val="Montserrat"/>
    </font>
    <font>
      <b/>
      <sz val="7"/>
      <color rgb="FFFF0000"/>
      <name val="Montserrat"/>
    </font>
    <font>
      <b/>
      <sz val="11"/>
      <color indexed="12"/>
      <name val="Montserrat"/>
    </font>
    <font>
      <sz val="10"/>
      <name val="Arial"/>
      <family val="2"/>
    </font>
    <font>
      <b/>
      <sz val="7"/>
      <name val="Montserrat"/>
    </font>
    <font>
      <sz val="9"/>
      <name val="Montserrat"/>
    </font>
    <font>
      <b/>
      <sz val="7"/>
      <color theme="0"/>
      <name val="Montserrat"/>
    </font>
    <font>
      <b/>
      <vertAlign val="superscript"/>
      <sz val="7"/>
      <color theme="0"/>
      <name val="Montserrat"/>
    </font>
    <font>
      <b/>
      <sz val="6"/>
      <name val="Montserrat"/>
    </font>
    <font>
      <sz val="6"/>
      <name val="Montserrat"/>
    </font>
    <font>
      <b/>
      <sz val="9"/>
      <name val="Montserrat"/>
    </font>
    <font>
      <sz val="7"/>
      <color theme="0"/>
      <name val="Montserrat"/>
    </font>
    <font>
      <u/>
      <sz val="7"/>
      <name val="Montserrat"/>
    </font>
    <font>
      <b/>
      <sz val="8"/>
      <color theme="0"/>
      <name val="Montserrat"/>
    </font>
    <font>
      <sz val="8"/>
      <name val="Montserrat"/>
    </font>
    <font>
      <sz val="6"/>
      <color theme="0"/>
      <name val="Montserrat"/>
    </font>
    <font>
      <sz val="14"/>
      <name val="Montserrat"/>
    </font>
    <font>
      <b/>
      <sz val="8"/>
      <name val="Montserrat"/>
    </font>
    <font>
      <b/>
      <sz val="9"/>
      <name val="Soberana Sans"/>
      <family val="3"/>
    </font>
    <font>
      <sz val="9"/>
      <name val="Soberana Sans"/>
      <family val="3"/>
    </font>
    <font>
      <sz val="11"/>
      <color indexed="8"/>
      <name val="Calibri"/>
      <family val="2"/>
    </font>
    <font>
      <b/>
      <sz val="6"/>
      <color rgb="FFFF0000"/>
      <name val="Montserrat"/>
    </font>
    <font>
      <sz val="6"/>
      <color rgb="FFFF0000"/>
      <name val="Montserrat"/>
    </font>
    <font>
      <b/>
      <sz val="6"/>
      <color theme="0"/>
      <name val="Montserrat"/>
    </font>
    <font>
      <sz val="7"/>
      <color rgb="FFFF0000"/>
      <name val="Montserrat"/>
    </font>
    <font>
      <b/>
      <sz val="8"/>
      <color rgb="FFFF0000"/>
      <name val="Montserrat"/>
    </font>
    <font>
      <b/>
      <strike/>
      <sz val="8"/>
      <color rgb="FFFF0000"/>
      <name val="Montserrat"/>
    </font>
    <font>
      <b/>
      <strike/>
      <sz val="6"/>
      <color rgb="FFFF0000"/>
      <name val="Montserrat"/>
    </font>
    <font>
      <b/>
      <sz val="7"/>
      <color indexed="10"/>
      <name val="Montserrat"/>
    </font>
    <font>
      <sz val="7"/>
      <color rgb="FFFF66FF"/>
      <name val="Montserrat"/>
    </font>
    <font>
      <sz val="8"/>
      <color theme="0"/>
      <name val="Montserrat"/>
    </font>
    <font>
      <sz val="8"/>
      <color rgb="FFFF66FF"/>
      <name val="Montserrat"/>
    </font>
    <font>
      <b/>
      <sz val="9"/>
      <color theme="0"/>
      <name val="Montserrat"/>
    </font>
    <font>
      <b/>
      <sz val="10"/>
      <color theme="0"/>
      <name val="Montserrat"/>
    </font>
    <font>
      <b/>
      <sz val="7"/>
      <color rgb="FF0000FF"/>
      <name val="Montserrat"/>
    </font>
    <font>
      <b/>
      <vertAlign val="superscript"/>
      <sz val="9"/>
      <name val="Montserrat"/>
    </font>
    <font>
      <sz val="6"/>
      <name val="Soberana Sans"/>
      <family val="3"/>
    </font>
    <font>
      <sz val="6"/>
      <color indexed="8"/>
      <name val="Montserrat"/>
    </font>
    <font>
      <sz val="6"/>
      <name val="Montserrat Light"/>
    </font>
    <font>
      <vertAlign val="superscript"/>
      <sz val="6"/>
      <name val="Montserrat"/>
    </font>
    <font>
      <sz val="8"/>
      <color indexed="8"/>
      <name val="Montserrat"/>
    </font>
    <font>
      <sz val="8"/>
      <name val="Montserrat Light"/>
    </font>
    <font>
      <b/>
      <vertAlign val="superscript"/>
      <sz val="6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/>
      <diagonal/>
    </border>
    <border>
      <left style="medium">
        <color theme="0"/>
      </left>
      <right/>
      <top style="medium">
        <color theme="0" tint="-0.499984740745262"/>
      </top>
      <bottom/>
      <diagonal/>
    </border>
    <border>
      <left/>
      <right style="medium">
        <color theme="0"/>
      </right>
      <top style="medium">
        <color theme="0" tint="-0.499984740745262"/>
      </top>
      <bottom/>
      <diagonal/>
    </border>
    <border>
      <left style="thin">
        <color indexed="65"/>
      </left>
      <right/>
      <top style="medium">
        <color theme="0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 tint="-0.499984740745262"/>
      </top>
      <bottom style="medium">
        <color theme="0" tint="-4.9989318521683403E-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/>
      </top>
      <bottom style="medium">
        <color theme="0" tint="-0.499984740745262"/>
      </bottom>
      <diagonal/>
    </border>
  </borders>
  <cellStyleXfs count="15">
    <xf numFmtId="0" fontId="0" fillId="0" borderId="0"/>
    <xf numFmtId="43" fontId="8" fillId="0" borderId="0" applyFont="0" applyFill="0" applyBorder="0" applyAlignment="0" applyProtection="0"/>
    <xf numFmtId="164" fontId="2" fillId="0" borderId="0"/>
    <xf numFmtId="164" fontId="2" fillId="0" borderId="0"/>
    <xf numFmtId="164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5" fillId="0" borderId="0"/>
    <xf numFmtId="0" fontId="8" fillId="0" borderId="0"/>
    <xf numFmtId="0" fontId="1" fillId="0" borderId="0"/>
    <xf numFmtId="164" fontId="8" fillId="0" borderId="0"/>
    <xf numFmtId="174" fontId="2" fillId="0" borderId="0" applyFont="0" applyFill="0" applyBorder="0" applyAlignment="0" applyProtection="0"/>
    <xf numFmtId="175" fontId="8" fillId="0" borderId="0" applyFont="0" applyFill="0" applyBorder="0" applyAlignment="0" applyProtection="0"/>
  </cellStyleXfs>
  <cellXfs count="550">
    <xf numFmtId="0" fontId="0" fillId="0" borderId="0" xfId="0"/>
    <xf numFmtId="0" fontId="4" fillId="0" borderId="0" xfId="2" applyNumberFormat="1" applyFont="1"/>
    <xf numFmtId="165" fontId="5" fillId="0" borderId="0" xfId="2" applyNumberFormat="1" applyFont="1" applyFill="1"/>
    <xf numFmtId="165" fontId="4" fillId="0" borderId="0" xfId="2" applyNumberFormat="1" applyFont="1"/>
    <xf numFmtId="165" fontId="3" fillId="0" borderId="0" xfId="3" applyNumberFormat="1" applyFont="1" applyBorder="1"/>
    <xf numFmtId="0" fontId="4" fillId="2" borderId="0" xfId="2" applyNumberFormat="1" applyFont="1" applyFill="1"/>
    <xf numFmtId="43" fontId="4" fillId="0" borderId="0" xfId="1" applyFont="1"/>
    <xf numFmtId="165" fontId="4" fillId="2" borderId="0" xfId="2" applyNumberFormat="1" applyFont="1" applyFill="1" applyAlignment="1">
      <alignment horizontal="right"/>
    </xf>
    <xf numFmtId="0" fontId="14" fillId="0" borderId="0" xfId="2" applyNumberFormat="1" applyFont="1" applyFill="1" applyBorder="1"/>
    <xf numFmtId="167" fontId="14" fillId="2" borderId="0" xfId="2" applyNumberFormat="1" applyFont="1" applyFill="1" applyBorder="1" applyAlignment="1">
      <alignment horizontal="right" wrapText="1"/>
    </xf>
    <xf numFmtId="0" fontId="14" fillId="0" borderId="0" xfId="2" applyNumberFormat="1" applyFont="1" applyFill="1"/>
    <xf numFmtId="165" fontId="14" fillId="0" borderId="0" xfId="2" applyNumberFormat="1" applyFont="1" applyFill="1" applyBorder="1"/>
    <xf numFmtId="164" fontId="14" fillId="0" borderId="0" xfId="2" quotePrefix="1" applyNumberFormat="1" applyFont="1" applyFill="1" applyAlignment="1">
      <alignment horizontal="left"/>
    </xf>
    <xf numFmtId="167" fontId="4" fillId="2" borderId="0" xfId="2" applyNumberFormat="1" applyFont="1" applyFill="1" applyBorder="1" applyAlignment="1">
      <alignment horizontal="right" wrapText="1"/>
    </xf>
    <xf numFmtId="0" fontId="4" fillId="0" borderId="0" xfId="2" applyNumberFormat="1" applyFont="1" applyAlignment="1"/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5" fontId="3" fillId="0" borderId="0" xfId="4" applyNumberFormat="1" applyFont="1" applyBorder="1"/>
    <xf numFmtId="0" fontId="4" fillId="0" borderId="0" xfId="2" applyNumberFormat="1" applyFont="1" applyFill="1" applyBorder="1"/>
    <xf numFmtId="166" fontId="4" fillId="0" borderId="0" xfId="1" applyNumberFormat="1" applyFont="1"/>
    <xf numFmtId="0" fontId="4" fillId="0" borderId="0" xfId="0" applyFont="1" applyFill="1" applyBorder="1" applyAlignment="1">
      <alignment horizontal="center" vertical="center"/>
    </xf>
    <xf numFmtId="165" fontId="5" fillId="2" borderId="0" xfId="2" applyNumberFormat="1" applyFont="1" applyFill="1"/>
    <xf numFmtId="165" fontId="6" fillId="2" borderId="0" xfId="2" quotePrefix="1" applyNumberFormat="1" applyFont="1" applyFill="1" applyAlignment="1">
      <alignment horizontal="left"/>
    </xf>
    <xf numFmtId="165" fontId="4" fillId="2" borderId="0" xfId="2" applyNumberFormat="1" applyFont="1" applyFill="1"/>
    <xf numFmtId="0" fontId="7" fillId="2" borderId="0" xfId="2" quotePrefix="1" applyNumberFormat="1" applyFont="1" applyFill="1" applyAlignment="1">
      <alignment horizontal="left" vertical="center"/>
    </xf>
    <xf numFmtId="0" fontId="4" fillId="2" borderId="0" xfId="2" applyNumberFormat="1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  <xf numFmtId="43" fontId="4" fillId="2" borderId="0" xfId="1" applyFont="1" applyFill="1"/>
    <xf numFmtId="0" fontId="9" fillId="2" borderId="0" xfId="2" applyNumberFormat="1" applyFont="1" applyFill="1"/>
    <xf numFmtId="0" fontId="11" fillId="3" borderId="0" xfId="2" applyNumberFormat="1" applyFont="1" applyFill="1" applyBorder="1" applyAlignment="1">
      <alignment horizontal="left" indent="1"/>
    </xf>
    <xf numFmtId="165" fontId="11" fillId="3" borderId="0" xfId="2" applyNumberFormat="1" applyFont="1" applyFill="1" applyBorder="1" applyAlignment="1">
      <alignment horizontal="center"/>
    </xf>
    <xf numFmtId="43" fontId="11" fillId="3" borderId="0" xfId="1" applyFont="1" applyFill="1" applyBorder="1" applyAlignment="1">
      <alignment horizontal="center" vertical="top" wrapText="1"/>
    </xf>
    <xf numFmtId="0" fontId="11" fillId="3" borderId="0" xfId="2" applyNumberFormat="1" applyFont="1" applyFill="1" applyBorder="1" applyAlignment="1">
      <alignment horizontal="center" vertical="top" wrapText="1"/>
    </xf>
    <xf numFmtId="0" fontId="11" fillId="3" borderId="2" xfId="2" applyNumberFormat="1" applyFont="1" applyFill="1" applyBorder="1" applyAlignment="1">
      <alignment horizontal="center"/>
    </xf>
    <xf numFmtId="165" fontId="11" fillId="3" borderId="2" xfId="2" applyNumberFormat="1" applyFont="1" applyFill="1" applyBorder="1" applyAlignment="1">
      <alignment horizontal="center" wrapText="1"/>
    </xf>
    <xf numFmtId="0" fontId="11" fillId="3" borderId="2" xfId="2" applyNumberFormat="1" applyFont="1" applyFill="1" applyBorder="1" applyAlignment="1">
      <alignment horizontal="center" wrapText="1"/>
    </xf>
    <xf numFmtId="165" fontId="11" fillId="3" borderId="2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4" fillId="0" borderId="0" xfId="5" applyNumberFormat="1" applyFont="1" applyAlignment="1">
      <alignment vertical="center"/>
    </xf>
    <xf numFmtId="165" fontId="16" fillId="2" borderId="0" xfId="5" applyNumberFormat="1" applyFont="1" applyFill="1" applyBorder="1" applyAlignment="1">
      <alignment vertical="center"/>
    </xf>
    <xf numFmtId="0" fontId="14" fillId="0" borderId="0" xfId="5" applyFont="1" applyAlignment="1">
      <alignment vertical="center"/>
    </xf>
    <xf numFmtId="165" fontId="17" fillId="0" borderId="0" xfId="5" applyNumberFormat="1" applyFont="1" applyAlignment="1">
      <alignment vertical="center"/>
    </xf>
    <xf numFmtId="166" fontId="18" fillId="2" borderId="0" xfId="6" applyNumberFormat="1" applyFont="1" applyFill="1" applyBorder="1" applyAlignment="1" applyProtection="1">
      <alignment vertical="center"/>
    </xf>
    <xf numFmtId="165" fontId="11" fillId="2" borderId="0" xfId="5" applyNumberFormat="1" applyFont="1" applyFill="1" applyBorder="1" applyAlignment="1">
      <alignment horizontal="right" vertical="center"/>
    </xf>
    <xf numFmtId="165" fontId="11" fillId="2" borderId="0" xfId="5" applyNumberFormat="1" applyFont="1" applyFill="1" applyBorder="1" applyAlignment="1">
      <alignment vertical="center"/>
    </xf>
    <xf numFmtId="165" fontId="16" fillId="2" borderId="0" xfId="5" applyNumberFormat="1" applyFont="1" applyFill="1" applyBorder="1" applyAlignment="1">
      <alignment horizontal="right" vertical="center"/>
    </xf>
    <xf numFmtId="165" fontId="18" fillId="2" borderId="0" xfId="5" applyNumberFormat="1" applyFont="1" applyFill="1" applyBorder="1" applyAlignment="1">
      <alignment vertical="center"/>
    </xf>
    <xf numFmtId="165" fontId="19" fillId="0" borderId="0" xfId="5" applyNumberFormat="1" applyFont="1" applyAlignment="1">
      <alignment vertical="center"/>
    </xf>
    <xf numFmtId="168" fontId="20" fillId="2" borderId="0" xfId="5" applyNumberFormat="1" applyFont="1" applyFill="1" applyBorder="1"/>
    <xf numFmtId="165" fontId="4" fillId="2" borderId="0" xfId="5" applyNumberFormat="1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165" fontId="17" fillId="2" borderId="0" xfId="5" applyNumberFormat="1" applyFont="1" applyFill="1" applyBorder="1" applyAlignment="1">
      <alignment vertical="center"/>
    </xf>
    <xf numFmtId="0" fontId="4" fillId="0" borderId="0" xfId="5" applyFont="1" applyAlignment="1">
      <alignment vertical="center"/>
    </xf>
    <xf numFmtId="166" fontId="11" fillId="2" borderId="0" xfId="6" applyNumberFormat="1" applyFont="1" applyFill="1" applyBorder="1" applyAlignment="1">
      <alignment vertical="center"/>
    </xf>
    <xf numFmtId="169" fontId="11" fillId="2" borderId="0" xfId="6" applyNumberFormat="1" applyFont="1" applyFill="1" applyBorder="1" applyAlignment="1">
      <alignment vertical="center"/>
    </xf>
    <xf numFmtId="0" fontId="11" fillId="2" borderId="0" xfId="5" applyFont="1" applyFill="1" applyBorder="1"/>
    <xf numFmtId="165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5" quotePrefix="1" applyNumberFormat="1" applyFont="1" applyFill="1" applyBorder="1" applyAlignment="1">
      <alignment horizontal="center" vertical="center"/>
    </xf>
    <xf numFmtId="165" fontId="4" fillId="2" borderId="0" xfId="5" applyNumberFormat="1" applyFont="1" applyFill="1" applyAlignment="1">
      <alignment vertical="center"/>
    </xf>
    <xf numFmtId="165" fontId="13" fillId="0" borderId="0" xfId="5" applyNumberFormat="1" applyFont="1" applyAlignment="1">
      <alignment vertical="center"/>
    </xf>
    <xf numFmtId="0" fontId="14" fillId="2" borderId="0" xfId="5" applyFont="1" applyFill="1" applyBorder="1" applyAlignment="1">
      <alignment horizontal="left" vertical="center" wrapText="1"/>
    </xf>
    <xf numFmtId="165" fontId="4" fillId="0" borderId="0" xfId="5" applyNumberFormat="1" applyFont="1" applyBorder="1" applyAlignment="1">
      <alignment vertical="center"/>
    </xf>
    <xf numFmtId="3" fontId="14" fillId="0" borderId="0" xfId="7" applyNumberFormat="1" applyFont="1" applyAlignment="1">
      <alignment vertical="center"/>
    </xf>
    <xf numFmtId="3" fontId="14" fillId="2" borderId="0" xfId="7" applyNumberFormat="1" applyFont="1" applyFill="1" applyBorder="1" applyAlignment="1">
      <alignment vertical="center"/>
    </xf>
    <xf numFmtId="168" fontId="14" fillId="2" borderId="0" xfId="7" applyNumberFormat="1" applyFont="1" applyFill="1" applyBorder="1" applyAlignment="1">
      <alignment vertical="center"/>
    </xf>
    <xf numFmtId="165" fontId="14" fillId="2" borderId="0" xfId="5" applyNumberFormat="1" applyFont="1" applyFill="1" applyBorder="1" applyAlignment="1">
      <alignment vertical="center"/>
    </xf>
    <xf numFmtId="3" fontId="14" fillId="2" borderId="0" xfId="5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horizontal="center" vertical="center" wrapText="1"/>
    </xf>
    <xf numFmtId="165" fontId="14" fillId="0" borderId="0" xfId="5" applyNumberFormat="1" applyFont="1" applyAlignment="1">
      <alignment horizontal="left" vertical="center"/>
    </xf>
    <xf numFmtId="0" fontId="21" fillId="2" borderId="0" xfId="5" applyFont="1" applyFill="1" applyBorder="1" applyAlignment="1">
      <alignment vertical="center"/>
    </xf>
    <xf numFmtId="165" fontId="22" fillId="2" borderId="0" xfId="5" applyNumberFormat="1" applyFont="1" applyFill="1" applyBorder="1" applyAlignment="1">
      <alignment vertical="center"/>
    </xf>
    <xf numFmtId="0" fontId="11" fillId="3" borderId="0" xfId="5" applyFont="1" applyFill="1" applyBorder="1" applyAlignment="1">
      <alignment horizontal="center" vertical="center" wrapText="1"/>
    </xf>
    <xf numFmtId="0" fontId="11" fillId="3" borderId="0" xfId="5" quotePrefix="1" applyFont="1" applyFill="1" applyBorder="1" applyAlignment="1">
      <alignment horizontal="center" vertical="center" wrapText="1"/>
    </xf>
    <xf numFmtId="165" fontId="11" fillId="3" borderId="0" xfId="5" quotePrefix="1" applyNumberFormat="1" applyFont="1" applyFill="1" applyBorder="1" applyAlignment="1">
      <alignment horizontal="center" vertical="center" wrapText="1"/>
    </xf>
    <xf numFmtId="165" fontId="4" fillId="3" borderId="0" xfId="5" applyNumberFormat="1" applyFont="1" applyFill="1" applyAlignment="1">
      <alignment vertical="center"/>
    </xf>
    <xf numFmtId="165" fontId="11" fillId="3" borderId="0" xfId="5" applyNumberFormat="1" applyFont="1" applyFill="1" applyBorder="1" applyAlignment="1">
      <alignment horizontal="center" vertical="center"/>
    </xf>
    <xf numFmtId="165" fontId="11" fillId="3" borderId="0" xfId="5" applyNumberFormat="1" applyFont="1" applyFill="1" applyBorder="1" applyAlignment="1">
      <alignment vertical="center"/>
    </xf>
    <xf numFmtId="165" fontId="11" fillId="3" borderId="2" xfId="5" quotePrefix="1" applyNumberFormat="1" applyFont="1" applyFill="1" applyBorder="1" applyAlignment="1">
      <alignment horizontal="center" vertical="top" wrapText="1"/>
    </xf>
    <xf numFmtId="0" fontId="11" fillId="3" borderId="0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Alignment="1">
      <alignment horizontal="center" vertical="center"/>
    </xf>
    <xf numFmtId="165" fontId="11" fillId="3" borderId="0" xfId="5" applyNumberFormat="1" applyFont="1" applyFill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11" fillId="3" borderId="2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Border="1" applyAlignment="1">
      <alignment horizontal="center" vertical="center"/>
    </xf>
    <xf numFmtId="0" fontId="15" fillId="2" borderId="0" xfId="5" applyFont="1" applyFill="1" applyBorder="1" applyAlignment="1">
      <alignment horizontal="left" vertical="center"/>
    </xf>
    <xf numFmtId="165" fontId="4" fillId="3" borderId="6" xfId="5" applyNumberFormat="1" applyFont="1" applyFill="1" applyBorder="1" applyAlignment="1">
      <alignment vertical="center"/>
    </xf>
    <xf numFmtId="0" fontId="10" fillId="2" borderId="0" xfId="5" applyFont="1" applyFill="1" applyBorder="1" applyAlignment="1">
      <alignment horizontal="left" vertical="center"/>
    </xf>
    <xf numFmtId="165" fontId="19" fillId="2" borderId="0" xfId="5" applyNumberFormat="1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1" fillId="3" borderId="2" xfId="7" applyFont="1" applyFill="1" applyBorder="1" applyAlignment="1">
      <alignment horizontal="center" vertical="center" wrapText="1"/>
    </xf>
    <xf numFmtId="0" fontId="11" fillId="3" borderId="7" xfId="7" applyFont="1" applyFill="1" applyBorder="1" applyAlignment="1">
      <alignment horizontal="center" vertical="center" wrapText="1"/>
    </xf>
    <xf numFmtId="0" fontId="11" fillId="3" borderId="8" xfId="7" applyFont="1" applyFill="1" applyBorder="1" applyAlignment="1">
      <alignment horizontal="center" vertical="center" wrapText="1"/>
    </xf>
    <xf numFmtId="0" fontId="11" fillId="3" borderId="10" xfId="7" applyFont="1" applyFill="1" applyBorder="1" applyAlignment="1">
      <alignment horizontal="center" vertical="center" wrapText="1"/>
    </xf>
    <xf numFmtId="0" fontId="11" fillId="3" borderId="0" xfId="7" applyFont="1" applyFill="1" applyBorder="1" applyAlignment="1">
      <alignment horizontal="center" vertical="center" wrapText="1"/>
    </xf>
    <xf numFmtId="0" fontId="11" fillId="3" borderId="11" xfId="7" applyFont="1" applyFill="1" applyBorder="1" applyAlignment="1">
      <alignment horizontal="center" vertical="center" wrapText="1"/>
    </xf>
    <xf numFmtId="0" fontId="11" fillId="3" borderId="12" xfId="7" applyFont="1" applyFill="1" applyBorder="1" applyAlignment="1">
      <alignment horizontal="center" vertical="center" wrapText="1"/>
    </xf>
    <xf numFmtId="0" fontId="11" fillId="3" borderId="13" xfId="7" applyFont="1" applyFill="1" applyBorder="1" applyAlignment="1">
      <alignment horizontal="center" vertical="center" wrapText="1"/>
    </xf>
    <xf numFmtId="0" fontId="11" fillId="3" borderId="14" xfId="7" applyFont="1" applyFill="1" applyBorder="1" applyAlignment="1">
      <alignment horizontal="center" vertical="center" wrapText="1"/>
    </xf>
    <xf numFmtId="0" fontId="11" fillId="3" borderId="15" xfId="7" applyFont="1" applyFill="1" applyBorder="1" applyAlignment="1">
      <alignment horizontal="center" vertical="center" wrapText="1"/>
    </xf>
    <xf numFmtId="0" fontId="11" fillId="2" borderId="16" xfId="7" applyFont="1" applyFill="1" applyBorder="1" applyAlignment="1">
      <alignment horizontal="center" vertical="center" wrapText="1"/>
    </xf>
    <xf numFmtId="165" fontId="11" fillId="2" borderId="16" xfId="5" quotePrefix="1" applyNumberFormat="1" applyFont="1" applyFill="1" applyBorder="1" applyAlignment="1">
      <alignment horizontal="center" vertical="center" wrapText="1"/>
    </xf>
    <xf numFmtId="0" fontId="11" fillId="2" borderId="16" xfId="5" applyFont="1" applyFill="1" applyBorder="1" applyAlignment="1">
      <alignment horizontal="center" vertical="center" wrapText="1"/>
    </xf>
    <xf numFmtId="0" fontId="11" fillId="2" borderId="16" xfId="5" quotePrefix="1" applyFont="1" applyFill="1" applyBorder="1" applyAlignment="1">
      <alignment horizontal="center" vertical="center" wrapText="1"/>
    </xf>
    <xf numFmtId="165" fontId="4" fillId="2" borderId="16" xfId="5" applyNumberFormat="1" applyFont="1" applyFill="1" applyBorder="1" applyAlignment="1">
      <alignment vertical="center"/>
    </xf>
    <xf numFmtId="0" fontId="11" fillId="2" borderId="16" xfId="2" applyNumberFormat="1" applyFont="1" applyFill="1" applyBorder="1" applyAlignment="1">
      <alignment horizontal="left" indent="1"/>
    </xf>
    <xf numFmtId="165" fontId="11" fillId="2" borderId="16" xfId="2" applyNumberFormat="1" applyFont="1" applyFill="1" applyBorder="1" applyAlignment="1">
      <alignment horizontal="center"/>
    </xf>
    <xf numFmtId="43" fontId="11" fillId="2" borderId="16" xfId="1" applyFont="1" applyFill="1" applyBorder="1" applyAlignment="1">
      <alignment horizontal="center" vertical="top" wrapText="1"/>
    </xf>
    <xf numFmtId="0" fontId="11" fillId="2" borderId="16" xfId="2" applyNumberFormat="1" applyFont="1" applyFill="1" applyBorder="1" applyAlignment="1">
      <alignment horizontal="center" vertical="top" wrapText="1"/>
    </xf>
    <xf numFmtId="165" fontId="4" fillId="2" borderId="16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2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2" borderId="0" xfId="0" applyFont="1" applyFill="1" applyAlignment="1">
      <alignment horizontal="left" vertical="top"/>
    </xf>
    <xf numFmtId="165" fontId="11" fillId="3" borderId="2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 wrapText="1"/>
    </xf>
    <xf numFmtId="165" fontId="11" fillId="3" borderId="0" xfId="0" quotePrefix="1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11" fillId="3" borderId="0" xfId="9" applyFont="1" applyFill="1" applyBorder="1" applyAlignment="1">
      <alignment horizontal="center" vertical="center"/>
    </xf>
    <xf numFmtId="0" fontId="11" fillId="3" borderId="0" xfId="9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14" fillId="5" borderId="0" xfId="0" applyNumberFormat="1" applyFont="1" applyFill="1" applyBorder="1" applyAlignment="1">
      <alignment horizontal="left" vertical="center"/>
    </xf>
    <xf numFmtId="165" fontId="27" fillId="5" borderId="0" xfId="0" quotePrefix="1" applyNumberFormat="1" applyFont="1" applyFill="1" applyBorder="1" applyAlignment="1">
      <alignment horizontal="left" vertical="center"/>
    </xf>
    <xf numFmtId="165" fontId="27" fillId="2" borderId="0" xfId="0" quotePrefix="1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3" fontId="14" fillId="5" borderId="0" xfId="0" applyNumberFormat="1" applyFont="1" applyFill="1" applyBorder="1" applyAlignment="1">
      <alignment horizontal="left" vertical="center"/>
    </xf>
    <xf numFmtId="0" fontId="14" fillId="0" borderId="0" xfId="8" quotePrefix="1" applyFont="1" applyAlignment="1">
      <alignment horizontal="left" vertical="center"/>
    </xf>
    <xf numFmtId="0" fontId="28" fillId="2" borderId="0" xfId="10" applyFont="1" applyFill="1" applyBorder="1" applyAlignment="1">
      <alignment horizontal="center" vertical="center" wrapText="1"/>
    </xf>
    <xf numFmtId="0" fontId="28" fillId="2" borderId="0" xfId="10" quotePrefix="1" applyFont="1" applyFill="1" applyBorder="1" applyAlignment="1">
      <alignment horizontal="center" vertical="center" wrapText="1"/>
    </xf>
    <xf numFmtId="165" fontId="29" fillId="2" borderId="0" xfId="0" applyNumberFormat="1" applyFont="1" applyFill="1" applyBorder="1" applyAlignment="1">
      <alignment vertical="center"/>
    </xf>
    <xf numFmtId="165" fontId="30" fillId="2" borderId="0" xfId="0" applyNumberFormat="1" applyFont="1" applyFill="1" applyBorder="1" applyAlignment="1">
      <alignment vertical="center"/>
    </xf>
    <xf numFmtId="165" fontId="31" fillId="2" borderId="0" xfId="0" applyNumberFormat="1" applyFont="1" applyFill="1" applyBorder="1" applyAlignment="1">
      <alignment vertical="center"/>
    </xf>
    <xf numFmtId="0" fontId="14" fillId="0" borderId="0" xfId="9" applyFont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3" fillId="2" borderId="16" xfId="0" quotePrefix="1" applyNumberFormat="1" applyFont="1" applyFill="1" applyBorder="1" applyAlignment="1">
      <alignment horizontal="left" vertical="center"/>
    </xf>
    <xf numFmtId="165" fontId="11" fillId="2" borderId="16" xfId="0" applyNumberFormat="1" applyFont="1" applyFill="1" applyBorder="1" applyAlignment="1">
      <alignment horizontal="center" vertical="center"/>
    </xf>
    <xf numFmtId="0" fontId="11" fillId="2" borderId="16" xfId="9" applyFont="1" applyFill="1" applyBorder="1" applyAlignment="1">
      <alignment horizontal="center" vertical="center"/>
    </xf>
    <xf numFmtId="0" fontId="11" fillId="2" borderId="16" xfId="9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 wrapText="1"/>
    </xf>
    <xf numFmtId="165" fontId="11" fillId="2" borderId="0" xfId="0" quotePrefix="1" applyNumberFormat="1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65" fontId="11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14" fillId="2" borderId="0" xfId="0" quotePrefix="1" applyFont="1" applyFill="1" applyBorder="1" applyAlignment="1">
      <alignment horizontal="center" vertical="center"/>
    </xf>
    <xf numFmtId="165" fontId="33" fillId="0" borderId="0" xfId="0" applyNumberFormat="1" applyFont="1" applyFill="1" applyAlignment="1">
      <alignment vertical="center"/>
    </xf>
    <xf numFmtId="165" fontId="4" fillId="2" borderId="0" xfId="0" quotePrefix="1" applyNumberFormat="1" applyFont="1" applyFill="1" applyBorder="1" applyAlignment="1">
      <alignment horizontal="left" vertical="center"/>
    </xf>
    <xf numFmtId="165" fontId="29" fillId="0" borderId="0" xfId="0" applyNumberFormat="1" applyFont="1" applyAlignment="1">
      <alignment vertical="center"/>
    </xf>
    <xf numFmtId="0" fontId="15" fillId="2" borderId="0" xfId="0" quotePrefix="1" applyFont="1" applyFill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right" vertical="center"/>
    </xf>
    <xf numFmtId="173" fontId="9" fillId="2" borderId="0" xfId="1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29" fillId="0" borderId="0" xfId="0" applyNumberFormat="1" applyFont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right" vertical="center"/>
    </xf>
    <xf numFmtId="0" fontId="34" fillId="2" borderId="0" xfId="0" applyFont="1" applyFill="1" applyBorder="1" applyAlignment="1">
      <alignment horizontal="center" vertical="center" wrapText="1"/>
    </xf>
    <xf numFmtId="0" fontId="14" fillId="0" borderId="0" xfId="8" applyFont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9" fontId="6" fillId="2" borderId="0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vertical="center"/>
    </xf>
    <xf numFmtId="165" fontId="34" fillId="2" borderId="0" xfId="0" applyNumberFormat="1" applyFont="1" applyFill="1" applyBorder="1" applyAlignment="1">
      <alignment vertical="center"/>
    </xf>
    <xf numFmtId="165" fontId="34" fillId="2" borderId="0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 vertical="center"/>
    </xf>
    <xf numFmtId="170" fontId="14" fillId="2" borderId="0" xfId="0" applyNumberFormat="1" applyFont="1" applyFill="1" applyBorder="1" applyAlignment="1">
      <alignment horizontal="left" vertical="center" wrapText="1"/>
    </xf>
    <xf numFmtId="0" fontId="14" fillId="2" borderId="0" xfId="8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165" fontId="33" fillId="2" borderId="0" xfId="0" applyNumberFormat="1" applyFont="1" applyFill="1" applyBorder="1" applyAlignment="1">
      <alignment vertical="center"/>
    </xf>
    <xf numFmtId="0" fontId="15" fillId="2" borderId="0" xfId="0" quotePrefix="1" applyFont="1" applyFill="1" applyBorder="1" applyAlignment="1">
      <alignment horizontal="left" vertical="center" wrapText="1"/>
    </xf>
    <xf numFmtId="0" fontId="15" fillId="2" borderId="0" xfId="0" quotePrefix="1" applyFont="1" applyFill="1" applyBorder="1" applyAlignment="1">
      <alignment horizontal="left" vertical="center"/>
    </xf>
    <xf numFmtId="173" fontId="9" fillId="2" borderId="0" xfId="1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5" fontId="29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right" vertical="center"/>
    </xf>
    <xf numFmtId="0" fontId="15" fillId="2" borderId="0" xfId="0" quotePrefix="1" applyFont="1" applyFill="1" applyBorder="1" applyAlignment="1">
      <alignment horizontal="left" vertical="top"/>
    </xf>
    <xf numFmtId="165" fontId="6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0" fontId="11" fillId="3" borderId="2" xfId="1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vertical="center"/>
    </xf>
    <xf numFmtId="165" fontId="14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vertical="center"/>
    </xf>
    <xf numFmtId="0" fontId="14" fillId="2" borderId="0" xfId="0" quotePrefix="1" applyFont="1" applyFill="1" applyBorder="1" applyAlignment="1">
      <alignment horizontal="left" vertical="center"/>
    </xf>
    <xf numFmtId="49" fontId="14" fillId="2" borderId="0" xfId="10" applyNumberFormat="1" applyFont="1" applyFill="1" applyBorder="1" applyAlignment="1">
      <alignment horizontal="left" vertical="center"/>
    </xf>
    <xf numFmtId="0" fontId="14" fillId="2" borderId="0" xfId="1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11" fillId="2" borderId="0" xfId="1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vertical="center"/>
    </xf>
    <xf numFmtId="0" fontId="11" fillId="3" borderId="2" xfId="11" applyFont="1" applyFill="1" applyBorder="1" applyAlignment="1">
      <alignment horizontal="center" vertical="center"/>
    </xf>
    <xf numFmtId="165" fontId="11" fillId="3" borderId="2" xfId="11" applyNumberFormat="1" applyFont="1" applyFill="1" applyBorder="1" applyAlignment="1">
      <alignment horizontal="center" vertical="center"/>
    </xf>
    <xf numFmtId="0" fontId="11" fillId="3" borderId="2" xfId="10" applyFont="1" applyFill="1" applyBorder="1"/>
    <xf numFmtId="0" fontId="11" fillId="3" borderId="2" xfId="10" quotePrefix="1" applyFont="1" applyFill="1" applyBorder="1" applyAlignment="1">
      <alignment horizontal="center" vertical="center"/>
    </xf>
    <xf numFmtId="0" fontId="11" fillId="3" borderId="0" xfId="10" quotePrefix="1" applyFont="1" applyFill="1" applyBorder="1" applyAlignment="1">
      <alignment horizontal="center"/>
    </xf>
    <xf numFmtId="0" fontId="11" fillId="3" borderId="0" xfId="10" applyFont="1" applyFill="1" applyBorder="1" applyAlignment="1">
      <alignment horizontal="center" vertical="center"/>
    </xf>
    <xf numFmtId="0" fontId="11" fillId="3" borderId="0" xfId="10" quotePrefix="1" applyFont="1" applyFill="1" applyBorder="1" applyAlignment="1">
      <alignment horizontal="center" vertical="center"/>
    </xf>
    <xf numFmtId="0" fontId="16" fillId="2" borderId="16" xfId="10" quotePrefix="1" applyFont="1" applyFill="1" applyBorder="1" applyAlignment="1">
      <alignment horizontal="center"/>
    </xf>
    <xf numFmtId="0" fontId="16" fillId="2" borderId="16" xfId="10" applyFont="1" applyFill="1" applyBorder="1" applyAlignment="1">
      <alignment horizontal="center" vertical="center"/>
    </xf>
    <xf numFmtId="0" fontId="16" fillId="2" borderId="16" xfId="10" quotePrefix="1" applyFont="1" applyFill="1" applyBorder="1" applyAlignment="1" applyProtection="1">
      <alignment horizontal="center" vertical="center"/>
    </xf>
    <xf numFmtId="0" fontId="16" fillId="2" borderId="16" xfId="1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indent="2"/>
    </xf>
    <xf numFmtId="15" fontId="15" fillId="2" borderId="0" xfId="0" applyNumberFormat="1" applyFont="1" applyFill="1" applyBorder="1" applyAlignment="1">
      <alignment horizontal="left" indent="2"/>
    </xf>
    <xf numFmtId="0" fontId="3" fillId="0" borderId="0" xfId="0" applyFont="1"/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 vertical="center"/>
    </xf>
    <xf numFmtId="0" fontId="11" fillId="3" borderId="6" xfId="0" quotePrefix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38" fillId="3" borderId="0" xfId="0" applyFont="1" applyFill="1" applyBorder="1"/>
    <xf numFmtId="0" fontId="38" fillId="3" borderId="0" xfId="0" applyFont="1" applyFill="1" applyBorder="1" applyAlignment="1">
      <alignment horizont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38" fillId="2" borderId="1" xfId="0" applyFont="1" applyFill="1" applyBorder="1"/>
    <xf numFmtId="0" fontId="11" fillId="2" borderId="1" xfId="0" quotePrefix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15" fontId="14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165" fontId="39" fillId="2" borderId="0" xfId="0" applyNumberFormat="1" applyFont="1" applyFill="1" applyAlignment="1">
      <alignment vertical="center"/>
    </xf>
    <xf numFmtId="165" fontId="26" fillId="2" borderId="0" xfId="1" applyNumberFormat="1" applyFont="1" applyFill="1" applyBorder="1" applyAlignment="1">
      <alignment horizontal="right" vertical="center"/>
    </xf>
    <xf numFmtId="43" fontId="32" fillId="2" borderId="0" xfId="1" applyFont="1" applyFill="1" applyBorder="1" applyAlignment="1">
      <alignment vertical="center"/>
    </xf>
    <xf numFmtId="165" fontId="4" fillId="2" borderId="16" xfId="0" applyNumberFormat="1" applyFont="1" applyFill="1" applyBorder="1" applyAlignment="1">
      <alignment horizontal="right" vertical="center"/>
    </xf>
    <xf numFmtId="3" fontId="13" fillId="2" borderId="16" xfId="1" applyNumberFormat="1" applyFont="1" applyFill="1" applyBorder="1" applyAlignment="1">
      <alignment horizontal="right" vertical="center"/>
    </xf>
    <xf numFmtId="165" fontId="11" fillId="3" borderId="2" xfId="0" quotePrefix="1" applyNumberFormat="1" applyFont="1" applyFill="1" applyBorder="1" applyAlignment="1">
      <alignment horizontal="center" vertical="center"/>
    </xf>
    <xf numFmtId="165" fontId="11" fillId="3" borderId="0" xfId="0" quotePrefix="1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center"/>
    </xf>
    <xf numFmtId="165" fontId="11" fillId="3" borderId="2" xfId="0" quotePrefix="1" applyNumberFormat="1" applyFont="1" applyFill="1" applyBorder="1" applyAlignment="1">
      <alignment horizontal="center" vertical="top" wrapText="1"/>
    </xf>
    <xf numFmtId="165" fontId="11" fillId="3" borderId="0" xfId="0" quotePrefix="1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3" fontId="14" fillId="2" borderId="0" xfId="9" applyNumberFormat="1" applyFont="1" applyFill="1" applyAlignment="1">
      <alignment vertical="center"/>
    </xf>
    <xf numFmtId="165" fontId="4" fillId="5" borderId="0" xfId="0" applyNumberFormat="1" applyFont="1" applyFill="1" applyAlignment="1">
      <alignment vertical="center"/>
    </xf>
    <xf numFmtId="0" fontId="14" fillId="0" borderId="0" xfId="9" applyFont="1" applyBorder="1" applyAlignment="1">
      <alignment vertical="center"/>
    </xf>
    <xf numFmtId="0" fontId="14" fillId="0" borderId="0" xfId="9" applyFont="1" applyAlignment="1">
      <alignment horizontal="left" vertical="center" wrapText="1"/>
    </xf>
    <xf numFmtId="165" fontId="4" fillId="5" borderId="0" xfId="0" applyNumberFormat="1" applyFont="1" applyFill="1" applyBorder="1" applyAlignment="1">
      <alignment vertical="center"/>
    </xf>
    <xf numFmtId="0" fontId="14" fillId="0" borderId="0" xfId="9" applyFont="1" applyAlignment="1">
      <alignment vertical="center"/>
    </xf>
    <xf numFmtId="169" fontId="14" fillId="0" borderId="0" xfId="0" applyNumberFormat="1" applyFont="1" applyBorder="1" applyAlignment="1">
      <alignment vertical="center"/>
    </xf>
    <xf numFmtId="169" fontId="14" fillId="0" borderId="0" xfId="1" applyNumberFormat="1" applyFont="1" applyFill="1" applyBorder="1" applyAlignment="1">
      <alignment horizontal="left" vertical="center" wrapText="1"/>
    </xf>
    <xf numFmtId="169" fontId="14" fillId="0" borderId="0" xfId="1" applyNumberFormat="1" applyFont="1" applyFill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8" fontId="14" fillId="0" borderId="0" xfId="0" applyNumberFormat="1" applyFont="1" applyFill="1" applyBorder="1" applyAlignment="1">
      <alignment horizontal="left" vertical="center" wrapText="1"/>
    </xf>
    <xf numFmtId="165" fontId="11" fillId="2" borderId="16" xfId="0" applyNumberFormat="1" applyFont="1" applyFill="1" applyBorder="1" applyAlignment="1">
      <alignment vertical="center"/>
    </xf>
    <xf numFmtId="165" fontId="11" fillId="2" borderId="16" xfId="0" quotePrefix="1" applyNumberFormat="1" applyFont="1" applyFill="1" applyBorder="1" applyAlignment="1">
      <alignment horizontal="center" vertical="center"/>
    </xf>
    <xf numFmtId="165" fontId="11" fillId="2" borderId="16" xfId="0" quotePrefix="1" applyNumberFormat="1" applyFont="1" applyFill="1" applyBorder="1" applyAlignment="1">
      <alignment horizontal="center" vertical="center" wrapText="1"/>
    </xf>
    <xf numFmtId="165" fontId="11" fillId="2" borderId="16" xfId="0" quotePrefix="1" applyNumberFormat="1" applyFont="1" applyFill="1" applyBorder="1" applyAlignment="1">
      <alignment horizontal="center" vertical="top" wrapText="1"/>
    </xf>
    <xf numFmtId="0" fontId="15" fillId="2" borderId="0" xfId="0" quotePrefix="1" applyFont="1" applyFill="1" applyAlignment="1">
      <alignment horizontal="left" vertical="top"/>
    </xf>
    <xf numFmtId="0" fontId="10" fillId="2" borderId="0" xfId="0" quotePrefix="1" applyFont="1" applyFill="1" applyBorder="1" applyAlignment="1">
      <alignment horizontal="left" vertical="center"/>
    </xf>
    <xf numFmtId="0" fontId="0" fillId="2" borderId="16" xfId="0" applyFill="1" applyBorder="1"/>
    <xf numFmtId="0" fontId="15" fillId="2" borderId="3" xfId="0" quotePrefix="1" applyFont="1" applyFill="1" applyBorder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4" fillId="2" borderId="0" xfId="5" applyFont="1" applyFill="1" applyBorder="1" applyAlignment="1">
      <alignment vertical="center"/>
    </xf>
    <xf numFmtId="165" fontId="19" fillId="2" borderId="0" xfId="5" applyNumberFormat="1" applyFont="1" applyFill="1" applyBorder="1" applyAlignment="1">
      <alignment vertical="center"/>
    </xf>
    <xf numFmtId="0" fontId="15" fillId="2" borderId="0" xfId="11" applyFont="1" applyFill="1" applyAlignment="1">
      <alignment horizontal="left" vertical="center"/>
    </xf>
    <xf numFmtId="0" fontId="10" fillId="2" borderId="0" xfId="1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quotePrefix="1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top"/>
    </xf>
    <xf numFmtId="0" fontId="15" fillId="2" borderId="0" xfId="0" quotePrefix="1" applyFont="1" applyFill="1" applyBorder="1" applyAlignment="1">
      <alignment horizontal="left" vertical="top"/>
    </xf>
    <xf numFmtId="0" fontId="29" fillId="0" borderId="0" xfId="2" applyNumberFormat="1" applyFont="1"/>
    <xf numFmtId="165" fontId="27" fillId="0" borderId="0" xfId="0" applyNumberFormat="1" applyFont="1" applyBorder="1" applyAlignment="1">
      <alignment horizontal="left" vertical="center"/>
    </xf>
    <xf numFmtId="0" fontId="27" fillId="0" borderId="0" xfId="8" quotePrefix="1" applyFont="1" applyBorder="1" applyAlignment="1">
      <alignment horizontal="left" vertical="center"/>
    </xf>
    <xf numFmtId="0" fontId="27" fillId="0" borderId="0" xfId="8" quotePrefix="1" applyFont="1" applyAlignment="1">
      <alignment horizontal="left" vertical="center"/>
    </xf>
    <xf numFmtId="165" fontId="27" fillId="0" borderId="0" xfId="8" quotePrefix="1" applyNumberFormat="1" applyFont="1" applyAlignment="1">
      <alignment horizontal="left" vertical="center"/>
    </xf>
    <xf numFmtId="165" fontId="29" fillId="0" borderId="0" xfId="0" applyNumberFormat="1" applyFont="1" applyFill="1" applyAlignment="1">
      <alignment vertical="center"/>
    </xf>
    <xf numFmtId="165" fontId="27" fillId="0" borderId="0" xfId="0" applyNumberFormat="1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7" fillId="2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center"/>
    </xf>
    <xf numFmtId="165" fontId="14" fillId="4" borderId="3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2" borderId="0" xfId="1" applyNumberFormat="1" applyFont="1" applyFill="1" applyBorder="1" applyAlignment="1">
      <alignment horizontal="right" vertical="center"/>
    </xf>
    <xf numFmtId="0" fontId="14" fillId="4" borderId="3" xfId="9" applyFont="1" applyFill="1" applyBorder="1" applyAlignment="1">
      <alignment horizontal="left" vertical="center"/>
    </xf>
    <xf numFmtId="0" fontId="14" fillId="0" borderId="0" xfId="9" applyFont="1" applyBorder="1" applyAlignment="1">
      <alignment horizontal="left" vertical="center"/>
    </xf>
    <xf numFmtId="0" fontId="14" fillId="0" borderId="0" xfId="8" quotePrefix="1" applyFont="1" applyBorder="1" applyAlignment="1">
      <alignment horizontal="left" vertical="center"/>
    </xf>
    <xf numFmtId="165" fontId="14" fillId="0" borderId="0" xfId="8" quotePrefix="1" applyNumberFormat="1" applyFont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49" fontId="14" fillId="5" borderId="0" xfId="10" applyNumberFormat="1" applyFont="1" applyFill="1" applyBorder="1" applyAlignment="1">
      <alignment horizontal="left" vertical="center"/>
    </xf>
    <xf numFmtId="49" fontId="14" fillId="5" borderId="0" xfId="10" applyNumberFormat="1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4" fillId="5" borderId="0" xfId="10" applyFont="1" applyFill="1" applyAlignment="1">
      <alignment horizontal="left" vertical="center"/>
    </xf>
    <xf numFmtId="49" fontId="14" fillId="0" borderId="0" xfId="13" quotePrefix="1" applyNumberFormat="1" applyFont="1" applyBorder="1" applyAlignment="1">
      <alignment horizontal="left" vertical="top"/>
    </xf>
    <xf numFmtId="0" fontId="14" fillId="0" borderId="0" xfId="10" quotePrefix="1" applyFont="1" applyFill="1" applyAlignment="1" applyProtection="1">
      <alignment horizontal="left" vertical="top"/>
    </xf>
    <xf numFmtId="0" fontId="14" fillId="0" borderId="0" xfId="10" quotePrefix="1" applyFont="1" applyAlignment="1" applyProtection="1">
      <alignment horizontal="left" vertical="top"/>
    </xf>
    <xf numFmtId="0" fontId="14" fillId="0" borderId="0" xfId="10" applyFont="1" applyFill="1" applyAlignment="1">
      <alignment horizontal="left" vertical="top"/>
    </xf>
    <xf numFmtId="165" fontId="14" fillId="0" borderId="0" xfId="0" quotePrefix="1" applyNumberFormat="1" applyFont="1" applyBorder="1" applyAlignment="1">
      <alignment horizontal="left" vertical="center"/>
    </xf>
    <xf numFmtId="165" fontId="14" fillId="2" borderId="0" xfId="0" applyNumberFormat="1" applyFont="1" applyFill="1" applyAlignment="1">
      <alignment horizontal="left" vertical="center"/>
    </xf>
    <xf numFmtId="165" fontId="11" fillId="3" borderId="0" xfId="0" applyNumberFormat="1" applyFont="1" applyFill="1" applyAlignment="1">
      <alignment horizontal="center" vertical="center"/>
    </xf>
    <xf numFmtId="165" fontId="14" fillId="0" borderId="0" xfId="11" applyNumberFormat="1" applyFont="1" applyBorder="1" applyAlignment="1">
      <alignment horizontal="left" vertical="center"/>
    </xf>
    <xf numFmtId="0" fontId="14" fillId="0" borderId="0" xfId="2" applyNumberFormat="1" applyFont="1" applyFill="1" applyBorder="1" applyAlignment="1">
      <alignment horizontal="left" vertical="center"/>
    </xf>
    <xf numFmtId="0" fontId="43" fillId="0" borderId="0" xfId="0" applyFont="1"/>
    <xf numFmtId="0" fontId="14" fillId="0" borderId="0" xfId="2" applyNumberFormat="1" applyFont="1" applyFill="1" applyBorder="1" applyAlignment="1">
      <alignment horizontal="left" vertical="center"/>
    </xf>
    <xf numFmtId="0" fontId="11" fillId="3" borderId="16" xfId="0" quotePrefix="1" applyFont="1" applyFill="1" applyBorder="1" applyAlignment="1">
      <alignment horizontal="center" vertical="center"/>
    </xf>
    <xf numFmtId="0" fontId="11" fillId="3" borderId="21" xfId="10" quotePrefix="1" applyFont="1" applyFill="1" applyBorder="1" applyAlignment="1" applyProtection="1">
      <alignment horizontal="center" vertical="center"/>
    </xf>
    <xf numFmtId="0" fontId="11" fillId="3" borderId="21" xfId="10" applyFont="1" applyFill="1" applyBorder="1" applyAlignment="1">
      <alignment horizontal="center" vertical="center"/>
    </xf>
    <xf numFmtId="165" fontId="13" fillId="4" borderId="0" xfId="0" applyNumberFormat="1" applyFont="1" applyFill="1" applyAlignment="1">
      <alignment vertical="center"/>
    </xf>
    <xf numFmtId="170" fontId="14" fillId="4" borderId="0" xfId="0" applyNumberFormat="1" applyFont="1" applyFill="1" applyBorder="1" applyAlignment="1">
      <alignment horizontal="left" vertical="center" wrapText="1"/>
    </xf>
    <xf numFmtId="165" fontId="14" fillId="4" borderId="0" xfId="1" applyNumberFormat="1" applyFont="1" applyFill="1" applyAlignment="1">
      <alignment vertical="center"/>
    </xf>
    <xf numFmtId="165" fontId="14" fillId="4" borderId="0" xfId="0" applyNumberFormat="1" applyFont="1" applyFill="1" applyAlignment="1">
      <alignment vertical="center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165" fontId="14" fillId="4" borderId="3" xfId="1" quotePrefix="1" applyNumberFormat="1" applyFont="1" applyFill="1" applyBorder="1" applyAlignment="1">
      <alignment horizontal="left" vertical="center"/>
    </xf>
    <xf numFmtId="165" fontId="14" fillId="4" borderId="3" xfId="1" applyNumberFormat="1" applyFont="1" applyFill="1" applyBorder="1" applyAlignment="1">
      <alignment vertical="center"/>
    </xf>
    <xf numFmtId="165" fontId="13" fillId="4" borderId="0" xfId="0" applyNumberFormat="1" applyFont="1" applyFill="1" applyBorder="1" applyAlignment="1">
      <alignment vertical="center"/>
    </xf>
    <xf numFmtId="165" fontId="14" fillId="4" borderId="0" xfId="0" applyNumberFormat="1" applyFont="1" applyFill="1" applyBorder="1" applyAlignment="1">
      <alignment vertical="center"/>
    </xf>
    <xf numFmtId="165" fontId="4" fillId="4" borderId="0" xfId="0" applyNumberFormat="1" applyFont="1" applyFill="1" applyAlignment="1">
      <alignment vertical="center"/>
    </xf>
    <xf numFmtId="0" fontId="14" fillId="4" borderId="3" xfId="0" applyFont="1" applyFill="1" applyBorder="1" applyAlignment="1">
      <alignment horizontal="left" vertical="top" wrapText="1"/>
    </xf>
    <xf numFmtId="3" fontId="21" fillId="4" borderId="3" xfId="0" applyNumberFormat="1" applyFont="1" applyFill="1" applyBorder="1" applyAlignment="1">
      <alignment vertical="center"/>
    </xf>
    <xf numFmtId="165" fontId="13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3" xfId="0" quotePrefix="1" applyFont="1" applyFill="1" applyBorder="1" applyAlignment="1">
      <alignment horizontal="center" vertical="center"/>
    </xf>
    <xf numFmtId="0" fontId="14" fillId="4" borderId="0" xfId="7" applyFont="1" applyFill="1" applyBorder="1" applyAlignment="1">
      <alignment horizontal="center" vertical="top" wrapText="1"/>
    </xf>
    <xf numFmtId="0" fontId="14" fillId="4" borderId="0" xfId="7" applyFont="1" applyFill="1" applyBorder="1" applyAlignment="1">
      <alignment horizontal="left" vertical="top" wrapText="1"/>
    </xf>
    <xf numFmtId="171" fontId="14" fillId="4" borderId="0" xfId="7" applyNumberFormat="1" applyFont="1" applyFill="1" applyBorder="1" applyAlignment="1">
      <alignment horizontal="right" vertical="center" wrapText="1"/>
    </xf>
    <xf numFmtId="171" fontId="13" fillId="4" borderId="0" xfId="7" applyNumberFormat="1" applyFont="1" applyFill="1" applyBorder="1" applyAlignment="1">
      <alignment horizontal="right" vertical="center" wrapText="1"/>
    </xf>
    <xf numFmtId="171" fontId="13" fillId="4" borderId="3" xfId="7" applyNumberFormat="1" applyFont="1" applyFill="1" applyBorder="1" applyAlignment="1">
      <alignment horizontal="right" vertical="center" wrapText="1"/>
    </xf>
    <xf numFmtId="166" fontId="13" fillId="4" borderId="0" xfId="1" applyNumberFormat="1" applyFont="1" applyFill="1" applyAlignment="1">
      <alignment horizontal="right" vertical="center"/>
    </xf>
    <xf numFmtId="165" fontId="14" fillId="4" borderId="0" xfId="0" quotePrefix="1" applyNumberFormat="1" applyFont="1" applyFill="1" applyAlignment="1">
      <alignment horizontal="left" vertical="center"/>
    </xf>
    <xf numFmtId="165" fontId="14" fillId="4" borderId="0" xfId="1" applyNumberFormat="1" applyFont="1" applyFill="1" applyAlignment="1">
      <alignment horizontal="right" vertical="center"/>
    </xf>
    <xf numFmtId="165" fontId="14" fillId="4" borderId="0" xfId="0" applyNumberFormat="1" applyFont="1" applyFill="1" applyAlignment="1">
      <alignment horizontal="left" vertical="center"/>
    </xf>
    <xf numFmtId="165" fontId="14" fillId="4" borderId="3" xfId="0" applyNumberFormat="1" applyFont="1" applyFill="1" applyBorder="1" applyAlignment="1">
      <alignment horizontal="left" vertical="center"/>
    </xf>
    <xf numFmtId="165" fontId="14" fillId="4" borderId="3" xfId="1" applyNumberFormat="1" applyFont="1" applyFill="1" applyBorder="1" applyAlignment="1">
      <alignment horizontal="right" vertical="center"/>
    </xf>
    <xf numFmtId="165" fontId="13" fillId="4" borderId="0" xfId="0" quotePrefix="1" applyNumberFormat="1" applyFont="1" applyFill="1" applyBorder="1" applyAlignment="1">
      <alignment horizontal="left" vertical="center"/>
    </xf>
    <xf numFmtId="3" fontId="13" fillId="4" borderId="0" xfId="1" applyNumberFormat="1" applyFont="1" applyFill="1" applyBorder="1" applyAlignment="1">
      <alignment horizontal="right" vertical="center"/>
    </xf>
    <xf numFmtId="3" fontId="14" fillId="4" borderId="0" xfId="0" applyNumberFormat="1" applyFont="1" applyFill="1" applyAlignment="1">
      <alignment vertical="center"/>
    </xf>
    <xf numFmtId="3" fontId="14" fillId="4" borderId="3" xfId="0" applyNumberFormat="1" applyFont="1" applyFill="1" applyBorder="1" applyAlignment="1">
      <alignment vertical="center"/>
    </xf>
    <xf numFmtId="0" fontId="13" fillId="4" borderId="0" xfId="9" applyFont="1" applyFill="1" applyBorder="1" applyAlignment="1">
      <alignment vertical="center"/>
    </xf>
    <xf numFmtId="0" fontId="14" fillId="4" borderId="0" xfId="9" applyFont="1" applyFill="1" applyBorder="1" applyAlignment="1">
      <alignment horizontal="left" vertical="center"/>
    </xf>
    <xf numFmtId="0" fontId="14" fillId="4" borderId="0" xfId="9" quotePrefix="1" applyFont="1" applyFill="1" applyBorder="1" applyAlignment="1">
      <alignment horizontal="left" vertical="center"/>
    </xf>
    <xf numFmtId="165" fontId="13" fillId="4" borderId="0" xfId="0" applyNumberFormat="1" applyFont="1" applyFill="1" applyBorder="1" applyAlignment="1">
      <alignment horizontal="right" vertical="center"/>
    </xf>
    <xf numFmtId="165" fontId="14" fillId="4" borderId="0" xfId="0" applyNumberFormat="1" applyFont="1" applyFill="1" applyAlignment="1">
      <alignment horizontal="right" vertical="center"/>
    </xf>
    <xf numFmtId="165" fontId="14" fillId="4" borderId="3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Alignment="1">
      <alignment horizontal="right" vertical="center"/>
    </xf>
    <xf numFmtId="3" fontId="14" fillId="4" borderId="3" xfId="0" applyNumberFormat="1" applyFont="1" applyFill="1" applyBorder="1" applyAlignment="1">
      <alignment horizontal="right" vertical="center"/>
    </xf>
    <xf numFmtId="165" fontId="13" fillId="4" borderId="0" xfId="0" applyNumberFormat="1" applyFont="1" applyFill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165" fontId="4" fillId="4" borderId="0" xfId="0" quotePrefix="1" applyNumberFormat="1" applyFont="1" applyFill="1" applyAlignment="1">
      <alignment horizontal="right" vertical="center"/>
    </xf>
    <xf numFmtId="165" fontId="14" fillId="4" borderId="0" xfId="0" applyNumberFormat="1" applyFont="1" applyFill="1" applyBorder="1" applyAlignment="1">
      <alignment horizontal="left" vertical="center"/>
    </xf>
    <xf numFmtId="165" fontId="4" fillId="4" borderId="3" xfId="0" quotePrefix="1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3" fontId="13" fillId="4" borderId="0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horizontal="left" vertical="center"/>
    </xf>
    <xf numFmtId="0" fontId="14" fillId="4" borderId="0" xfId="0" quotePrefix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165" fontId="14" fillId="4" borderId="0" xfId="0" applyNumberFormat="1" applyFont="1" applyFill="1" applyBorder="1" applyAlignment="1">
      <alignment horizontal="right" vertical="center"/>
    </xf>
    <xf numFmtId="165" fontId="14" fillId="4" borderId="20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Border="1" applyAlignment="1">
      <alignment vertical="center"/>
    </xf>
    <xf numFmtId="3" fontId="14" fillId="4" borderId="20" xfId="0" applyNumberFormat="1" applyFont="1" applyFill="1" applyBorder="1" applyAlignment="1">
      <alignment vertical="center"/>
    </xf>
    <xf numFmtId="0" fontId="13" fillId="4" borderId="0" xfId="12" quotePrefix="1" applyNumberFormat="1" applyFont="1" applyFill="1" applyBorder="1" applyAlignment="1">
      <alignment horizontal="left" vertical="center"/>
    </xf>
    <xf numFmtId="167" fontId="13" fillId="4" borderId="0" xfId="10" applyNumberFormat="1" applyFont="1" applyFill="1" applyBorder="1" applyAlignment="1">
      <alignment horizontal="right" vertical="top"/>
    </xf>
    <xf numFmtId="0" fontId="13" fillId="4" borderId="0" xfId="12" applyNumberFormat="1" applyFont="1" applyFill="1" applyBorder="1" applyAlignment="1">
      <alignment horizontal="justify" vertical="top"/>
    </xf>
    <xf numFmtId="0" fontId="14" fillId="4" borderId="0" xfId="12" quotePrefix="1" applyNumberFormat="1" applyFont="1" applyFill="1" applyBorder="1" applyAlignment="1">
      <alignment horizontal="left" vertical="top" indent="2"/>
    </xf>
    <xf numFmtId="167" fontId="14" fillId="4" borderId="0" xfId="10" applyNumberFormat="1" applyFont="1" applyFill="1" applyBorder="1" applyAlignment="1">
      <alignment horizontal="right" vertical="top"/>
    </xf>
    <xf numFmtId="0" fontId="14" fillId="4" borderId="0" xfId="12" applyNumberFormat="1" applyFont="1" applyFill="1" applyBorder="1" applyAlignment="1">
      <alignment horizontal="left" indent="2"/>
    </xf>
    <xf numFmtId="167" fontId="14" fillId="4" borderId="0" xfId="10" applyNumberFormat="1" applyFont="1" applyFill="1" applyBorder="1" applyAlignment="1">
      <alignment vertical="top"/>
    </xf>
    <xf numFmtId="0" fontId="14" fillId="4" borderId="0" xfId="12" applyNumberFormat="1" applyFont="1" applyFill="1" applyBorder="1" applyAlignment="1">
      <alignment horizontal="left" vertical="top" indent="4"/>
    </xf>
    <xf numFmtId="0" fontId="14" fillId="4" borderId="0" xfId="12" quotePrefix="1" applyNumberFormat="1" applyFont="1" applyFill="1" applyBorder="1" applyAlignment="1">
      <alignment horizontal="left" vertical="top" indent="4"/>
    </xf>
    <xf numFmtId="0" fontId="13" fillId="4" borderId="0" xfId="12" applyNumberFormat="1" applyFont="1" applyFill="1" applyBorder="1" applyAlignment="1">
      <alignment horizontal="left" vertical="top"/>
    </xf>
    <xf numFmtId="167" fontId="13" fillId="4" borderId="0" xfId="10" applyNumberFormat="1" applyFont="1" applyFill="1" applyBorder="1" applyAlignment="1">
      <alignment vertical="top"/>
    </xf>
    <xf numFmtId="0" fontId="14" fillId="4" borderId="3" xfId="12" quotePrefix="1" applyNumberFormat="1" applyFont="1" applyFill="1" applyBorder="1" applyAlignment="1">
      <alignment horizontal="left" vertical="top" indent="2"/>
    </xf>
    <xf numFmtId="167" fontId="14" fillId="4" borderId="3" xfId="10" applyNumberFormat="1" applyFont="1" applyFill="1" applyBorder="1" applyAlignment="1">
      <alignment horizontal="right" vertical="top"/>
    </xf>
    <xf numFmtId="165" fontId="14" fillId="4" borderId="0" xfId="1" applyNumberFormat="1" applyFont="1" applyFill="1" applyBorder="1" applyAlignment="1">
      <alignment vertical="center"/>
    </xf>
    <xf numFmtId="165" fontId="14" fillId="4" borderId="3" xfId="0" quotePrefix="1" applyNumberFormat="1" applyFont="1" applyFill="1" applyBorder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4" borderId="3" xfId="0" applyNumberFormat="1" applyFont="1" applyFill="1" applyBorder="1" applyAlignment="1">
      <alignment horizontal="left" vertical="center"/>
    </xf>
    <xf numFmtId="165" fontId="13" fillId="4" borderId="3" xfId="0" applyNumberFormat="1" applyFont="1" applyFill="1" applyBorder="1" applyAlignment="1">
      <alignment vertical="center"/>
    </xf>
    <xf numFmtId="3" fontId="13" fillId="4" borderId="0" xfId="0" applyNumberFormat="1" applyFont="1" applyFill="1" applyAlignment="1">
      <alignment vertical="center"/>
    </xf>
    <xf numFmtId="3" fontId="13" fillId="4" borderId="3" xfId="0" applyNumberFormat="1" applyFont="1" applyFill="1" applyBorder="1" applyAlignment="1">
      <alignment vertical="center"/>
    </xf>
    <xf numFmtId="0" fontId="13" fillId="4" borderId="0" xfId="9" applyFont="1" applyFill="1" applyAlignment="1">
      <alignment horizontal="center" vertical="center"/>
    </xf>
    <xf numFmtId="3" fontId="13" fillId="4" borderId="0" xfId="9" applyNumberFormat="1" applyFont="1" applyFill="1" applyAlignment="1">
      <alignment horizontal="center" vertical="center"/>
    </xf>
    <xf numFmtId="0" fontId="14" fillId="4" borderId="0" xfId="9" applyFont="1" applyFill="1" applyBorder="1" applyAlignment="1">
      <alignment horizontal="center" vertical="center"/>
    </xf>
    <xf numFmtId="3" fontId="14" fillId="4" borderId="0" xfId="9" applyNumberFormat="1" applyFont="1" applyFill="1" applyAlignment="1">
      <alignment horizontal="center" vertical="center"/>
    </xf>
    <xf numFmtId="0" fontId="14" fillId="4" borderId="3" xfId="9" quotePrefix="1" applyFont="1" applyFill="1" applyBorder="1" applyAlignment="1">
      <alignment horizontal="center" vertical="center"/>
    </xf>
    <xf numFmtId="3" fontId="14" fillId="4" borderId="3" xfId="9" applyNumberFormat="1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center" vertical="center" wrapText="1"/>
    </xf>
    <xf numFmtId="3" fontId="13" fillId="4" borderId="0" xfId="9" applyNumberFormat="1" applyFont="1" applyFill="1" applyBorder="1" applyAlignment="1">
      <alignment vertical="center"/>
    </xf>
    <xf numFmtId="0" fontId="14" fillId="4" borderId="0" xfId="9" applyFont="1" applyFill="1" applyBorder="1" applyAlignment="1">
      <alignment horizontal="center" vertical="center" wrapText="1"/>
    </xf>
    <xf numFmtId="3" fontId="14" fillId="4" borderId="0" xfId="9" applyNumberFormat="1" applyFont="1" applyFill="1" applyBorder="1" applyAlignment="1">
      <alignment vertical="center"/>
    </xf>
    <xf numFmtId="3" fontId="14" fillId="4" borderId="3" xfId="9" applyNumberFormat="1" applyFont="1" applyFill="1" applyBorder="1" applyAlignment="1">
      <alignment vertical="center"/>
    </xf>
    <xf numFmtId="0" fontId="13" fillId="4" borderId="0" xfId="7" applyFont="1" applyFill="1" applyBorder="1" applyAlignment="1">
      <alignment horizontal="center" vertical="top" wrapText="1"/>
    </xf>
    <xf numFmtId="0" fontId="9" fillId="4" borderId="0" xfId="11" applyFont="1" applyFill="1" applyBorder="1" applyAlignment="1">
      <alignment vertical="center"/>
    </xf>
    <xf numFmtId="38" fontId="4" fillId="4" borderId="0" xfId="11" applyNumberFormat="1" applyFont="1" applyFill="1" applyBorder="1" applyAlignment="1">
      <alignment horizontal="left" vertical="center" wrapText="1"/>
    </xf>
    <xf numFmtId="165" fontId="14" fillId="4" borderId="0" xfId="11" applyNumberFormat="1" applyFont="1" applyFill="1" applyAlignment="1">
      <alignment horizontal="right" vertical="center" wrapText="1"/>
    </xf>
    <xf numFmtId="38" fontId="4" fillId="4" borderId="0" xfId="11" applyNumberFormat="1" applyFont="1" applyFill="1" applyBorder="1" applyAlignment="1">
      <alignment horizontal="left" vertical="center"/>
    </xf>
    <xf numFmtId="38" fontId="4" fillId="4" borderId="20" xfId="11" applyNumberFormat="1" applyFont="1" applyFill="1" applyBorder="1" applyAlignment="1">
      <alignment horizontal="left" vertical="center"/>
    </xf>
    <xf numFmtId="165" fontId="14" fillId="4" borderId="20" xfId="11" applyNumberFormat="1" applyFont="1" applyFill="1" applyBorder="1" applyAlignment="1">
      <alignment horizontal="right" vertical="center" wrapText="1"/>
    </xf>
    <xf numFmtId="0" fontId="13" fillId="7" borderId="0" xfId="2" applyNumberFormat="1" applyFont="1" applyFill="1" applyBorder="1"/>
    <xf numFmtId="167" fontId="13" fillId="7" borderId="0" xfId="2" applyNumberFormat="1" applyFont="1" applyFill="1" applyBorder="1" applyAlignment="1">
      <alignment horizontal="right" vertical="center" wrapText="1"/>
    </xf>
    <xf numFmtId="0" fontId="14" fillId="7" borderId="0" xfId="2" applyNumberFormat="1" applyFont="1" applyFill="1" applyBorder="1"/>
    <xf numFmtId="167" fontId="14" fillId="7" borderId="0" xfId="2" applyNumberFormat="1" applyFont="1" applyFill="1" applyBorder="1" applyAlignment="1">
      <alignment horizontal="right" vertical="center" wrapText="1"/>
    </xf>
    <xf numFmtId="0" fontId="14" fillId="7" borderId="0" xfId="2" quotePrefix="1" applyNumberFormat="1" applyFont="1" applyFill="1" applyBorder="1" applyAlignment="1">
      <alignment horizontal="left"/>
    </xf>
    <xf numFmtId="0" fontId="14" fillId="7" borderId="3" xfId="2" applyNumberFormat="1" applyFont="1" applyFill="1" applyBorder="1"/>
    <xf numFmtId="167" fontId="14" fillId="7" borderId="3" xfId="2" applyNumberFormat="1" applyFont="1" applyFill="1" applyBorder="1" applyAlignment="1">
      <alignment horizontal="right" vertical="center" wrapText="1"/>
    </xf>
    <xf numFmtId="167" fontId="14" fillId="7" borderId="3" xfId="2" applyNumberFormat="1" applyFont="1" applyFill="1" applyBorder="1" applyAlignment="1">
      <alignment vertical="center" wrapText="1"/>
    </xf>
    <xf numFmtId="43" fontId="13" fillId="7" borderId="0" xfId="1" applyFont="1" applyFill="1" applyBorder="1"/>
    <xf numFmtId="167" fontId="13" fillId="7" borderId="0" xfId="2" applyNumberFormat="1" applyFont="1" applyFill="1" applyBorder="1" applyAlignment="1">
      <alignment horizontal="right" wrapText="1"/>
    </xf>
    <xf numFmtId="43" fontId="14" fillId="7" borderId="0" xfId="1" applyFont="1" applyFill="1" applyBorder="1"/>
    <xf numFmtId="167" fontId="14" fillId="7" borderId="0" xfId="2" applyNumberFormat="1" applyFont="1" applyFill="1" applyBorder="1" applyAlignment="1">
      <alignment horizontal="right" wrapText="1"/>
    </xf>
    <xf numFmtId="43" fontId="14" fillId="7" borderId="0" xfId="1" quotePrefix="1" applyFont="1" applyFill="1" applyBorder="1" applyAlignment="1">
      <alignment horizontal="left"/>
    </xf>
    <xf numFmtId="167" fontId="14" fillId="7" borderId="0" xfId="2" applyNumberFormat="1" applyFont="1" applyFill="1" applyAlignment="1">
      <alignment horizontal="right" wrapText="1"/>
    </xf>
    <xf numFmtId="167" fontId="14" fillId="7" borderId="0" xfId="2" applyNumberFormat="1" applyFont="1" applyFill="1" applyAlignment="1">
      <alignment vertical="center" wrapText="1"/>
    </xf>
    <xf numFmtId="167" fontId="14" fillId="7" borderId="3" xfId="2" applyNumberFormat="1" applyFont="1" applyFill="1" applyBorder="1" applyAlignment="1">
      <alignment horizontal="right" wrapText="1"/>
    </xf>
    <xf numFmtId="0" fontId="22" fillId="4" borderId="0" xfId="0" applyFont="1" applyFill="1" applyBorder="1" applyAlignment="1">
      <alignment vertical="center"/>
    </xf>
    <xf numFmtId="176" fontId="22" fillId="4" borderId="0" xfId="1" applyNumberFormat="1" applyFont="1" applyFill="1" applyBorder="1" applyAlignment="1">
      <alignment vertical="center"/>
    </xf>
    <xf numFmtId="165" fontId="22" fillId="4" borderId="0" xfId="1" applyNumberFormat="1" applyFont="1" applyFill="1" applyBorder="1" applyAlignment="1">
      <alignment vertical="center"/>
    </xf>
    <xf numFmtId="164" fontId="19" fillId="4" borderId="0" xfId="0" applyNumberFormat="1" applyFont="1" applyFill="1" applyBorder="1" applyAlignment="1" applyProtection="1">
      <alignment horizontal="left"/>
    </xf>
    <xf numFmtId="176" fontId="19" fillId="4" borderId="0" xfId="1" applyNumberFormat="1" applyFont="1" applyFill="1" applyBorder="1"/>
    <xf numFmtId="176" fontId="22" fillId="4" borderId="0" xfId="1" applyNumberFormat="1" applyFont="1" applyFill="1" applyBorder="1"/>
    <xf numFmtId="164" fontId="45" fillId="4" borderId="0" xfId="0" applyNumberFormat="1" applyFont="1" applyFill="1" applyBorder="1" applyAlignment="1" applyProtection="1">
      <alignment horizontal="left"/>
      <protection locked="0"/>
    </xf>
    <xf numFmtId="164" fontId="19" fillId="4" borderId="3" xfId="0" applyNumberFormat="1" applyFont="1" applyFill="1" applyBorder="1" applyAlignment="1" applyProtection="1">
      <alignment horizontal="left"/>
    </xf>
    <xf numFmtId="176" fontId="19" fillId="4" borderId="3" xfId="1" applyNumberFormat="1" applyFont="1" applyFill="1" applyBorder="1"/>
    <xf numFmtId="176" fontId="22" fillId="4" borderId="3" xfId="1" applyNumberFormat="1" applyFont="1" applyFill="1" applyBorder="1"/>
    <xf numFmtId="15" fontId="19" fillId="0" borderId="0" xfId="0" applyNumberFormat="1" applyFont="1" applyAlignment="1">
      <alignment horizontal="left"/>
    </xf>
    <xf numFmtId="164" fontId="46" fillId="0" borderId="0" xfId="0" applyNumberFormat="1" applyFont="1" applyFill="1" applyBorder="1" applyAlignment="1" applyProtection="1">
      <alignment horizontal="left"/>
    </xf>
    <xf numFmtId="0" fontId="19" fillId="0" borderId="0" xfId="0" applyFont="1"/>
    <xf numFmtId="164" fontId="19" fillId="0" borderId="0" xfId="0" applyNumberFormat="1" applyFont="1" applyFill="1" applyBorder="1" applyAlignment="1" applyProtection="1">
      <alignment horizontal="left"/>
    </xf>
    <xf numFmtId="15" fontId="19" fillId="0" borderId="0" xfId="0" applyNumberFormat="1" applyFont="1" applyAlignment="1">
      <alignment horizontal="left" vertical="center"/>
    </xf>
    <xf numFmtId="179" fontId="0" fillId="0" borderId="0" xfId="0" applyNumberFormat="1"/>
    <xf numFmtId="0" fontId="9" fillId="4" borderId="0" xfId="0" applyFont="1" applyFill="1" applyBorder="1" applyAlignment="1">
      <alignment vertical="center"/>
    </xf>
    <xf numFmtId="165" fontId="9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top" wrapText="1"/>
    </xf>
    <xf numFmtId="165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center"/>
    </xf>
    <xf numFmtId="0" fontId="15" fillId="2" borderId="0" xfId="11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quotePrefix="1" applyFont="1" applyFill="1" applyAlignment="1">
      <alignment horizontal="left" vertical="center"/>
    </xf>
    <xf numFmtId="49" fontId="14" fillId="0" borderId="0" xfId="13" applyNumberFormat="1" applyFont="1" applyFill="1" applyBorder="1" applyAlignment="1">
      <alignment horizontal="left" vertical="top"/>
    </xf>
    <xf numFmtId="0" fontId="10" fillId="2" borderId="3" xfId="0" quotePrefix="1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4" fillId="0" borderId="0" xfId="2" applyNumberFormat="1" applyFont="1" applyFill="1" applyBorder="1" applyAlignment="1">
      <alignment horizontal="left" vertical="center"/>
    </xf>
    <xf numFmtId="0" fontId="15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 indent="1"/>
    </xf>
    <xf numFmtId="0" fontId="27" fillId="0" borderId="0" xfId="2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37" fontId="11" fillId="3" borderId="4" xfId="5" applyNumberFormat="1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left" vertical="center"/>
    </xf>
    <xf numFmtId="165" fontId="11" fillId="3" borderId="5" xfId="5" applyNumberFormat="1" applyFont="1" applyFill="1" applyBorder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23" fillId="2" borderId="0" xfId="0" quotePrefix="1" applyFont="1" applyFill="1" applyAlignment="1">
      <alignment horizontal="left" vertical="center" wrapText="1"/>
    </xf>
    <xf numFmtId="0" fontId="24" fillId="2" borderId="0" xfId="0" quotePrefix="1" applyFont="1" applyFill="1" applyBorder="1" applyAlignment="1">
      <alignment horizontal="left" vertical="center" wrapText="1"/>
    </xf>
    <xf numFmtId="0" fontId="11" fillId="3" borderId="4" xfId="7" applyFont="1" applyFill="1" applyBorder="1" applyAlignment="1">
      <alignment horizontal="center" vertical="center" wrapText="1"/>
    </xf>
    <xf numFmtId="0" fontId="11" fillId="3" borderId="9" xfId="7" applyFont="1" applyFill="1" applyBorder="1" applyAlignment="1">
      <alignment horizontal="center" vertical="center" wrapText="1"/>
    </xf>
    <xf numFmtId="0" fontId="15" fillId="2" borderId="0" xfId="5" applyFont="1" applyFill="1" applyAlignment="1">
      <alignment horizontal="left" vertical="top" wrapText="1"/>
    </xf>
    <xf numFmtId="0" fontId="15" fillId="2" borderId="0" xfId="5" applyFont="1" applyFill="1" applyAlignment="1">
      <alignment horizontal="left" vertical="top"/>
    </xf>
    <xf numFmtId="165" fontId="14" fillId="0" borderId="0" xfId="0" applyNumberFormat="1" applyFont="1" applyFill="1" applyAlignment="1">
      <alignment horizontal="left" vertical="center"/>
    </xf>
    <xf numFmtId="0" fontId="13" fillId="4" borderId="3" xfId="7" applyFont="1" applyFill="1" applyBorder="1" applyAlignment="1">
      <alignment horizontal="left" vertical="top" wrapText="1"/>
    </xf>
    <xf numFmtId="0" fontId="13" fillId="4" borderId="0" xfId="7" applyFont="1" applyFill="1" applyBorder="1" applyAlignment="1">
      <alignment horizontal="left" vertical="top" wrapText="1"/>
    </xf>
    <xf numFmtId="0" fontId="13" fillId="4" borderId="0" xfId="7" applyFont="1" applyFill="1" applyBorder="1" applyAlignment="1">
      <alignment horizontal="center" vertical="top" wrapText="1"/>
    </xf>
    <xf numFmtId="165" fontId="14" fillId="0" borderId="0" xfId="0" applyNumberFormat="1" applyFont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0" fontId="41" fillId="2" borderId="0" xfId="7" quotePrefix="1" applyFont="1" applyFill="1" applyBorder="1" applyAlignment="1">
      <alignment horizontal="left" vertical="center" wrapText="1"/>
    </xf>
    <xf numFmtId="0" fontId="41" fillId="2" borderId="0" xfId="7" applyFont="1" applyFill="1" applyBorder="1" applyAlignment="1">
      <alignment horizontal="left" vertical="center" wrapText="1"/>
    </xf>
    <xf numFmtId="172" fontId="13" fillId="4" borderId="0" xfId="7" applyNumberFormat="1" applyFont="1" applyFill="1" applyBorder="1" applyAlignment="1">
      <alignment horizontal="right" vertical="top" wrapText="1"/>
    </xf>
    <xf numFmtId="0" fontId="14" fillId="0" borderId="0" xfId="9" applyFont="1" applyAlignment="1">
      <alignment horizontal="left" vertical="center"/>
    </xf>
    <xf numFmtId="165" fontId="18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65" fontId="11" fillId="3" borderId="17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15" fillId="2" borderId="0" xfId="0" quotePrefix="1" applyFont="1" applyFill="1" applyAlignment="1">
      <alignment horizontal="left" vertical="top" wrapText="1"/>
    </xf>
    <xf numFmtId="0" fontId="15" fillId="2" borderId="0" xfId="0" quotePrefix="1" applyFont="1" applyFill="1" applyAlignment="1">
      <alignment horizontal="left" vertical="top"/>
    </xf>
    <xf numFmtId="165" fontId="11" fillId="3" borderId="19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left" vertical="top" wrapText="1"/>
    </xf>
    <xf numFmtId="165" fontId="11" fillId="3" borderId="4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8" fillId="2" borderId="0" xfId="0" quotePrefix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5" fillId="2" borderId="0" xfId="0" quotePrefix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top"/>
    </xf>
    <xf numFmtId="0" fontId="15" fillId="2" borderId="0" xfId="11" applyFont="1" applyFill="1" applyAlignment="1">
      <alignment horizontal="left" vertical="center"/>
    </xf>
    <xf numFmtId="0" fontId="15" fillId="2" borderId="0" xfId="10" quotePrefix="1" applyFont="1" applyFill="1" applyAlignment="1">
      <alignment horizontal="left" vertical="center"/>
    </xf>
    <xf numFmtId="0" fontId="10" fillId="2" borderId="0" xfId="10" quotePrefix="1" applyFont="1" applyFill="1" applyBorder="1" applyAlignment="1">
      <alignment horizontal="left" vertical="center"/>
    </xf>
    <xf numFmtId="0" fontId="11" fillId="3" borderId="4" xfId="10" quotePrefix="1" applyFont="1" applyFill="1" applyBorder="1" applyAlignment="1">
      <alignment horizontal="center" vertical="center" wrapText="1"/>
    </xf>
    <xf numFmtId="0" fontId="14" fillId="5" borderId="0" xfId="10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4" fillId="0" borderId="0" xfId="9" applyFont="1" applyAlignment="1">
      <alignment horizontal="left" vertical="center" wrapText="1"/>
    </xf>
    <xf numFmtId="0" fontId="14" fillId="0" borderId="0" xfId="9" applyFont="1" applyBorder="1" applyAlignment="1">
      <alignment vertical="center"/>
    </xf>
    <xf numFmtId="0" fontId="11" fillId="2" borderId="16" xfId="9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0" xfId="0" quotePrefix="1" applyFont="1" applyFill="1" applyAlignment="1">
      <alignment horizontal="left" vertical="center" wrapText="1"/>
    </xf>
    <xf numFmtId="165" fontId="11" fillId="3" borderId="2" xfId="0" applyNumberFormat="1" applyFont="1" applyFill="1" applyBorder="1" applyAlignment="1">
      <alignment horizontal="center" vertical="center"/>
    </xf>
    <xf numFmtId="0" fontId="11" fillId="3" borderId="17" xfId="9" applyFont="1" applyFill="1" applyBorder="1" applyAlignment="1">
      <alignment horizontal="center" vertical="center" wrapText="1"/>
    </xf>
  </cellXfs>
  <cellStyles count="15">
    <cellStyle name="=C:\WINNT\SYSTEM32\COMMAND.COM" xfId="3"/>
    <cellStyle name="=C:\WINNT\SYSTEM32\COMMAND.COM 2" xfId="4"/>
    <cellStyle name="=C:\WINNT\SYSTEM32\COMMAND.COM 2 2 3" xfId="12"/>
    <cellStyle name="Millares" xfId="1" builtinId="3"/>
    <cellStyle name="Millares 2 3" xfId="14"/>
    <cellStyle name="Millares 8" xfId="6"/>
    <cellStyle name="Normal" xfId="0" builtinId="0"/>
    <cellStyle name="Normal 2" xfId="5"/>
    <cellStyle name="Normal 2 2 2" xfId="10"/>
    <cellStyle name="Normal 3 2 2" xfId="7"/>
    <cellStyle name="Normal 5" xfId="9"/>
    <cellStyle name="Normal 5 2" xfId="8"/>
    <cellStyle name="Normal 64" xfId="11"/>
    <cellStyle name="Normal_IngPetroleros_3TRIM-2007_ok" xfId="2"/>
    <cellStyle name="Texto, derecha 2" xfId="13"/>
  </cellStyles>
  <dxfs count="0"/>
  <tableStyles count="0" defaultTableStyle="TableStyleMedium2" defaultPivotStyle="PivotStyleLight16"/>
  <colors>
    <mruColors>
      <color rgb="FFF2F2F2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38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27</xdr:col>
      <xdr:colOff>0</xdr:colOff>
      <xdr:row>38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27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28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28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3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4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5" name="1 CuadroTexto"/>
        <xdr:cNvSpPr>
          <a:spLocks noChangeArrowheads="1"/>
        </xdr:cNvSpPr>
      </xdr:nvSpPr>
      <xdr:spPr bwMode="auto">
        <a:xfrm>
          <a:off x="1257300" y="6210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7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8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9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0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1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52</xdr:row>
      <xdr:rowOff>101600</xdr:rowOff>
    </xdr:from>
    <xdr:to>
      <xdr:col>1</xdr:col>
      <xdr:colOff>354012</xdr:colOff>
      <xdr:row>52</xdr:row>
      <xdr:rowOff>101600</xdr:rowOff>
    </xdr:to>
    <xdr:sp macro="" textlink="">
      <xdr:nvSpPr>
        <xdr:cNvPr id="12" name="1 CuadroTexto"/>
        <xdr:cNvSpPr>
          <a:spLocks noChangeArrowheads="1"/>
        </xdr:cNvSpPr>
      </xdr:nvSpPr>
      <xdr:spPr bwMode="auto">
        <a:xfrm>
          <a:off x="1201737" y="6769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13" name="1 CuadroTexto"/>
        <xdr:cNvSpPr>
          <a:spLocks noChangeArrowheads="1"/>
        </xdr:cNvSpPr>
      </xdr:nvSpPr>
      <xdr:spPr bwMode="auto">
        <a:xfrm>
          <a:off x="1257300" y="6324600"/>
          <a:ext cx="0" cy="0"/>
        </a:xfrm>
        <a:prstGeom prst="rect">
          <a:avLst/>
        </a:prstGeom>
        <a:noFill/>
      </xdr:spPr>
    </xdr:sp>
    <xdr:clientData/>
  </xdr:two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6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7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8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19" name="1 CuadroTexto"/>
        <xdr:cNvSpPr>
          <a:spLocks noChangeArrowheads="1"/>
        </xdr:cNvSpPr>
      </xdr:nvSpPr>
      <xdr:spPr bwMode="auto">
        <a:xfrm>
          <a:off x="208092675" y="7239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0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1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2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3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4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5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51</xdr:row>
      <xdr:rowOff>101600</xdr:rowOff>
    </xdr:from>
    <xdr:to>
      <xdr:col>1</xdr:col>
      <xdr:colOff>354012</xdr:colOff>
      <xdr:row>51</xdr:row>
      <xdr:rowOff>101600</xdr:rowOff>
    </xdr:to>
    <xdr:sp macro="" textlink="">
      <xdr:nvSpPr>
        <xdr:cNvPr id="26" name="1 CuadroTexto"/>
        <xdr:cNvSpPr>
          <a:spLocks noChangeArrowheads="1"/>
        </xdr:cNvSpPr>
      </xdr:nvSpPr>
      <xdr:spPr bwMode="auto">
        <a:xfrm>
          <a:off x="208037112" y="7740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27" name="1 CuadroTexto"/>
        <xdr:cNvSpPr>
          <a:spLocks noChangeArrowheads="1"/>
        </xdr:cNvSpPr>
      </xdr:nvSpPr>
      <xdr:spPr bwMode="auto">
        <a:xfrm>
          <a:off x="208092675" y="73723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8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29" name="1 CuadroTexto"/>
        <xdr:cNvSpPr>
          <a:spLocks noChangeArrowheads="1"/>
        </xdr:cNvSpPr>
      </xdr:nvSpPr>
      <xdr:spPr bwMode="auto">
        <a:xfrm>
          <a:off x="207444975" y="76390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0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1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54</xdr:row>
      <xdr:rowOff>101600</xdr:rowOff>
    </xdr:from>
    <xdr:to>
      <xdr:col>1</xdr:col>
      <xdr:colOff>354012</xdr:colOff>
      <xdr:row>54</xdr:row>
      <xdr:rowOff>101600</xdr:rowOff>
    </xdr:to>
    <xdr:sp macro="" textlink="">
      <xdr:nvSpPr>
        <xdr:cNvPr id="32" name="1 CuadroTexto"/>
        <xdr:cNvSpPr>
          <a:spLocks noChangeArrowheads="1"/>
        </xdr:cNvSpPr>
      </xdr:nvSpPr>
      <xdr:spPr bwMode="auto">
        <a:xfrm>
          <a:off x="207389412" y="81407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51</xdr:row>
      <xdr:rowOff>152400</xdr:rowOff>
    </xdr:from>
    <xdr:to>
      <xdr:col>1</xdr:col>
      <xdr:colOff>409575</xdr:colOff>
      <xdr:row>51</xdr:row>
      <xdr:rowOff>152400</xdr:rowOff>
    </xdr:to>
    <xdr:sp macro="" textlink="">
      <xdr:nvSpPr>
        <xdr:cNvPr id="33" name="1 CuadroTexto"/>
        <xdr:cNvSpPr>
          <a:spLocks noChangeArrowheads="1"/>
        </xdr:cNvSpPr>
      </xdr:nvSpPr>
      <xdr:spPr bwMode="auto">
        <a:xfrm>
          <a:off x="207444975" y="7772400"/>
          <a:ext cx="0" cy="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inanzaspublicas.hacienda.gob.mx/PRESUPUESTO/EVARL/PRESUP2004/REQFUNCIONPUB/2004%2006%2023%20Plantillas%20p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zequiel_garcia\Configuraci&#243;n%20local\Archivos%20temporales%20de%20Internet\OLK7CF\MONTRU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PERSANUALVER1"/>
      <sheetName val="Costo Plantilla oper (2)"/>
      <sheetName val="Costo Plantilla oper"/>
      <sheetName val="Evolución Plantilla Operat"/>
      <sheetName val="GRAFICAS INVERSIONES 8 OK"/>
      <sheetName val="CATALOGO DE CUENTAS"/>
      <sheetName val="ESTRUCTURA PROGRAMATICA"/>
      <sheetName val="LISTADO ÁREAS"/>
      <sheetName val="ESTRUCT"/>
      <sheetName val="ESTRUCT_ANEXO"/>
      <sheetName val="INCLUYE PETRO99 TERCERA VERS 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IND"/>
      <sheetName val="PROMAN"/>
      <sheetName val="PROIND-RAMA"/>
      <sheetName val="PROMAN-RAMA"/>
      <sheetName val="CONT-CREC"/>
      <sheetName val="ganual"/>
      <sheetName val="ganual1"/>
      <sheetName val="ganual2 o.k."/>
      <sheetName val="ganual2 (2)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57"/>
  <sheetViews>
    <sheetView showGridLines="0" tabSelected="1" zoomScale="110" zoomScaleNormal="110" workbookViewId="0">
      <selection activeCell="I5" sqref="I5"/>
    </sheetView>
  </sheetViews>
  <sheetFormatPr baseColWidth="10" defaultColWidth="11.42578125" defaultRowHeight="12" customHeight="1" x14ac:dyDescent="0.15"/>
  <cols>
    <col min="1" max="1" width="12.7109375" style="1" customWidth="1"/>
    <col min="2" max="2" width="35.7109375" style="1" customWidth="1"/>
    <col min="3" max="5" width="14.7109375" style="1" customWidth="1"/>
    <col min="6" max="6" width="12.7109375" style="1" customWidth="1"/>
    <col min="7" max="7" width="35.7109375" style="1" customWidth="1"/>
    <col min="8" max="10" width="14.7109375" style="1" customWidth="1"/>
    <col min="11" max="11" width="11.42578125" style="1"/>
    <col min="12" max="12" width="11.42578125" style="1" customWidth="1"/>
    <col min="13" max="13" width="12.7109375" style="1" customWidth="1"/>
    <col min="14" max="14" width="11.42578125" style="1" customWidth="1"/>
    <col min="15" max="16384" width="11.42578125" style="1"/>
  </cols>
  <sheetData>
    <row r="1" spans="1:14" ht="12" customHeight="1" x14ac:dyDescent="0.15">
      <c r="A1" s="5"/>
      <c r="B1" s="5"/>
      <c r="C1" s="26"/>
      <c r="D1" s="27"/>
      <c r="E1" s="28"/>
      <c r="F1" s="26"/>
      <c r="G1" s="26"/>
      <c r="H1" s="5"/>
      <c r="I1" s="5"/>
      <c r="J1" s="28"/>
      <c r="K1" s="5"/>
      <c r="L1" s="3"/>
      <c r="M1" s="3"/>
      <c r="N1" s="3"/>
    </row>
    <row r="2" spans="1:14" ht="12" customHeight="1" x14ac:dyDescent="0.15">
      <c r="A2" s="5"/>
      <c r="B2" s="29"/>
      <c r="C2" s="30"/>
      <c r="D2" s="30"/>
      <c r="E2" s="31"/>
      <c r="F2" s="26"/>
      <c r="G2" s="26"/>
      <c r="H2" s="5"/>
      <c r="I2" s="5"/>
      <c r="J2" s="28"/>
      <c r="K2" s="5"/>
      <c r="N2" s="3"/>
    </row>
    <row r="3" spans="1:14" ht="12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/>
      <c r="M3" s="3"/>
      <c r="N3" s="3"/>
    </row>
    <row r="4" spans="1:1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</row>
    <row r="5" spans="1:14" ht="12" customHeight="1" x14ac:dyDescent="0.15">
      <c r="A5" s="5"/>
      <c r="B5" s="5"/>
      <c r="C5" s="32"/>
      <c r="D5" s="32"/>
      <c r="E5" s="32"/>
      <c r="F5" s="26"/>
      <c r="G5" s="33"/>
      <c r="H5" s="5"/>
      <c r="I5" s="28"/>
      <c r="J5" s="28"/>
      <c r="K5" s="5"/>
      <c r="L5" s="3"/>
      <c r="M5" s="3"/>
      <c r="N5" s="3"/>
    </row>
    <row r="6" spans="1:14" ht="12" customHeight="1" x14ac:dyDescent="0.15">
      <c r="A6" s="5"/>
      <c r="B6" s="33"/>
      <c r="C6" s="7"/>
      <c r="D6" s="5"/>
      <c r="E6" s="5"/>
      <c r="F6" s="27"/>
      <c r="G6" s="487" t="s">
        <v>0</v>
      </c>
      <c r="H6" s="487"/>
      <c r="I6" s="487"/>
      <c r="J6" s="487"/>
      <c r="K6" s="5"/>
      <c r="L6" s="3"/>
      <c r="M6" s="3"/>
      <c r="N6" s="3"/>
    </row>
    <row r="7" spans="1:14" ht="12" customHeight="1" x14ac:dyDescent="0.15">
      <c r="B7" s="487" t="s">
        <v>0</v>
      </c>
      <c r="C7" s="487"/>
      <c r="D7" s="487"/>
      <c r="E7" s="487"/>
      <c r="F7" s="2"/>
      <c r="G7" s="300" t="s">
        <v>1</v>
      </c>
      <c r="H7" s="299"/>
      <c r="I7" s="299"/>
      <c r="J7" s="299"/>
      <c r="L7" s="3"/>
      <c r="M7" s="3"/>
      <c r="N7" s="3"/>
    </row>
    <row r="8" spans="1:14" ht="12" customHeight="1" x14ac:dyDescent="0.15">
      <c r="B8" s="489" t="s">
        <v>486</v>
      </c>
      <c r="C8" s="489"/>
      <c r="D8" s="489"/>
      <c r="E8" s="489"/>
      <c r="F8" s="2"/>
      <c r="G8" s="486" t="s">
        <v>486</v>
      </c>
      <c r="H8" s="299"/>
      <c r="I8" s="299"/>
      <c r="J8" s="299"/>
      <c r="L8" s="3"/>
      <c r="M8" s="3"/>
      <c r="N8" s="3"/>
    </row>
    <row r="9" spans="1:14" ht="12" customHeight="1" thickBot="1" x14ac:dyDescent="0.2">
      <c r="B9" s="490" t="s">
        <v>2</v>
      </c>
      <c r="C9" s="490"/>
      <c r="D9" s="490"/>
      <c r="E9" s="490"/>
      <c r="F9" s="2"/>
      <c r="G9" s="299" t="s">
        <v>2</v>
      </c>
      <c r="H9" s="299"/>
      <c r="I9" s="299"/>
      <c r="J9" s="299"/>
      <c r="L9" s="3"/>
      <c r="M9" s="3"/>
      <c r="N9" s="3"/>
    </row>
    <row r="10" spans="1:14" ht="12" customHeight="1" x14ac:dyDescent="0.15">
      <c r="B10" s="38" t="s">
        <v>3</v>
      </c>
      <c r="C10" s="39" t="s">
        <v>4</v>
      </c>
      <c r="D10" s="39" t="s">
        <v>5</v>
      </c>
      <c r="E10" s="39" t="s">
        <v>6</v>
      </c>
      <c r="F10" s="2"/>
      <c r="G10" s="40" t="s">
        <v>3</v>
      </c>
      <c r="H10" s="40" t="s">
        <v>4</v>
      </c>
      <c r="I10" s="40" t="s">
        <v>5</v>
      </c>
      <c r="J10" s="40" t="s">
        <v>6</v>
      </c>
      <c r="L10" s="3"/>
      <c r="M10" s="3"/>
      <c r="N10" s="3"/>
    </row>
    <row r="11" spans="1:14" ht="12" customHeight="1" thickBot="1" x14ac:dyDescent="0.2">
      <c r="B11" s="34"/>
      <c r="C11" s="35"/>
      <c r="D11" s="35"/>
      <c r="E11" s="35" t="s">
        <v>7</v>
      </c>
      <c r="F11" s="2"/>
      <c r="G11" s="36"/>
      <c r="H11" s="37"/>
      <c r="I11" s="37"/>
      <c r="J11" s="37" t="s">
        <v>7</v>
      </c>
      <c r="L11" s="3"/>
      <c r="M11" s="3"/>
      <c r="N11" s="3"/>
    </row>
    <row r="12" spans="1:14" ht="3" customHeight="1" thickBot="1" x14ac:dyDescent="0.2">
      <c r="B12" s="112"/>
      <c r="C12" s="113"/>
      <c r="D12" s="113"/>
      <c r="E12" s="113"/>
      <c r="F12" s="26"/>
      <c r="G12" s="114"/>
      <c r="H12" s="115"/>
      <c r="I12" s="115"/>
      <c r="J12" s="115"/>
      <c r="L12" s="28"/>
      <c r="M12" s="28"/>
      <c r="N12" s="3"/>
    </row>
    <row r="13" spans="1:14" ht="12" customHeight="1" x14ac:dyDescent="0.15">
      <c r="B13" s="440" t="s">
        <v>8</v>
      </c>
      <c r="C13" s="441">
        <v>5298188.3</v>
      </c>
      <c r="D13" s="441">
        <v>5384289.07895217</v>
      </c>
      <c r="E13" s="441">
        <v>86100.778952169945</v>
      </c>
      <c r="F13" s="2"/>
      <c r="G13" s="448" t="s">
        <v>8</v>
      </c>
      <c r="H13" s="449">
        <v>5298188.3</v>
      </c>
      <c r="I13" s="449">
        <v>5384289.07895217</v>
      </c>
      <c r="J13" s="449">
        <v>86100.77895216964</v>
      </c>
      <c r="L13" s="3"/>
      <c r="M13" s="3"/>
      <c r="N13" s="3"/>
    </row>
    <row r="14" spans="1:14" ht="12" customHeight="1" x14ac:dyDescent="0.15">
      <c r="B14" s="442" t="s">
        <v>9</v>
      </c>
      <c r="C14" s="443">
        <v>3952357.4</v>
      </c>
      <c r="D14" s="443">
        <v>4006080.0386531698</v>
      </c>
      <c r="E14" s="443">
        <v>53722.638653170012</v>
      </c>
      <c r="F14" s="2"/>
      <c r="G14" s="450" t="s">
        <v>10</v>
      </c>
      <c r="H14" s="451">
        <v>1044956.8</v>
      </c>
      <c r="I14" s="451">
        <v>955054.9068509998</v>
      </c>
      <c r="J14" s="451">
        <v>-89901.893149000185</v>
      </c>
      <c r="L14" s="3"/>
      <c r="M14" s="3"/>
      <c r="N14" s="3"/>
    </row>
    <row r="15" spans="1:14" ht="12" customHeight="1" x14ac:dyDescent="0.15">
      <c r="B15" s="442" t="s">
        <v>11</v>
      </c>
      <c r="C15" s="443">
        <v>3311373.4</v>
      </c>
      <c r="D15" s="443">
        <v>3202650.7212640001</v>
      </c>
      <c r="E15" s="443">
        <v>-108722.67873599999</v>
      </c>
      <c r="F15" s="2"/>
      <c r="G15" s="450" t="s">
        <v>12</v>
      </c>
      <c r="H15" s="451">
        <v>520665.2</v>
      </c>
      <c r="I15" s="451">
        <v>431922.77252599999</v>
      </c>
      <c r="J15" s="451">
        <v>-88742.427474000026</v>
      </c>
      <c r="L15" s="3"/>
      <c r="M15" s="3"/>
      <c r="N15" s="3"/>
    </row>
    <row r="16" spans="1:14" ht="12" customHeight="1" x14ac:dyDescent="0.15">
      <c r="B16" s="442" t="s">
        <v>13</v>
      </c>
      <c r="C16" s="443">
        <v>1752500.2000000002</v>
      </c>
      <c r="D16" s="443">
        <v>1687830.086656</v>
      </c>
      <c r="E16" s="443">
        <v>-64670.113344000187</v>
      </c>
      <c r="F16" s="2"/>
      <c r="G16" s="452" t="s">
        <v>14</v>
      </c>
      <c r="H16" s="451">
        <v>520665.2</v>
      </c>
      <c r="I16" s="451">
        <v>431895.75940099999</v>
      </c>
      <c r="J16" s="453">
        <v>-88769.440599000023</v>
      </c>
      <c r="L16" s="3"/>
      <c r="M16" s="3"/>
      <c r="N16" s="3"/>
    </row>
    <row r="17" spans="2:14" ht="12" customHeight="1" x14ac:dyDescent="0.15">
      <c r="B17" s="442" t="s">
        <v>15</v>
      </c>
      <c r="C17" s="443">
        <v>995203.29999999981</v>
      </c>
      <c r="D17" s="443">
        <v>933326.765763</v>
      </c>
      <c r="E17" s="443">
        <v>-61876.534236999811</v>
      </c>
      <c r="F17" s="2"/>
      <c r="G17" s="452" t="s">
        <v>16</v>
      </c>
      <c r="H17" s="451">
        <v>0</v>
      </c>
      <c r="I17" s="451">
        <v>27.013125000000002</v>
      </c>
      <c r="J17" s="453">
        <v>27.013125000000002</v>
      </c>
      <c r="L17" s="3"/>
      <c r="M17" s="3"/>
      <c r="N17" s="3"/>
    </row>
    <row r="18" spans="2:14" ht="12" customHeight="1" x14ac:dyDescent="0.15">
      <c r="B18" s="442" t="s">
        <v>17</v>
      </c>
      <c r="C18" s="443">
        <v>437900.89999999997</v>
      </c>
      <c r="D18" s="443">
        <v>460495.58690199995</v>
      </c>
      <c r="E18" s="443">
        <v>22594.686902000012</v>
      </c>
      <c r="F18" s="2"/>
      <c r="G18" s="450" t="s">
        <v>18</v>
      </c>
      <c r="H18" s="451">
        <v>524291.6</v>
      </c>
      <c r="I18" s="451">
        <v>523132.13432499982</v>
      </c>
      <c r="J18" s="453">
        <v>-1159.4656750001595</v>
      </c>
      <c r="L18" s="3"/>
      <c r="M18" s="3"/>
      <c r="N18" s="3"/>
    </row>
    <row r="19" spans="2:14" ht="12" customHeight="1" x14ac:dyDescent="0.15">
      <c r="B19" s="444" t="s">
        <v>19</v>
      </c>
      <c r="C19" s="443">
        <v>269300.5</v>
      </c>
      <c r="D19" s="443">
        <v>297478.92973600002</v>
      </c>
      <c r="E19" s="443">
        <v>28178.429735999995</v>
      </c>
      <c r="F19" s="2"/>
      <c r="G19" s="450" t="s">
        <v>20</v>
      </c>
      <c r="H19" s="451">
        <v>4253231.5</v>
      </c>
      <c r="I19" s="451">
        <v>4429234.1721011698</v>
      </c>
      <c r="J19" s="453">
        <v>176002.67210116982</v>
      </c>
      <c r="L19" s="3"/>
      <c r="M19" s="3"/>
      <c r="N19" s="3"/>
    </row>
    <row r="20" spans="2:14" ht="12" customHeight="1" x14ac:dyDescent="0.15">
      <c r="B20" s="444" t="s">
        <v>21</v>
      </c>
      <c r="C20" s="443">
        <v>242093.50000000003</v>
      </c>
      <c r="D20" s="443">
        <v>268923.85834600002</v>
      </c>
      <c r="E20" s="443">
        <v>26830.358345999994</v>
      </c>
      <c r="F20" s="2"/>
      <c r="G20" s="450" t="s">
        <v>22</v>
      </c>
      <c r="H20" s="451">
        <v>3431692.1999999997</v>
      </c>
      <c r="I20" s="451">
        <v>3574157.2661271701</v>
      </c>
      <c r="J20" s="453">
        <v>142465.06612717034</v>
      </c>
      <c r="L20" s="3"/>
      <c r="M20" s="3"/>
      <c r="N20" s="3"/>
    </row>
    <row r="21" spans="2:14" ht="12" customHeight="1" x14ac:dyDescent="0.15">
      <c r="B21" s="444" t="s">
        <v>23</v>
      </c>
      <c r="C21" s="443">
        <v>27207</v>
      </c>
      <c r="D21" s="443">
        <v>28555.071390000001</v>
      </c>
      <c r="E21" s="443">
        <v>1348.071390000001</v>
      </c>
      <c r="F21" s="2"/>
      <c r="G21" s="450" t="s">
        <v>24</v>
      </c>
      <c r="H21" s="451">
        <v>3311373.4</v>
      </c>
      <c r="I21" s="451">
        <v>3202623.708139</v>
      </c>
      <c r="J21" s="453">
        <v>-108749.69186099991</v>
      </c>
      <c r="L21" s="3"/>
      <c r="M21" s="3"/>
      <c r="N21" s="3"/>
    </row>
    <row r="22" spans="2:14" ht="12" customHeight="1" x14ac:dyDescent="0.15">
      <c r="B22" s="442" t="s">
        <v>25</v>
      </c>
      <c r="C22" s="443">
        <v>43078.2</v>
      </c>
      <c r="D22" s="443">
        <v>42484.135018000001</v>
      </c>
      <c r="E22" s="443">
        <v>-594.06498199999623</v>
      </c>
      <c r="F22" s="2"/>
      <c r="G22" s="450" t="s">
        <v>26</v>
      </c>
      <c r="H22" s="451">
        <v>1752500.2000000002</v>
      </c>
      <c r="I22" s="451">
        <v>1687803.0735309999</v>
      </c>
      <c r="J22" s="453">
        <v>-64697.126469000243</v>
      </c>
      <c r="L22" s="3"/>
      <c r="M22" s="3"/>
      <c r="N22" s="3"/>
    </row>
    <row r="23" spans="2:14" ht="12" customHeight="1" x14ac:dyDescent="0.15">
      <c r="B23" s="442" t="s">
        <v>27</v>
      </c>
      <c r="C23" s="443">
        <v>16387.599999999999</v>
      </c>
      <c r="D23" s="443">
        <v>15509.847639</v>
      </c>
      <c r="E23" s="443">
        <v>-877.75236099999893</v>
      </c>
      <c r="F23" s="2"/>
      <c r="G23" s="450" t="s">
        <v>28</v>
      </c>
      <c r="H23" s="451">
        <v>995203.29999999981</v>
      </c>
      <c r="I23" s="451">
        <v>933326.765763</v>
      </c>
      <c r="J23" s="453">
        <v>-61876.534236999811</v>
      </c>
      <c r="L23" s="3"/>
      <c r="M23" s="3"/>
      <c r="N23" s="3"/>
    </row>
    <row r="24" spans="2:14" ht="12" customHeight="1" x14ac:dyDescent="0.15">
      <c r="B24" s="442" t="s">
        <v>29</v>
      </c>
      <c r="C24" s="443">
        <v>40902.19999999999</v>
      </c>
      <c r="D24" s="443">
        <v>41851.475375000002</v>
      </c>
      <c r="E24" s="443">
        <v>949.27537500001199</v>
      </c>
      <c r="F24" s="2"/>
      <c r="G24" s="450" t="s">
        <v>30</v>
      </c>
      <c r="H24" s="451">
        <v>437900.89999999997</v>
      </c>
      <c r="I24" s="451">
        <v>460495.58690199995</v>
      </c>
      <c r="J24" s="453">
        <v>22594.686901999987</v>
      </c>
      <c r="L24" s="3"/>
      <c r="M24" s="3"/>
      <c r="N24" s="3"/>
    </row>
    <row r="25" spans="2:14" ht="12" customHeight="1" x14ac:dyDescent="0.15">
      <c r="B25" s="444" t="s">
        <v>31</v>
      </c>
      <c r="C25" s="443">
        <v>2971.2</v>
      </c>
      <c r="D25" s="443">
        <v>2710.3057480000002</v>
      </c>
      <c r="E25" s="443">
        <v>-260.8942519999996</v>
      </c>
      <c r="F25" s="2"/>
      <c r="G25" s="450" t="s">
        <v>32</v>
      </c>
      <c r="H25" s="451">
        <v>70292</v>
      </c>
      <c r="I25" s="451">
        <v>64740.625890000003</v>
      </c>
      <c r="J25" s="453">
        <v>-5551.374109999997</v>
      </c>
      <c r="L25" s="3"/>
      <c r="M25" s="3"/>
      <c r="N25" s="3"/>
    </row>
    <row r="26" spans="2:14" ht="12" customHeight="1" x14ac:dyDescent="0.15">
      <c r="B26" s="444" t="s">
        <v>33</v>
      </c>
      <c r="C26" s="443">
        <v>6086.1999999999989</v>
      </c>
      <c r="D26" s="443">
        <v>5937.3385310000003</v>
      </c>
      <c r="E26" s="443">
        <v>-148.86146899999858</v>
      </c>
      <c r="F26" s="2"/>
      <c r="G26" s="450" t="s">
        <v>34</v>
      </c>
      <c r="H26" s="451">
        <v>55477</v>
      </c>
      <c r="I26" s="451">
        <v>56257.656052999999</v>
      </c>
      <c r="J26" s="453">
        <v>780.65605299999879</v>
      </c>
      <c r="L26" s="3"/>
      <c r="M26" s="3"/>
      <c r="N26" s="3"/>
    </row>
    <row r="27" spans="2:14" ht="12" customHeight="1" x14ac:dyDescent="0.15">
      <c r="B27" s="444" t="s">
        <v>35</v>
      </c>
      <c r="C27" s="443">
        <v>4.5999999999999996</v>
      </c>
      <c r="D27" s="443">
        <v>20.231155000000001</v>
      </c>
      <c r="E27" s="443">
        <v>15.631155000000001</v>
      </c>
      <c r="F27" s="2"/>
      <c r="G27" s="450" t="s">
        <v>36</v>
      </c>
      <c r="H27" s="451">
        <v>120318.79999999999</v>
      </c>
      <c r="I27" s="451">
        <v>371533.55798817001</v>
      </c>
      <c r="J27" s="451">
        <v>251214.75798817002</v>
      </c>
      <c r="L27" s="3"/>
      <c r="M27" s="3"/>
      <c r="N27" s="3"/>
    </row>
    <row r="28" spans="2:14" ht="12" customHeight="1" x14ac:dyDescent="0.15">
      <c r="B28" s="444" t="s">
        <v>37</v>
      </c>
      <c r="C28" s="443">
        <v>27958.500000000004</v>
      </c>
      <c r="D28" s="443">
        <v>27240.052567999999</v>
      </c>
      <c r="E28" s="443">
        <v>-718.44743200000448</v>
      </c>
      <c r="F28" s="2"/>
      <c r="G28" s="442" t="s">
        <v>38</v>
      </c>
      <c r="H28" s="451">
        <v>46273.599999999999</v>
      </c>
      <c r="I28" s="451">
        <v>82996.735858999993</v>
      </c>
      <c r="J28" s="453">
        <v>36723.135858999995</v>
      </c>
      <c r="L28" s="3"/>
      <c r="M28" s="3"/>
      <c r="N28" s="3"/>
    </row>
    <row r="29" spans="2:14" ht="12" customHeight="1" x14ac:dyDescent="0.15">
      <c r="B29" s="444" t="s">
        <v>39</v>
      </c>
      <c r="C29" s="443">
        <v>24150.999999999996</v>
      </c>
      <c r="D29" s="443">
        <v>21422.151045999999</v>
      </c>
      <c r="E29" s="443">
        <v>-2728.8489539999973</v>
      </c>
      <c r="F29" s="2"/>
      <c r="G29" s="442" t="s">
        <v>40</v>
      </c>
      <c r="H29" s="451">
        <v>67228.800000000003</v>
      </c>
      <c r="I29" s="451">
        <v>278067.28810200002</v>
      </c>
      <c r="J29" s="453">
        <v>210838.48810200003</v>
      </c>
      <c r="L29" s="3"/>
      <c r="M29" s="3"/>
      <c r="N29" s="3"/>
    </row>
    <row r="30" spans="2:14" ht="12" customHeight="1" x14ac:dyDescent="0.15">
      <c r="B30" s="444" t="s">
        <v>41</v>
      </c>
      <c r="C30" s="443">
        <v>828.3</v>
      </c>
      <c r="D30" s="443">
        <v>687.91605400000003</v>
      </c>
      <c r="E30" s="443">
        <v>-140.38394599999992</v>
      </c>
      <c r="F30" s="2"/>
      <c r="G30" s="442" t="s">
        <v>42</v>
      </c>
      <c r="H30" s="451">
        <v>6816.4</v>
      </c>
      <c r="I30" s="451">
        <v>10469.534027170004</v>
      </c>
      <c r="J30" s="453">
        <v>3653.1340271700046</v>
      </c>
      <c r="L30" s="3"/>
      <c r="M30" s="3"/>
      <c r="N30" s="3"/>
    </row>
    <row r="31" spans="2:14" ht="12" customHeight="1" x14ac:dyDescent="0.15">
      <c r="B31" s="444" t="s">
        <v>43</v>
      </c>
      <c r="C31" s="443">
        <v>6232.5999999999995</v>
      </c>
      <c r="D31" s="443">
        <v>5153.2040319999996</v>
      </c>
      <c r="E31" s="443">
        <v>-1079.3959679999998</v>
      </c>
      <c r="F31" s="2"/>
      <c r="G31" s="442" t="s">
        <v>44</v>
      </c>
      <c r="H31" s="451">
        <v>821539.3</v>
      </c>
      <c r="I31" s="451">
        <v>855076.90597399999</v>
      </c>
      <c r="J31" s="453">
        <v>33537.605973999947</v>
      </c>
      <c r="L31" s="3"/>
      <c r="M31" s="3"/>
      <c r="N31" s="3"/>
    </row>
    <row r="32" spans="2:14" ht="12" customHeight="1" x14ac:dyDescent="0.15">
      <c r="B32" s="442" t="s">
        <v>45</v>
      </c>
      <c r="C32" s="443">
        <v>70292</v>
      </c>
      <c r="D32" s="443">
        <v>64740.625890000003</v>
      </c>
      <c r="E32" s="443">
        <v>-5551.374109999997</v>
      </c>
      <c r="F32" s="2"/>
      <c r="G32" s="442" t="s">
        <v>46</v>
      </c>
      <c r="H32" s="451">
        <v>418225.99999999994</v>
      </c>
      <c r="I32" s="451">
        <v>428526.14333300001</v>
      </c>
      <c r="J32" s="453">
        <v>10300.143333000073</v>
      </c>
      <c r="L32" s="3"/>
      <c r="M32" s="3"/>
      <c r="N32" s="3"/>
    </row>
    <row r="33" spans="1:14" ht="12" customHeight="1" x14ac:dyDescent="0.15">
      <c r="B33" s="442" t="s">
        <v>47</v>
      </c>
      <c r="C33" s="443">
        <v>55477</v>
      </c>
      <c r="D33" s="443">
        <v>56257.656052999999</v>
      </c>
      <c r="E33" s="443">
        <v>780.65605299999879</v>
      </c>
      <c r="F33" s="2"/>
      <c r="G33" s="442" t="s">
        <v>48</v>
      </c>
      <c r="H33" s="451">
        <v>366290</v>
      </c>
      <c r="I33" s="451">
        <v>381534.84859300003</v>
      </c>
      <c r="J33" s="454">
        <v>15244.848593000032</v>
      </c>
      <c r="L33" s="3"/>
      <c r="M33" s="3"/>
      <c r="N33" s="3"/>
    </row>
    <row r="34" spans="1:14" ht="12" customHeight="1" thickBot="1" x14ac:dyDescent="0.2">
      <c r="B34" s="442" t="s">
        <v>49</v>
      </c>
      <c r="C34" s="443">
        <v>640984</v>
      </c>
      <c r="D34" s="443">
        <v>803429.31738916994</v>
      </c>
      <c r="E34" s="443">
        <v>162445.31738917</v>
      </c>
      <c r="F34" s="2"/>
      <c r="G34" s="445" t="s">
        <v>50</v>
      </c>
      <c r="H34" s="455">
        <v>37023.299999999996</v>
      </c>
      <c r="I34" s="455">
        <v>45015.914047999984</v>
      </c>
      <c r="J34" s="447">
        <v>7992.6140479999885</v>
      </c>
      <c r="L34" s="3"/>
      <c r="M34" s="3"/>
      <c r="N34" s="3"/>
    </row>
    <row r="35" spans="1:14" ht="12" customHeight="1" x14ac:dyDescent="0.15">
      <c r="B35" s="442" t="s">
        <v>51</v>
      </c>
      <c r="C35" s="443">
        <v>46273.599999999999</v>
      </c>
      <c r="D35" s="443">
        <v>82996.735858999993</v>
      </c>
      <c r="E35" s="443">
        <v>36723.135858999995</v>
      </c>
      <c r="F35" s="2"/>
      <c r="G35" s="344" t="s">
        <v>52</v>
      </c>
      <c r="H35" s="344"/>
      <c r="I35" s="344"/>
      <c r="J35" s="344"/>
      <c r="L35" s="3"/>
      <c r="M35" s="3"/>
      <c r="N35" s="3"/>
    </row>
    <row r="36" spans="1:14" ht="12" customHeight="1" x14ac:dyDescent="0.15">
      <c r="A36" s="6"/>
      <c r="B36" s="442" t="s">
        <v>55</v>
      </c>
      <c r="C36" s="443">
        <v>6778.0999999999995</v>
      </c>
      <c r="D36" s="443">
        <v>10414.689577170004</v>
      </c>
      <c r="E36" s="443">
        <v>3636.5895771700043</v>
      </c>
      <c r="F36" s="2"/>
      <c r="G36" s="344" t="s">
        <v>53</v>
      </c>
      <c r="H36" s="344"/>
      <c r="I36" s="344"/>
      <c r="J36" s="344"/>
      <c r="L36" s="3"/>
      <c r="M36" s="3"/>
      <c r="N36" s="3"/>
    </row>
    <row r="37" spans="1:14" ht="12" customHeight="1" x14ac:dyDescent="0.15">
      <c r="A37" s="6"/>
      <c r="B37" s="442" t="s">
        <v>54</v>
      </c>
      <c r="C37" s="443">
        <v>67228.800000000003</v>
      </c>
      <c r="D37" s="443">
        <v>278067.28810200002</v>
      </c>
      <c r="E37" s="443">
        <v>210838.48810200003</v>
      </c>
      <c r="F37" s="2"/>
      <c r="G37" s="488" t="s">
        <v>421</v>
      </c>
      <c r="H37" s="488"/>
      <c r="I37" s="488"/>
      <c r="J37" s="488"/>
      <c r="L37" s="3"/>
      <c r="M37" s="10"/>
      <c r="N37" s="10"/>
    </row>
    <row r="38" spans="1:14" ht="12" customHeight="1" x14ac:dyDescent="0.15">
      <c r="A38" s="6"/>
      <c r="B38" s="442" t="s">
        <v>56</v>
      </c>
      <c r="C38" s="443">
        <v>38.299999999999997</v>
      </c>
      <c r="D38" s="443">
        <v>54.844450000000002</v>
      </c>
      <c r="E38" s="443">
        <v>16.544450000000005</v>
      </c>
      <c r="F38" s="2"/>
      <c r="G38" s="344" t="s">
        <v>422</v>
      </c>
      <c r="H38" s="344"/>
      <c r="I38" s="344"/>
      <c r="J38" s="344"/>
      <c r="L38" s="3"/>
      <c r="M38" s="3"/>
      <c r="N38" s="3"/>
    </row>
    <row r="39" spans="1:14" ht="12" customHeight="1" x14ac:dyDescent="0.15">
      <c r="A39" s="6"/>
      <c r="B39" s="442" t="s">
        <v>57</v>
      </c>
      <c r="C39" s="443">
        <v>520665.2</v>
      </c>
      <c r="D39" s="443">
        <v>431895.75940099999</v>
      </c>
      <c r="E39" s="443">
        <v>-88769.440599000023</v>
      </c>
      <c r="F39" s="2"/>
      <c r="G39" s="342"/>
      <c r="H39" s="310"/>
      <c r="I39" s="310"/>
      <c r="J39" s="310"/>
      <c r="L39" s="3"/>
      <c r="M39" s="10"/>
      <c r="N39" s="10"/>
    </row>
    <row r="40" spans="1:14" ht="12" customHeight="1" x14ac:dyDescent="0.15">
      <c r="A40" s="6"/>
      <c r="B40" s="442" t="s">
        <v>58</v>
      </c>
      <c r="C40" s="441">
        <v>1345830.9</v>
      </c>
      <c r="D40" s="441">
        <v>1378209.040299</v>
      </c>
      <c r="E40" s="441">
        <v>32378.140298999933</v>
      </c>
      <c r="F40" s="2"/>
      <c r="L40" s="3"/>
      <c r="M40" s="3"/>
      <c r="N40" s="3"/>
    </row>
    <row r="41" spans="1:14" ht="12" customHeight="1" x14ac:dyDescent="0.15">
      <c r="A41" s="6"/>
      <c r="B41" s="442" t="s">
        <v>59</v>
      </c>
      <c r="C41" s="443">
        <v>524291.6</v>
      </c>
      <c r="D41" s="443">
        <v>523132.13432499982</v>
      </c>
      <c r="E41" s="443">
        <v>-1159.4656750001595</v>
      </c>
      <c r="F41" s="2"/>
      <c r="L41" s="3"/>
      <c r="M41" s="10"/>
      <c r="N41" s="10"/>
    </row>
    <row r="42" spans="1:14" ht="12" customHeight="1" x14ac:dyDescent="0.15">
      <c r="A42" s="6"/>
      <c r="B42" s="442" t="s">
        <v>60</v>
      </c>
      <c r="C42" s="443">
        <v>418225.99999999994</v>
      </c>
      <c r="D42" s="443">
        <v>428526.14333300001</v>
      </c>
      <c r="E42" s="443">
        <v>10300.143333000073</v>
      </c>
      <c r="F42" s="2"/>
      <c r="L42" s="3"/>
      <c r="M42" s="3"/>
      <c r="N42" s="3"/>
    </row>
    <row r="43" spans="1:14" ht="12" customHeight="1" x14ac:dyDescent="0.15">
      <c r="A43" s="6"/>
      <c r="B43" s="442" t="s">
        <v>61</v>
      </c>
      <c r="C43" s="443">
        <v>366290</v>
      </c>
      <c r="D43" s="443">
        <v>381534.84859300003</v>
      </c>
      <c r="E43" s="443">
        <v>15244.848593000032</v>
      </c>
      <c r="F43" s="2"/>
      <c r="H43" s="11"/>
      <c r="L43" s="10"/>
      <c r="M43" s="10"/>
      <c r="N43" s="10"/>
    </row>
    <row r="44" spans="1:14" ht="12" customHeight="1" thickBot="1" x14ac:dyDescent="0.2">
      <c r="A44" s="6"/>
      <c r="B44" s="445" t="s">
        <v>62</v>
      </c>
      <c r="C44" s="446">
        <v>37023.299999999996</v>
      </c>
      <c r="D44" s="446">
        <v>45015.914047999984</v>
      </c>
      <c r="E44" s="447">
        <v>7992.6140479999885</v>
      </c>
      <c r="F44" s="2"/>
      <c r="G44" s="12"/>
      <c r="H44" s="11"/>
      <c r="I44" s="8"/>
      <c r="L44" s="3"/>
      <c r="M44" s="3"/>
      <c r="N44" s="3"/>
    </row>
    <row r="45" spans="1:14" ht="12" customHeight="1" x14ac:dyDescent="0.15">
      <c r="A45" s="6"/>
      <c r="B45" s="344" t="s">
        <v>52</v>
      </c>
      <c r="C45" s="344"/>
      <c r="D45" s="344"/>
      <c r="E45" s="344"/>
      <c r="F45" s="2"/>
      <c r="H45" s="10"/>
      <c r="I45" s="10"/>
      <c r="L45" s="3"/>
      <c r="M45" s="3"/>
      <c r="N45" s="3"/>
    </row>
    <row r="46" spans="1:14" ht="12" customHeight="1" x14ac:dyDescent="0.15">
      <c r="A46" s="6"/>
      <c r="B46" s="488" t="s">
        <v>63</v>
      </c>
      <c r="C46" s="488"/>
      <c r="D46" s="488"/>
      <c r="E46" s="488"/>
      <c r="F46" s="2"/>
      <c r="H46" s="11"/>
      <c r="L46" s="10"/>
      <c r="M46" s="10"/>
      <c r="N46" s="10"/>
    </row>
    <row r="47" spans="1:14" ht="12" customHeight="1" x14ac:dyDescent="0.15">
      <c r="A47" s="6"/>
      <c r="B47" s="488" t="s">
        <v>421</v>
      </c>
      <c r="C47" s="488"/>
      <c r="D47" s="488"/>
      <c r="E47" s="488"/>
      <c r="F47" s="2"/>
      <c r="G47" s="12"/>
      <c r="H47" s="11"/>
      <c r="I47" s="8"/>
      <c r="L47" s="3"/>
      <c r="M47" s="3"/>
      <c r="N47" s="3"/>
    </row>
    <row r="48" spans="1:14" ht="18.75" customHeight="1" x14ac:dyDescent="0.15">
      <c r="A48" s="6"/>
      <c r="B48" s="488" t="s">
        <v>422</v>
      </c>
      <c r="C48" s="488"/>
      <c r="D48" s="488"/>
      <c r="E48" s="488"/>
      <c r="F48" s="2"/>
      <c r="H48" s="10"/>
      <c r="I48" s="10"/>
    </row>
    <row r="49" spans="1:14" ht="12" customHeight="1" x14ac:dyDescent="0.15">
      <c r="A49" s="6"/>
      <c r="B49" s="493"/>
      <c r="C49" s="493"/>
      <c r="D49" s="493"/>
      <c r="E49" s="493"/>
      <c r="F49" s="2"/>
    </row>
    <row r="50" spans="1:14" ht="12" customHeight="1" x14ac:dyDescent="0.15">
      <c r="A50" s="6"/>
      <c r="B50" s="8"/>
      <c r="C50" s="11"/>
      <c r="E50" s="8"/>
    </row>
    <row r="51" spans="1:14" ht="12" customHeight="1" x14ac:dyDescent="0.15">
      <c r="A51" s="6"/>
      <c r="B51" s="8"/>
      <c r="C51" s="11"/>
      <c r="E51" s="8"/>
    </row>
    <row r="52" spans="1:14" ht="12" customHeight="1" x14ac:dyDescent="0.15">
      <c r="A52" s="6"/>
      <c r="B52" s="8"/>
      <c r="C52" s="11"/>
      <c r="E52" s="8"/>
      <c r="F52" s="13"/>
    </row>
    <row r="53" spans="1:14" ht="12" customHeight="1" x14ac:dyDescent="0.15">
      <c r="A53" s="6"/>
      <c r="B53" s="8"/>
      <c r="C53" s="11"/>
      <c r="E53" s="8"/>
      <c r="G53" s="14"/>
      <c r="H53" s="14"/>
      <c r="I53" s="14"/>
      <c r="J53" s="14"/>
    </row>
    <row r="54" spans="1:14" ht="12" customHeight="1" x14ac:dyDescent="0.15">
      <c r="A54" s="6"/>
      <c r="B54" s="8"/>
      <c r="C54" s="11"/>
      <c r="E54" s="8"/>
      <c r="G54" s="14"/>
      <c r="H54" s="14"/>
      <c r="I54" s="14"/>
      <c r="J54" s="14"/>
      <c r="L54" s="15"/>
      <c r="M54" s="15"/>
      <c r="N54" s="15"/>
    </row>
    <row r="55" spans="1:14" ht="12" customHeight="1" x14ac:dyDescent="0.15">
      <c r="A55" s="6"/>
      <c r="B55" s="8"/>
      <c r="C55" s="11"/>
      <c r="E55" s="8"/>
      <c r="F55" s="2"/>
      <c r="G55" s="14"/>
      <c r="H55" s="14"/>
      <c r="I55" s="14"/>
      <c r="J55" s="14"/>
      <c r="L55" s="15"/>
      <c r="M55" s="15"/>
      <c r="N55" s="15"/>
    </row>
    <row r="56" spans="1:14" ht="12" customHeight="1" x14ac:dyDescent="0.15">
      <c r="A56" s="6"/>
      <c r="B56" s="8"/>
      <c r="C56" s="11"/>
      <c r="E56" s="8"/>
      <c r="F56" s="2"/>
      <c r="G56" s="14"/>
      <c r="H56" s="14"/>
      <c r="I56" s="14"/>
      <c r="J56" s="14"/>
      <c r="L56" s="15"/>
      <c r="M56" s="15"/>
      <c r="N56" s="15"/>
    </row>
    <row r="57" spans="1:14" ht="12" customHeight="1" x14ac:dyDescent="0.15">
      <c r="B57" s="8"/>
      <c r="C57" s="11"/>
      <c r="E57" s="8"/>
      <c r="F57" s="2"/>
      <c r="G57" s="14"/>
      <c r="H57" s="14"/>
      <c r="I57" s="14"/>
      <c r="J57" s="14"/>
      <c r="L57" s="15"/>
      <c r="M57" s="15"/>
      <c r="N57" s="15"/>
    </row>
    <row r="58" spans="1:14" ht="12" customHeight="1" x14ac:dyDescent="0.15">
      <c r="B58" s="8"/>
      <c r="C58" s="11"/>
      <c r="E58" s="8"/>
      <c r="F58" s="2"/>
      <c r="G58" s="14"/>
      <c r="H58" s="14"/>
      <c r="I58" s="14"/>
      <c r="J58" s="14"/>
      <c r="L58" s="16"/>
      <c r="M58" s="16"/>
      <c r="N58" s="16"/>
    </row>
    <row r="59" spans="1:14" ht="12" customHeight="1" x14ac:dyDescent="0.15">
      <c r="B59" s="8"/>
      <c r="C59" s="11"/>
      <c r="E59" s="8"/>
      <c r="F59" s="2"/>
      <c r="G59" s="14"/>
      <c r="H59" s="14"/>
      <c r="I59" s="14"/>
      <c r="J59" s="14"/>
      <c r="L59" s="18"/>
      <c r="M59" s="18"/>
      <c r="N59" s="18"/>
    </row>
    <row r="60" spans="1:14" ht="12" customHeight="1" x14ac:dyDescent="0.15">
      <c r="B60" s="8"/>
      <c r="C60" s="11"/>
      <c r="E60" s="8"/>
      <c r="F60" s="2"/>
      <c r="G60" s="14"/>
      <c r="H60" s="14"/>
      <c r="I60" s="14"/>
      <c r="J60" s="14"/>
      <c r="L60" s="20"/>
      <c r="M60" s="20"/>
      <c r="N60" s="20"/>
    </row>
    <row r="61" spans="1:14" ht="12" customHeight="1" x14ac:dyDescent="0.15">
      <c r="F61" s="2"/>
      <c r="G61" s="14"/>
      <c r="H61" s="14"/>
      <c r="I61" s="14"/>
      <c r="J61" s="14"/>
      <c r="L61" s="20"/>
      <c r="M61" s="20"/>
      <c r="N61" s="20"/>
    </row>
    <row r="62" spans="1:14" ht="12" customHeight="1" x14ac:dyDescent="0.15">
      <c r="F62" s="2"/>
      <c r="G62" s="14"/>
      <c r="H62" s="14"/>
      <c r="I62" s="14"/>
      <c r="J62" s="14"/>
      <c r="L62" s="20"/>
      <c r="M62" s="20"/>
      <c r="N62" s="20"/>
    </row>
    <row r="63" spans="1:14" ht="12" customHeight="1" x14ac:dyDescent="0.15">
      <c r="G63" s="14"/>
      <c r="H63" s="14"/>
      <c r="I63" s="14"/>
      <c r="J63" s="14"/>
      <c r="L63" s="20"/>
      <c r="M63" s="20"/>
      <c r="N63" s="20"/>
    </row>
    <row r="64" spans="1:14" ht="12" customHeight="1" x14ac:dyDescent="0.15">
      <c r="G64" s="14"/>
      <c r="H64" s="14"/>
      <c r="I64" s="14"/>
      <c r="J64" s="14"/>
      <c r="L64" s="20"/>
      <c r="M64" s="20"/>
      <c r="N64" s="20"/>
    </row>
    <row r="65" spans="2:14" ht="12" customHeight="1" x14ac:dyDescent="0.15">
      <c r="G65" s="14"/>
      <c r="H65" s="14"/>
      <c r="I65" s="14"/>
      <c r="J65" s="14"/>
      <c r="L65" s="21"/>
      <c r="M65" s="21"/>
      <c r="N65" s="21"/>
    </row>
    <row r="66" spans="2:14" ht="12" customHeight="1" x14ac:dyDescent="0.15">
      <c r="G66" s="14"/>
      <c r="H66" s="14"/>
      <c r="I66" s="14"/>
      <c r="J66" s="14"/>
      <c r="L66" s="21"/>
      <c r="M66" s="21"/>
      <c r="N66" s="20"/>
    </row>
    <row r="67" spans="2:14" ht="12" customHeight="1" x14ac:dyDescent="0.3">
      <c r="D67" s="4"/>
      <c r="E67" s="4"/>
      <c r="G67" s="14"/>
      <c r="H67" s="14"/>
      <c r="I67" s="14"/>
      <c r="J67" s="14"/>
      <c r="L67" s="20"/>
      <c r="M67" s="20"/>
      <c r="N67" s="20"/>
    </row>
    <row r="68" spans="2:14" ht="12" customHeight="1" x14ac:dyDescent="0.3">
      <c r="D68" s="4"/>
      <c r="E68" s="22"/>
      <c r="G68" s="14"/>
      <c r="H68" s="14"/>
      <c r="I68" s="14"/>
      <c r="J68" s="14"/>
      <c r="L68" s="20"/>
      <c r="M68" s="20"/>
      <c r="N68" s="20"/>
    </row>
    <row r="69" spans="2:14" ht="12" customHeight="1" x14ac:dyDescent="0.3">
      <c r="D69" s="4"/>
      <c r="E69" s="9"/>
      <c r="F69" s="3"/>
      <c r="G69" s="14"/>
      <c r="H69" s="14"/>
      <c r="I69" s="14"/>
      <c r="J69" s="14"/>
      <c r="L69" s="20"/>
      <c r="M69" s="20"/>
      <c r="N69" s="21"/>
    </row>
    <row r="70" spans="2:14" ht="12" customHeight="1" x14ac:dyDescent="0.3">
      <c r="D70" s="4"/>
      <c r="F70" s="3"/>
      <c r="G70" s="19"/>
      <c r="H70" s="20"/>
      <c r="I70" s="20"/>
      <c r="J70" s="20"/>
      <c r="L70" s="20"/>
      <c r="M70" s="20"/>
      <c r="N70" s="20"/>
    </row>
    <row r="71" spans="2:14" ht="12" customHeight="1" x14ac:dyDescent="0.3">
      <c r="D71" s="4"/>
      <c r="G71" s="19"/>
      <c r="H71" s="20"/>
      <c r="I71" s="20"/>
      <c r="J71" s="20"/>
      <c r="L71" s="20"/>
      <c r="M71" s="20"/>
      <c r="N71" s="20"/>
    </row>
    <row r="72" spans="2:14" ht="12" customHeight="1" x14ac:dyDescent="0.3">
      <c r="D72" s="22"/>
      <c r="E72" s="4"/>
      <c r="F72" s="3"/>
      <c r="G72" s="19"/>
      <c r="H72" s="20"/>
      <c r="I72" s="20"/>
      <c r="J72" s="20"/>
      <c r="L72" s="20"/>
      <c r="M72" s="20"/>
      <c r="N72" s="20"/>
    </row>
    <row r="73" spans="2:14" ht="12" customHeight="1" x14ac:dyDescent="0.3">
      <c r="D73" s="22"/>
      <c r="E73" s="22"/>
      <c r="F73" s="3"/>
      <c r="G73" s="19"/>
      <c r="H73" s="20"/>
      <c r="I73" s="20"/>
      <c r="J73" s="20"/>
      <c r="L73" s="20"/>
      <c r="M73" s="20"/>
      <c r="N73" s="20"/>
    </row>
    <row r="74" spans="2:14" ht="12" customHeight="1" x14ac:dyDescent="0.15">
      <c r="L74" s="20"/>
      <c r="M74" s="20"/>
      <c r="N74" s="20"/>
    </row>
    <row r="75" spans="2:14" ht="12" customHeight="1" x14ac:dyDescent="0.15">
      <c r="G75" s="19"/>
      <c r="H75" s="20"/>
      <c r="I75" s="20"/>
      <c r="J75" s="20"/>
      <c r="L75" s="21"/>
      <c r="M75" s="21"/>
      <c r="N75" s="21"/>
    </row>
    <row r="76" spans="2:14" ht="12" customHeight="1" x14ac:dyDescent="0.15">
      <c r="G76" s="19"/>
      <c r="H76" s="21"/>
      <c r="I76" s="21"/>
      <c r="J76" s="21"/>
      <c r="L76" s="20"/>
      <c r="M76" s="20"/>
      <c r="N76" s="20"/>
    </row>
    <row r="77" spans="2:14" ht="12" customHeight="1" x14ac:dyDescent="0.15">
      <c r="G77" s="19"/>
      <c r="H77" s="21"/>
      <c r="I77" s="21"/>
      <c r="J77" s="20"/>
      <c r="L77" s="20"/>
      <c r="M77" s="20"/>
      <c r="N77" s="20"/>
    </row>
    <row r="78" spans="2:14" ht="12" customHeight="1" x14ac:dyDescent="0.15">
      <c r="G78" s="19"/>
      <c r="H78" s="20"/>
      <c r="I78" s="20"/>
      <c r="J78" s="20"/>
      <c r="L78" s="20"/>
      <c r="M78" s="20"/>
      <c r="N78" s="20"/>
    </row>
    <row r="79" spans="2:14" ht="12" customHeight="1" x14ac:dyDescent="0.15">
      <c r="G79" s="19"/>
      <c r="H79" s="20"/>
      <c r="I79" s="20"/>
      <c r="J79" s="20"/>
      <c r="L79" s="20"/>
      <c r="M79" s="20"/>
      <c r="N79" s="21"/>
    </row>
    <row r="80" spans="2:14" ht="12" customHeight="1" x14ac:dyDescent="0.15">
      <c r="B80" s="23"/>
      <c r="C80" s="23"/>
      <c r="D80" s="23"/>
      <c r="E80" s="23"/>
      <c r="F80" s="23"/>
      <c r="G80" s="24"/>
      <c r="H80" s="20"/>
      <c r="I80" s="20"/>
      <c r="J80" s="21"/>
      <c r="L80" s="20"/>
      <c r="M80" s="20"/>
      <c r="N80" s="21"/>
    </row>
    <row r="81" spans="2:14" ht="12" customHeight="1" x14ac:dyDescent="0.15">
      <c r="B81" s="23"/>
      <c r="C81" s="23"/>
      <c r="D81" s="23"/>
      <c r="E81" s="23"/>
      <c r="F81" s="23"/>
      <c r="G81" s="19"/>
      <c r="H81" s="20"/>
      <c r="I81" s="20"/>
      <c r="J81" s="21"/>
      <c r="L81" s="19"/>
      <c r="M81" s="19"/>
      <c r="N81" s="19"/>
    </row>
    <row r="82" spans="2:14" ht="12" customHeight="1" x14ac:dyDescent="0.15">
      <c r="B82" s="23"/>
      <c r="C82" s="23"/>
      <c r="D82" s="23"/>
      <c r="E82" s="23"/>
      <c r="F82" s="23"/>
      <c r="G82" s="19"/>
      <c r="H82" s="20"/>
      <c r="I82" s="20"/>
      <c r="J82" s="20"/>
      <c r="L82" s="19"/>
      <c r="M82" s="19"/>
      <c r="N82" s="19"/>
    </row>
    <row r="83" spans="2:14" ht="12" customHeight="1" x14ac:dyDescent="0.15">
      <c r="B83" s="23"/>
      <c r="C83" s="23"/>
      <c r="D83" s="23"/>
      <c r="E83" s="23"/>
      <c r="F83" s="23"/>
      <c r="G83" s="19"/>
      <c r="H83" s="20"/>
      <c r="I83" s="20"/>
      <c r="J83" s="20"/>
      <c r="L83" s="19"/>
      <c r="M83" s="19"/>
      <c r="N83" s="19"/>
    </row>
    <row r="84" spans="2:14" ht="12" customHeight="1" x14ac:dyDescent="0.15">
      <c r="B84" s="23"/>
      <c r="C84" s="23"/>
      <c r="D84" s="23"/>
      <c r="E84" s="23"/>
      <c r="F84" s="23"/>
      <c r="G84" s="19"/>
      <c r="H84" s="20"/>
      <c r="I84" s="20"/>
      <c r="J84" s="20"/>
      <c r="L84" s="19"/>
      <c r="M84" s="19"/>
      <c r="N84" s="19"/>
    </row>
    <row r="85" spans="2:14" ht="12" customHeight="1" x14ac:dyDescent="0.15">
      <c r="G85" s="19"/>
      <c r="H85" s="20"/>
      <c r="I85" s="20"/>
      <c r="J85" s="20"/>
      <c r="L85" s="19"/>
      <c r="M85" s="19"/>
      <c r="N85" s="19"/>
    </row>
    <row r="86" spans="2:14" ht="12" customHeight="1" x14ac:dyDescent="0.15">
      <c r="G86" s="19"/>
      <c r="H86" s="20"/>
      <c r="I86" s="20"/>
      <c r="J86" s="20"/>
    </row>
    <row r="87" spans="2:14" ht="12" customHeight="1" x14ac:dyDescent="0.15">
      <c r="G87" s="19"/>
      <c r="H87" s="20"/>
      <c r="I87" s="20"/>
      <c r="J87" s="20"/>
    </row>
    <row r="88" spans="2:14" ht="12" customHeight="1" x14ac:dyDescent="0.15">
      <c r="G88" s="19"/>
      <c r="H88" s="20"/>
      <c r="I88" s="20"/>
      <c r="J88" s="21"/>
    </row>
    <row r="89" spans="2:14" ht="12" customHeight="1" x14ac:dyDescent="0.15">
      <c r="G89" s="19"/>
      <c r="H89" s="20"/>
      <c r="I89" s="20"/>
      <c r="J89" s="21"/>
    </row>
    <row r="90" spans="2:14" ht="12" customHeight="1" x14ac:dyDescent="0.15">
      <c r="B90" s="23"/>
      <c r="C90" s="23"/>
      <c r="D90" s="23"/>
      <c r="E90" s="23"/>
      <c r="F90" s="23"/>
      <c r="G90" s="491"/>
      <c r="H90" s="491"/>
      <c r="I90" s="491"/>
      <c r="J90" s="491"/>
    </row>
    <row r="91" spans="2:14" ht="12" customHeight="1" x14ac:dyDescent="0.15">
      <c r="B91" s="492"/>
      <c r="C91" s="492"/>
      <c r="D91" s="492"/>
      <c r="E91" s="492"/>
      <c r="F91" s="23"/>
      <c r="G91" s="491"/>
      <c r="H91" s="491"/>
      <c r="I91" s="491"/>
      <c r="J91" s="491"/>
    </row>
    <row r="92" spans="2:14" ht="12" customHeight="1" x14ac:dyDescent="0.15">
      <c r="B92" s="492"/>
      <c r="C92" s="492"/>
      <c r="D92" s="492"/>
      <c r="E92" s="492"/>
      <c r="F92" s="23"/>
      <c r="G92" s="491"/>
      <c r="H92" s="491"/>
      <c r="I92" s="491"/>
      <c r="J92" s="491"/>
    </row>
    <row r="93" spans="2:14" ht="12" customHeight="1" x14ac:dyDescent="0.15">
      <c r="B93" s="492"/>
      <c r="C93" s="492"/>
      <c r="D93" s="492"/>
      <c r="E93" s="492"/>
      <c r="F93" s="23"/>
      <c r="G93" s="491"/>
      <c r="H93" s="491"/>
      <c r="I93" s="491"/>
      <c r="J93" s="491"/>
    </row>
    <row r="94" spans="2:14" ht="12" customHeight="1" x14ac:dyDescent="0.15">
      <c r="B94" s="25"/>
      <c r="C94" s="16"/>
      <c r="D94" s="16"/>
      <c r="E94" s="16"/>
      <c r="F94" s="23"/>
      <c r="G94" s="491"/>
      <c r="H94" s="491"/>
      <c r="I94" s="491"/>
      <c r="J94" s="491"/>
    </row>
    <row r="95" spans="2:14" ht="12" customHeight="1" x14ac:dyDescent="0.15">
      <c r="B95" s="17"/>
      <c r="C95" s="18"/>
      <c r="D95" s="18"/>
      <c r="E95" s="18"/>
      <c r="F95" s="23"/>
      <c r="G95" s="23"/>
      <c r="H95" s="23"/>
      <c r="I95" s="23"/>
      <c r="J95" s="23"/>
    </row>
    <row r="96" spans="2:14" ht="12" customHeight="1" x14ac:dyDescent="0.15">
      <c r="B96" s="19"/>
      <c r="C96" s="20"/>
      <c r="D96" s="20"/>
      <c r="E96" s="20"/>
      <c r="F96" s="23"/>
      <c r="G96" s="23"/>
      <c r="H96" s="23"/>
      <c r="I96" s="23"/>
      <c r="J96" s="23"/>
    </row>
    <row r="97" spans="2:6" ht="12" customHeight="1" x14ac:dyDescent="0.15">
      <c r="B97" s="19"/>
      <c r="C97" s="20"/>
      <c r="D97" s="20"/>
      <c r="E97" s="20"/>
      <c r="F97" s="23"/>
    </row>
    <row r="98" spans="2:6" ht="12" customHeight="1" x14ac:dyDescent="0.15">
      <c r="B98" s="19"/>
      <c r="C98" s="20"/>
      <c r="D98" s="20"/>
      <c r="E98" s="20"/>
      <c r="F98" s="23"/>
    </row>
    <row r="99" spans="2:6" ht="12" customHeight="1" x14ac:dyDescent="0.15">
      <c r="B99" s="19"/>
      <c r="C99" s="20"/>
      <c r="D99" s="20"/>
      <c r="E99" s="20"/>
      <c r="F99" s="23"/>
    </row>
    <row r="100" spans="2:6" ht="12" customHeight="1" x14ac:dyDescent="0.15">
      <c r="B100" s="19"/>
      <c r="C100" s="20"/>
      <c r="D100" s="20"/>
      <c r="E100" s="20"/>
      <c r="F100" s="23"/>
    </row>
    <row r="101" spans="2:6" ht="12" customHeight="1" x14ac:dyDescent="0.15">
      <c r="B101" s="19"/>
      <c r="C101" s="21"/>
      <c r="D101" s="21"/>
      <c r="E101" s="21"/>
      <c r="F101" s="23"/>
    </row>
    <row r="102" spans="2:6" ht="12" customHeight="1" x14ac:dyDescent="0.15">
      <c r="B102" s="19"/>
      <c r="C102" s="21"/>
      <c r="D102" s="21"/>
      <c r="E102" s="20"/>
      <c r="F102" s="23"/>
    </row>
    <row r="103" spans="2:6" ht="12" customHeight="1" x14ac:dyDescent="0.15">
      <c r="B103" s="19"/>
      <c r="C103" s="20"/>
      <c r="D103" s="20"/>
      <c r="E103" s="20"/>
      <c r="F103" s="23"/>
    </row>
    <row r="104" spans="2:6" ht="12" customHeight="1" x14ac:dyDescent="0.15">
      <c r="B104" s="19"/>
      <c r="C104" s="20"/>
      <c r="D104" s="20"/>
      <c r="E104" s="20"/>
      <c r="F104" s="23"/>
    </row>
    <row r="105" spans="2:6" ht="12" customHeight="1" x14ac:dyDescent="0.15">
      <c r="B105" s="19"/>
      <c r="C105" s="20"/>
      <c r="D105" s="20"/>
      <c r="E105" s="20"/>
      <c r="F105" s="23"/>
    </row>
    <row r="106" spans="2:6" ht="12" customHeight="1" x14ac:dyDescent="0.15">
      <c r="B106" s="19"/>
      <c r="C106" s="20"/>
      <c r="D106" s="20"/>
      <c r="E106" s="20"/>
      <c r="F106" s="23"/>
    </row>
    <row r="107" spans="2:6" ht="12" customHeight="1" x14ac:dyDescent="0.15">
      <c r="B107" s="19"/>
      <c r="C107" s="20"/>
      <c r="D107" s="20"/>
      <c r="E107" s="20"/>
      <c r="F107" s="23"/>
    </row>
    <row r="108" spans="2:6" ht="12" customHeight="1" x14ac:dyDescent="0.15">
      <c r="B108" s="19"/>
      <c r="C108" s="20"/>
      <c r="D108" s="20"/>
      <c r="E108" s="20"/>
      <c r="F108" s="23"/>
    </row>
    <row r="109" spans="2:6" ht="12" customHeight="1" x14ac:dyDescent="0.15">
      <c r="B109" s="19"/>
      <c r="C109" s="20"/>
      <c r="D109" s="20"/>
      <c r="E109" s="21"/>
      <c r="F109" s="23"/>
    </row>
    <row r="110" spans="2:6" ht="12" customHeight="1" x14ac:dyDescent="0.15">
      <c r="B110" s="19"/>
      <c r="C110" s="20"/>
      <c r="D110" s="20"/>
      <c r="E110" s="21"/>
      <c r="F110" s="23"/>
    </row>
    <row r="111" spans="2:6" ht="12" customHeight="1" x14ac:dyDescent="0.15">
      <c r="B111" s="19"/>
      <c r="C111" s="21"/>
      <c r="D111" s="21"/>
      <c r="E111" s="21"/>
      <c r="F111" s="23"/>
    </row>
    <row r="112" spans="2:6" ht="12" customHeight="1" x14ac:dyDescent="0.15">
      <c r="B112" s="19"/>
      <c r="C112" s="20"/>
      <c r="D112" s="20"/>
      <c r="E112" s="21"/>
      <c r="F112" s="23"/>
    </row>
    <row r="113" spans="2:6" ht="12" customHeight="1" x14ac:dyDescent="0.15">
      <c r="B113" s="19"/>
      <c r="C113" s="21"/>
      <c r="D113" s="21"/>
      <c r="E113" s="21"/>
      <c r="F113" s="23"/>
    </row>
    <row r="114" spans="2:6" ht="12" customHeight="1" x14ac:dyDescent="0.15">
      <c r="B114" s="19"/>
      <c r="C114" s="20"/>
      <c r="D114" s="20"/>
      <c r="E114" s="21"/>
      <c r="F114" s="23"/>
    </row>
    <row r="115" spans="2:6" ht="12" customHeight="1" x14ac:dyDescent="0.15">
      <c r="B115" s="19"/>
      <c r="C115" s="20"/>
      <c r="D115" s="20"/>
      <c r="E115" s="20"/>
      <c r="F115" s="23"/>
    </row>
    <row r="116" spans="2:6" ht="12" customHeight="1" x14ac:dyDescent="0.15">
      <c r="B116" s="19"/>
      <c r="C116" s="20"/>
      <c r="D116" s="20"/>
      <c r="E116" s="20"/>
      <c r="F116" s="23"/>
    </row>
    <row r="117" spans="2:6" ht="12" customHeight="1" x14ac:dyDescent="0.15">
      <c r="B117" s="19"/>
      <c r="C117" s="20"/>
      <c r="D117" s="20"/>
      <c r="E117" s="20"/>
      <c r="F117" s="23"/>
    </row>
    <row r="118" spans="2:6" ht="12" customHeight="1" x14ac:dyDescent="0.15">
      <c r="B118" s="19"/>
      <c r="C118" s="20"/>
      <c r="D118" s="20"/>
      <c r="E118" s="20"/>
      <c r="F118" s="23"/>
    </row>
    <row r="119" spans="2:6" ht="12" customHeight="1" x14ac:dyDescent="0.15">
      <c r="B119" s="19"/>
      <c r="C119" s="20"/>
      <c r="D119" s="20"/>
      <c r="E119" s="21"/>
      <c r="F119" s="23"/>
    </row>
    <row r="120" spans="2:6" ht="12" customHeight="1" x14ac:dyDescent="0.15">
      <c r="B120" s="19"/>
      <c r="C120" s="20"/>
      <c r="D120" s="20"/>
      <c r="E120" s="20"/>
      <c r="F120" s="23"/>
    </row>
    <row r="121" spans="2:6" ht="12" customHeight="1" x14ac:dyDescent="0.15">
      <c r="B121" s="19"/>
      <c r="C121" s="20"/>
      <c r="D121" s="20"/>
      <c r="E121" s="21"/>
      <c r="F121" s="23"/>
    </row>
    <row r="122" spans="2:6" ht="12" customHeight="1" x14ac:dyDescent="0.15">
      <c r="B122" s="19"/>
      <c r="C122" s="21"/>
      <c r="D122" s="21"/>
      <c r="E122" s="21"/>
      <c r="F122" s="23"/>
    </row>
    <row r="123" spans="2:6" ht="12" customHeight="1" x14ac:dyDescent="0.15">
      <c r="B123" s="19"/>
      <c r="C123" s="21"/>
      <c r="D123" s="21"/>
      <c r="E123" s="21"/>
      <c r="F123" s="23"/>
    </row>
    <row r="124" spans="2:6" ht="12" customHeight="1" x14ac:dyDescent="0.15">
      <c r="B124" s="19"/>
      <c r="C124" s="20"/>
      <c r="D124" s="20"/>
      <c r="E124" s="21"/>
      <c r="F124" s="23"/>
    </row>
    <row r="125" spans="2:6" ht="12" customHeight="1" x14ac:dyDescent="0.15">
      <c r="B125" s="19"/>
      <c r="C125" s="20"/>
      <c r="D125" s="20"/>
      <c r="E125" s="21"/>
      <c r="F125" s="23"/>
    </row>
    <row r="126" spans="2:6" ht="12" customHeight="1" x14ac:dyDescent="0.15">
      <c r="B126" s="19"/>
      <c r="C126" s="21"/>
      <c r="D126" s="20"/>
      <c r="E126" s="21"/>
      <c r="F126" s="23"/>
    </row>
    <row r="127" spans="2:6" ht="12" customHeight="1" x14ac:dyDescent="0.15">
      <c r="B127" s="19"/>
      <c r="C127" s="21"/>
      <c r="D127" s="21"/>
      <c r="E127" s="21"/>
      <c r="F127" s="23"/>
    </row>
    <row r="128" spans="2:6" ht="12" customHeight="1" x14ac:dyDescent="0.15">
      <c r="B128" s="19"/>
      <c r="C128" s="20"/>
      <c r="D128" s="20"/>
      <c r="E128" s="20"/>
      <c r="F128" s="23"/>
    </row>
    <row r="129" spans="2:6" ht="12" customHeight="1" x14ac:dyDescent="0.15">
      <c r="B129" s="19"/>
      <c r="C129" s="20"/>
      <c r="D129" s="20"/>
      <c r="E129" s="20"/>
      <c r="F129" s="23"/>
    </row>
    <row r="130" spans="2:6" ht="12" customHeight="1" x14ac:dyDescent="0.15">
      <c r="B130" s="19"/>
      <c r="C130" s="21"/>
      <c r="D130" s="21"/>
      <c r="E130" s="21"/>
      <c r="F130" s="23"/>
    </row>
    <row r="131" spans="2:6" ht="12" customHeight="1" x14ac:dyDescent="0.15">
      <c r="B131" s="19"/>
      <c r="C131" s="21"/>
      <c r="D131" s="21"/>
      <c r="E131" s="21"/>
      <c r="F131" s="23"/>
    </row>
    <row r="132" spans="2:6" ht="12" customHeight="1" x14ac:dyDescent="0.15">
      <c r="B132" s="19"/>
      <c r="C132" s="20"/>
      <c r="D132" s="20"/>
      <c r="E132" s="20"/>
      <c r="F132" s="23"/>
    </row>
    <row r="133" spans="2:6" ht="12" customHeight="1" x14ac:dyDescent="0.15">
      <c r="B133" s="19"/>
      <c r="C133" s="20"/>
      <c r="D133" s="20"/>
      <c r="E133" s="20"/>
      <c r="F133" s="23"/>
    </row>
    <row r="134" spans="2:6" ht="12" customHeight="1" x14ac:dyDescent="0.15">
      <c r="B134" s="19"/>
      <c r="C134" s="21"/>
      <c r="D134" s="21"/>
      <c r="E134" s="21"/>
      <c r="F134" s="23"/>
    </row>
    <row r="135" spans="2:6" ht="12" customHeight="1" x14ac:dyDescent="0.15">
      <c r="B135" s="19"/>
      <c r="C135" s="20"/>
      <c r="D135" s="20"/>
      <c r="E135" s="20"/>
      <c r="F135" s="23"/>
    </row>
    <row r="136" spans="2:6" ht="12" customHeight="1" x14ac:dyDescent="0.15">
      <c r="B136" s="19"/>
      <c r="C136" s="20"/>
      <c r="D136" s="20"/>
      <c r="E136" s="20"/>
      <c r="F136" s="23"/>
    </row>
    <row r="137" spans="2:6" ht="12" customHeight="1" x14ac:dyDescent="0.15">
      <c r="B137" s="19"/>
      <c r="C137" s="20"/>
      <c r="D137" s="20"/>
      <c r="E137" s="20"/>
      <c r="F137" s="23"/>
    </row>
    <row r="138" spans="2:6" ht="12" customHeight="1" x14ac:dyDescent="0.15">
      <c r="B138" s="19"/>
      <c r="C138" s="20"/>
      <c r="D138" s="20"/>
      <c r="E138" s="21"/>
      <c r="F138" s="23"/>
    </row>
    <row r="139" spans="2:6" ht="12" customHeight="1" x14ac:dyDescent="0.15">
      <c r="B139" s="19"/>
      <c r="C139" s="20"/>
      <c r="D139" s="20"/>
      <c r="E139" s="21"/>
      <c r="F139" s="23"/>
    </row>
    <row r="140" spans="2:6" ht="12" customHeight="1" x14ac:dyDescent="0.15">
      <c r="B140" s="491"/>
      <c r="C140" s="491"/>
      <c r="D140" s="491"/>
      <c r="E140" s="491"/>
      <c r="F140" s="23"/>
    </row>
    <row r="141" spans="2:6" ht="12" customHeight="1" x14ac:dyDescent="0.15">
      <c r="B141" s="491"/>
      <c r="C141" s="491"/>
      <c r="D141" s="491"/>
      <c r="E141" s="491"/>
      <c r="F141" s="23"/>
    </row>
    <row r="142" spans="2:6" ht="12" customHeight="1" x14ac:dyDescent="0.15">
      <c r="B142" s="491"/>
      <c r="C142" s="491"/>
      <c r="D142" s="491"/>
      <c r="E142" s="491"/>
      <c r="F142" s="23"/>
    </row>
    <row r="143" spans="2:6" ht="12" customHeight="1" x14ac:dyDescent="0.15">
      <c r="B143" s="491"/>
      <c r="C143" s="491"/>
      <c r="D143" s="491"/>
      <c r="E143" s="491"/>
      <c r="F143" s="23"/>
    </row>
    <row r="144" spans="2:6" ht="12" customHeight="1" x14ac:dyDescent="0.15">
      <c r="B144" s="491"/>
      <c r="C144" s="491"/>
      <c r="D144" s="491"/>
      <c r="E144" s="491"/>
      <c r="F144" s="23"/>
    </row>
    <row r="145" spans="2:6" ht="12" customHeight="1" x14ac:dyDescent="0.15">
      <c r="B145" s="23"/>
      <c r="C145" s="23"/>
      <c r="D145" s="23"/>
      <c r="E145" s="23"/>
      <c r="F145" s="23"/>
    </row>
    <row r="146" spans="2:6" ht="12" customHeight="1" x14ac:dyDescent="0.15">
      <c r="B146" s="23"/>
      <c r="C146" s="23"/>
      <c r="D146" s="23"/>
      <c r="E146" s="23"/>
      <c r="F146" s="23"/>
    </row>
    <row r="147" spans="2:6" ht="12" customHeight="1" x14ac:dyDescent="0.15">
      <c r="B147" s="23"/>
      <c r="C147" s="23"/>
      <c r="D147" s="23"/>
      <c r="E147" s="23"/>
      <c r="F147" s="23"/>
    </row>
    <row r="148" spans="2:6" ht="12" customHeight="1" x14ac:dyDescent="0.15">
      <c r="B148" s="23"/>
      <c r="C148" s="23"/>
      <c r="D148" s="23"/>
      <c r="E148" s="23"/>
      <c r="F148" s="23"/>
    </row>
    <row r="149" spans="2:6" ht="12" customHeight="1" x14ac:dyDescent="0.15">
      <c r="B149" s="23"/>
      <c r="C149" s="23"/>
      <c r="D149" s="23"/>
      <c r="E149" s="23"/>
      <c r="F149" s="23"/>
    </row>
    <row r="150" spans="2:6" ht="12" customHeight="1" x14ac:dyDescent="0.15">
      <c r="B150" s="23"/>
      <c r="C150" s="23"/>
      <c r="D150" s="23"/>
      <c r="E150" s="23"/>
      <c r="F150" s="23"/>
    </row>
    <row r="151" spans="2:6" ht="12" customHeight="1" x14ac:dyDescent="0.15">
      <c r="B151" s="23"/>
      <c r="C151" s="23"/>
      <c r="D151" s="23"/>
      <c r="E151" s="23"/>
      <c r="F151" s="23"/>
    </row>
    <row r="152" spans="2:6" ht="12" customHeight="1" x14ac:dyDescent="0.15">
      <c r="B152" s="23"/>
      <c r="C152" s="23"/>
      <c r="D152" s="23"/>
      <c r="E152" s="23"/>
      <c r="F152" s="23"/>
    </row>
    <row r="153" spans="2:6" ht="12" customHeight="1" x14ac:dyDescent="0.15">
      <c r="B153" s="23"/>
      <c r="C153" s="23"/>
      <c r="D153" s="23"/>
      <c r="E153" s="23"/>
      <c r="F153" s="23"/>
    </row>
    <row r="154" spans="2:6" ht="12" customHeight="1" x14ac:dyDescent="0.15">
      <c r="B154" s="23"/>
      <c r="C154" s="23"/>
      <c r="D154" s="23"/>
      <c r="E154" s="23"/>
      <c r="F154" s="23"/>
    </row>
    <row r="155" spans="2:6" ht="12" customHeight="1" x14ac:dyDescent="0.15">
      <c r="B155" s="23"/>
      <c r="C155" s="23"/>
      <c r="D155" s="23"/>
      <c r="E155" s="23"/>
      <c r="F155" s="23"/>
    </row>
    <row r="156" spans="2:6" ht="12" customHeight="1" x14ac:dyDescent="0.15">
      <c r="B156" s="23"/>
      <c r="C156" s="23"/>
      <c r="D156" s="23"/>
      <c r="E156" s="23"/>
      <c r="F156" s="23"/>
    </row>
    <row r="157" spans="2:6" ht="12" customHeight="1" x14ac:dyDescent="0.15">
      <c r="B157" s="23"/>
      <c r="C157" s="23"/>
      <c r="D157" s="23"/>
      <c r="E157" s="23"/>
      <c r="F157" s="23"/>
    </row>
  </sheetData>
  <mergeCells count="22">
    <mergeCell ref="B143:E143"/>
    <mergeCell ref="B144:E144"/>
    <mergeCell ref="B93:E93"/>
    <mergeCell ref="G93:J93"/>
    <mergeCell ref="G94:J94"/>
    <mergeCell ref="B140:E140"/>
    <mergeCell ref="B141:E141"/>
    <mergeCell ref="B142:E142"/>
    <mergeCell ref="B48:E48"/>
    <mergeCell ref="G90:J90"/>
    <mergeCell ref="B91:E91"/>
    <mergeCell ref="G91:J91"/>
    <mergeCell ref="B92:E92"/>
    <mergeCell ref="G92:J92"/>
    <mergeCell ref="B49:E49"/>
    <mergeCell ref="G6:J6"/>
    <mergeCell ref="B47:E47"/>
    <mergeCell ref="B7:E7"/>
    <mergeCell ref="B8:E8"/>
    <mergeCell ref="B9:E9"/>
    <mergeCell ref="B46:E46"/>
    <mergeCell ref="G37:J37"/>
  </mergeCells>
  <printOptions horizontalCentered="1" verticalCentered="1"/>
  <pageMargins left="0" right="0" top="0" bottom="0" header="0" footer="0"/>
  <pageSetup paperSize="290" orientation="portrait" r:id="rId1"/>
  <headerFooter alignWithMargins="0">
    <oddFooter>&amp;R&amp;F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37"/>
  <sheetViews>
    <sheetView showGridLines="0" zoomScale="120" zoomScaleNormal="120" workbookViewId="0">
      <selection activeCell="B40" sqref="B40"/>
    </sheetView>
  </sheetViews>
  <sheetFormatPr baseColWidth="10" defaultRowHeight="12.75" x14ac:dyDescent="0.2"/>
  <cols>
    <col min="2" max="2" width="25.7109375" customWidth="1"/>
    <col min="3" max="3" width="15.7109375" customWidth="1"/>
    <col min="4" max="4" width="11.42578125" customWidth="1"/>
    <col min="5" max="5" width="12.7109375" customWidth="1"/>
    <col min="6" max="6" width="50.7109375" customWidth="1"/>
    <col min="7" max="7" width="15.7109375" customWidth="1"/>
  </cols>
  <sheetData>
    <row r="7" spans="2:7" ht="13.5" x14ac:dyDescent="0.2">
      <c r="B7" s="487" t="s">
        <v>373</v>
      </c>
      <c r="C7" s="487"/>
      <c r="D7" s="117"/>
      <c r="E7" s="117"/>
      <c r="F7" s="124" t="s">
        <v>373</v>
      </c>
      <c r="G7" s="96"/>
    </row>
    <row r="8" spans="2:7" ht="13.5" x14ac:dyDescent="0.2">
      <c r="B8" s="516" t="s">
        <v>309</v>
      </c>
      <c r="C8" s="516"/>
      <c r="D8" s="117"/>
      <c r="E8" s="117"/>
      <c r="F8" s="124" t="s">
        <v>178</v>
      </c>
      <c r="G8" s="96"/>
    </row>
    <row r="9" spans="2:7" ht="14.25" thickBot="1" x14ac:dyDescent="0.25">
      <c r="B9" s="490" t="s">
        <v>486</v>
      </c>
      <c r="C9" s="490"/>
      <c r="D9" s="117"/>
      <c r="E9" s="117"/>
      <c r="F9" s="478" t="s">
        <v>486</v>
      </c>
      <c r="G9" s="96"/>
    </row>
    <row r="10" spans="2:7" ht="13.5" thickBot="1" x14ac:dyDescent="0.25">
      <c r="B10" s="41" t="s">
        <v>64</v>
      </c>
      <c r="C10" s="233" t="s">
        <v>65</v>
      </c>
      <c r="D10" s="117"/>
      <c r="E10" s="117"/>
      <c r="F10" s="41" t="s">
        <v>64</v>
      </c>
      <c r="G10" s="233" t="s">
        <v>65</v>
      </c>
    </row>
    <row r="11" spans="2:7" ht="3" customHeight="1" thickBot="1" x14ac:dyDescent="0.25">
      <c r="B11" s="159"/>
      <c r="C11" s="200"/>
      <c r="D11" s="117"/>
      <c r="E11" s="117"/>
      <c r="F11" s="159"/>
      <c r="G11" s="200"/>
    </row>
    <row r="12" spans="2:7" x14ac:dyDescent="0.2">
      <c r="B12" s="348" t="s">
        <v>310</v>
      </c>
      <c r="C12" s="356">
        <v>58321.679983999995</v>
      </c>
      <c r="D12" s="117"/>
      <c r="E12" s="117"/>
      <c r="F12" s="348" t="s">
        <v>310</v>
      </c>
      <c r="G12" s="356">
        <v>58321.679983999988</v>
      </c>
    </row>
    <row r="13" spans="2:7" x14ac:dyDescent="0.2">
      <c r="B13" s="372" t="s">
        <v>311</v>
      </c>
      <c r="C13" s="415">
        <v>2249.5120170000005</v>
      </c>
      <c r="D13" s="117"/>
      <c r="E13" s="117"/>
      <c r="F13" s="372" t="s">
        <v>106</v>
      </c>
      <c r="G13" s="351">
        <v>1856.415129</v>
      </c>
    </row>
    <row r="14" spans="2:7" x14ac:dyDescent="0.2">
      <c r="B14" s="372" t="s">
        <v>312</v>
      </c>
      <c r="C14" s="415">
        <v>14240.537178999999</v>
      </c>
      <c r="D14" s="117"/>
      <c r="E14" s="117"/>
      <c r="F14" s="372" t="s">
        <v>104</v>
      </c>
      <c r="G14" s="351">
        <v>1084.6002839999999</v>
      </c>
    </row>
    <row r="15" spans="2:7" x14ac:dyDescent="0.2">
      <c r="B15" s="372" t="s">
        <v>313</v>
      </c>
      <c r="C15" s="415">
        <v>4469.1173320000007</v>
      </c>
      <c r="D15" s="117"/>
      <c r="E15" s="117"/>
      <c r="F15" s="372" t="s">
        <v>101</v>
      </c>
      <c r="G15" s="351">
        <v>3.3113980000000001</v>
      </c>
    </row>
    <row r="16" spans="2:7" ht="13.5" thickBot="1" x14ac:dyDescent="0.25">
      <c r="B16" s="416" t="s">
        <v>314</v>
      </c>
      <c r="C16" s="355">
        <v>37362.513455999993</v>
      </c>
      <c r="D16" s="117"/>
      <c r="E16" s="117"/>
      <c r="F16" s="372" t="s">
        <v>99</v>
      </c>
      <c r="G16" s="351">
        <v>1194.714915</v>
      </c>
    </row>
    <row r="17" spans="2:7" x14ac:dyDescent="0.2">
      <c r="B17" s="332" t="s">
        <v>52</v>
      </c>
      <c r="C17" s="332"/>
      <c r="D17" s="117"/>
      <c r="E17" s="117"/>
      <c r="F17" s="372" t="s">
        <v>97</v>
      </c>
      <c r="G17" s="351">
        <v>12899.488066999998</v>
      </c>
    </row>
    <row r="18" spans="2:7" x14ac:dyDescent="0.2">
      <c r="B18" s="333" t="s">
        <v>53</v>
      </c>
      <c r="C18" s="333"/>
      <c r="D18" s="117"/>
      <c r="E18" s="117"/>
      <c r="F18" s="372" t="s">
        <v>95</v>
      </c>
      <c r="G18" s="351">
        <v>3113.5708829999994</v>
      </c>
    </row>
    <row r="19" spans="2:7" x14ac:dyDescent="0.2">
      <c r="B19" s="333" t="s">
        <v>67</v>
      </c>
      <c r="C19" s="333"/>
      <c r="D19" s="117"/>
      <c r="E19" s="117"/>
      <c r="F19" s="372" t="s">
        <v>92</v>
      </c>
      <c r="G19" s="351">
        <v>4518.2538320000003</v>
      </c>
    </row>
    <row r="20" spans="2:7" x14ac:dyDescent="0.2">
      <c r="B20" s="117"/>
      <c r="C20" s="117"/>
      <c r="D20" s="117"/>
      <c r="E20" s="117"/>
      <c r="F20" s="372" t="s">
        <v>90</v>
      </c>
      <c r="G20" s="351">
        <v>23439.982665</v>
      </c>
    </row>
    <row r="21" spans="2:7" x14ac:dyDescent="0.2">
      <c r="B21" s="117"/>
      <c r="C21" s="117"/>
      <c r="D21" s="117"/>
      <c r="E21" s="117"/>
      <c r="F21" s="372" t="s">
        <v>88</v>
      </c>
      <c r="G21" s="351">
        <v>372.116961</v>
      </c>
    </row>
    <row r="22" spans="2:7" x14ac:dyDescent="0.2">
      <c r="D22" s="117"/>
      <c r="E22" s="117"/>
      <c r="F22" s="372" t="s">
        <v>86</v>
      </c>
      <c r="G22" s="351">
        <v>1145.7349899999999</v>
      </c>
    </row>
    <row r="23" spans="2:7" x14ac:dyDescent="0.2">
      <c r="B23" s="117"/>
      <c r="C23" s="117"/>
      <c r="D23" s="117"/>
      <c r="E23" s="117"/>
      <c r="F23" s="372" t="s">
        <v>83</v>
      </c>
      <c r="G23" s="351">
        <v>388.31019899999995</v>
      </c>
    </row>
    <row r="24" spans="2:7" x14ac:dyDescent="0.2">
      <c r="B24" s="117"/>
      <c r="C24" s="117"/>
      <c r="D24" s="117"/>
      <c r="E24" s="117"/>
      <c r="F24" s="372" t="s">
        <v>81</v>
      </c>
      <c r="G24" s="351">
        <v>5438.4629439999999</v>
      </c>
    </row>
    <row r="25" spans="2:7" x14ac:dyDescent="0.2">
      <c r="B25" s="117"/>
      <c r="C25" s="117"/>
      <c r="D25" s="117"/>
      <c r="E25" s="117"/>
      <c r="F25" s="372" t="s">
        <v>80</v>
      </c>
      <c r="G25" s="351">
        <v>16.729285999999998</v>
      </c>
    </row>
    <row r="26" spans="2:7" x14ac:dyDescent="0.2">
      <c r="B26" s="117"/>
      <c r="C26" s="117"/>
      <c r="D26" s="117"/>
      <c r="E26" s="117"/>
      <c r="F26" s="372" t="s">
        <v>79</v>
      </c>
      <c r="G26" s="351">
        <v>1379.6997620000004</v>
      </c>
    </row>
    <row r="27" spans="2:7" x14ac:dyDescent="0.2">
      <c r="B27" s="117"/>
      <c r="C27" s="117"/>
      <c r="D27" s="117"/>
      <c r="E27" s="117"/>
      <c r="F27" s="372" t="s">
        <v>78</v>
      </c>
      <c r="G27" s="351">
        <v>41.177486000000002</v>
      </c>
    </row>
    <row r="28" spans="2:7" x14ac:dyDescent="0.2">
      <c r="B28" s="117"/>
      <c r="C28" s="117"/>
      <c r="D28" s="117"/>
      <c r="E28" s="117"/>
      <c r="F28" s="372" t="s">
        <v>77</v>
      </c>
      <c r="G28" s="351">
        <v>126.09140200000002</v>
      </c>
    </row>
    <row r="29" spans="2:7" x14ac:dyDescent="0.2">
      <c r="B29" s="117"/>
      <c r="C29" s="117"/>
      <c r="D29" s="117"/>
      <c r="E29" s="117"/>
      <c r="F29" s="372" t="s">
        <v>75</v>
      </c>
      <c r="G29" s="351">
        <v>49.251692999999996</v>
      </c>
    </row>
    <row r="30" spans="2:7" x14ac:dyDescent="0.2">
      <c r="B30" s="117"/>
      <c r="C30" s="117"/>
      <c r="D30" s="117"/>
      <c r="E30" s="117"/>
      <c r="F30" s="372" t="s">
        <v>74</v>
      </c>
      <c r="G30" s="351">
        <v>176.57177000000001</v>
      </c>
    </row>
    <row r="31" spans="2:7" x14ac:dyDescent="0.2">
      <c r="B31" s="117"/>
      <c r="C31" s="117"/>
      <c r="D31" s="117"/>
      <c r="E31" s="117"/>
      <c r="F31" s="353" t="s">
        <v>72</v>
      </c>
      <c r="G31" s="351">
        <v>134.86652399999997</v>
      </c>
    </row>
    <row r="32" spans="2:7" x14ac:dyDescent="0.2">
      <c r="B32" s="117"/>
      <c r="C32" s="117"/>
      <c r="D32" s="117"/>
      <c r="E32" s="117"/>
      <c r="F32" s="349" t="s">
        <v>70</v>
      </c>
      <c r="G32" s="351">
        <v>136.95316399999999</v>
      </c>
    </row>
    <row r="33" spans="2:7" ht="13.5" thickBot="1" x14ac:dyDescent="0.25">
      <c r="B33" s="117"/>
      <c r="C33" s="117"/>
      <c r="D33" s="117"/>
      <c r="E33" s="117"/>
      <c r="F33" s="373" t="s">
        <v>69</v>
      </c>
      <c r="G33" s="321">
        <v>805.37663000000009</v>
      </c>
    </row>
    <row r="34" spans="2:7" x14ac:dyDescent="0.2">
      <c r="B34" s="117"/>
      <c r="C34" s="117"/>
      <c r="D34" s="117"/>
      <c r="E34" s="117"/>
      <c r="F34" s="542" t="s">
        <v>52</v>
      </c>
      <c r="G34" s="542"/>
    </row>
    <row r="35" spans="2:7" x14ac:dyDescent="0.2">
      <c r="B35" s="117"/>
      <c r="C35" s="117"/>
      <c r="D35" s="117"/>
      <c r="E35" s="117"/>
      <c r="F35" s="541" t="s">
        <v>53</v>
      </c>
      <c r="G35" s="541"/>
    </row>
    <row r="36" spans="2:7" x14ac:dyDescent="0.2">
      <c r="B36" s="117"/>
      <c r="C36" s="117"/>
      <c r="D36" s="117"/>
      <c r="E36" s="117"/>
      <c r="F36" s="541" t="s">
        <v>67</v>
      </c>
      <c r="G36" s="541"/>
    </row>
    <row r="37" spans="2:7" x14ac:dyDescent="0.2">
      <c r="B37" s="117"/>
      <c r="C37" s="117"/>
      <c r="D37" s="117"/>
      <c r="E37" s="117"/>
      <c r="F37" s="117"/>
      <c r="G37" s="117"/>
    </row>
  </sheetData>
  <mergeCells count="6">
    <mergeCell ref="B7:C7"/>
    <mergeCell ref="B8:C8"/>
    <mergeCell ref="B9:C9"/>
    <mergeCell ref="F36:G36"/>
    <mergeCell ref="F34:G34"/>
    <mergeCell ref="F35:G3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5"/>
  <sheetViews>
    <sheetView showGridLines="0" zoomScale="120" zoomScaleNormal="120" workbookViewId="0">
      <selection activeCell="B40" sqref="B40"/>
    </sheetView>
  </sheetViews>
  <sheetFormatPr baseColWidth="10" defaultRowHeight="12.75" x14ac:dyDescent="0.2"/>
  <cols>
    <col min="2" max="2" width="20.7109375" customWidth="1"/>
    <col min="3" max="4" width="15.7109375" customWidth="1"/>
  </cols>
  <sheetData>
    <row r="7" spans="2:7" ht="13.5" x14ac:dyDescent="0.2">
      <c r="B7" s="96" t="s">
        <v>439</v>
      </c>
      <c r="C7" s="96"/>
      <c r="D7" s="96"/>
    </row>
    <row r="8" spans="2:7" ht="13.5" x14ac:dyDescent="0.2">
      <c r="B8" s="96" t="s">
        <v>395</v>
      </c>
      <c r="C8" s="96"/>
      <c r="D8" s="96"/>
    </row>
    <row r="9" spans="2:7" ht="14.25" thickBot="1" x14ac:dyDescent="0.25">
      <c r="B9" s="490" t="s">
        <v>486</v>
      </c>
      <c r="C9" s="490"/>
      <c r="D9" s="490"/>
    </row>
    <row r="10" spans="2:7" ht="13.5" thickBot="1" x14ac:dyDescent="0.25">
      <c r="B10" s="125"/>
      <c r="C10" s="526" t="s">
        <v>65</v>
      </c>
      <c r="D10" s="526"/>
    </row>
    <row r="11" spans="2:7" ht="13.5" thickBot="1" x14ac:dyDescent="0.25">
      <c r="B11" s="135" t="s">
        <v>3</v>
      </c>
      <c r="C11" s="135" t="s">
        <v>315</v>
      </c>
      <c r="D11" s="135" t="s">
        <v>418</v>
      </c>
    </row>
    <row r="12" spans="2:7" ht="3" customHeight="1" thickBot="1" x14ac:dyDescent="0.25">
      <c r="B12" s="116"/>
      <c r="C12" s="116"/>
      <c r="D12" s="116"/>
    </row>
    <row r="13" spans="2:7" x14ac:dyDescent="0.2">
      <c r="B13" s="348" t="s">
        <v>66</v>
      </c>
      <c r="C13" s="356">
        <v>607157.51041599992</v>
      </c>
      <c r="D13" s="356">
        <v>385725.622072</v>
      </c>
      <c r="F13" s="471"/>
      <c r="G13" s="471"/>
    </row>
    <row r="14" spans="2:7" x14ac:dyDescent="0.2">
      <c r="B14" s="417" t="s">
        <v>120</v>
      </c>
      <c r="C14" s="348">
        <v>605741</v>
      </c>
      <c r="D14" s="348">
        <v>380923.32631400001</v>
      </c>
      <c r="F14" s="471"/>
      <c r="G14" s="471"/>
    </row>
    <row r="15" spans="2:7" x14ac:dyDescent="0.2">
      <c r="B15" s="372" t="s">
        <v>224</v>
      </c>
      <c r="C15" s="351">
        <v>40498.340921999996</v>
      </c>
      <c r="D15" s="351">
        <v>198031.60791000002</v>
      </c>
      <c r="F15" s="471"/>
      <c r="G15" s="471"/>
    </row>
    <row r="16" spans="2:7" x14ac:dyDescent="0.2">
      <c r="B16" s="372" t="s">
        <v>225</v>
      </c>
      <c r="C16" s="351">
        <v>553980.74398200004</v>
      </c>
      <c r="D16" s="351">
        <v>147274.853478</v>
      </c>
      <c r="F16" s="471"/>
      <c r="G16" s="471"/>
    </row>
    <row r="17" spans="2:7" x14ac:dyDescent="0.2">
      <c r="B17" s="372" t="s">
        <v>255</v>
      </c>
      <c r="C17" s="351">
        <v>9326.1873439999999</v>
      </c>
      <c r="D17" s="351">
        <v>26958.086216999996</v>
      </c>
      <c r="F17" s="471"/>
      <c r="G17" s="471"/>
    </row>
    <row r="18" spans="2:7" x14ac:dyDescent="0.2">
      <c r="B18" s="372" t="s">
        <v>478</v>
      </c>
      <c r="C18" s="351">
        <v>1935.8480029998827</v>
      </c>
      <c r="D18" s="351">
        <v>8658.7787090000002</v>
      </c>
      <c r="F18" s="471"/>
      <c r="G18" s="471"/>
    </row>
    <row r="19" spans="2:7" ht="13.5" thickBot="1" x14ac:dyDescent="0.25">
      <c r="B19" s="418" t="s">
        <v>479</v>
      </c>
      <c r="C19" s="419">
        <v>1416.3901649999998</v>
      </c>
      <c r="D19" s="419">
        <v>4802.2957580000002</v>
      </c>
      <c r="F19" s="471"/>
      <c r="G19" s="471"/>
    </row>
    <row r="20" spans="2:7" x14ac:dyDescent="0.2">
      <c r="B20" s="328" t="s">
        <v>52</v>
      </c>
      <c r="C20" s="328"/>
      <c r="D20" s="328"/>
    </row>
    <row r="21" spans="2:7" x14ac:dyDescent="0.2">
      <c r="B21" s="328" t="s">
        <v>53</v>
      </c>
      <c r="C21" s="328"/>
      <c r="D21" s="328"/>
    </row>
    <row r="22" spans="2:7" x14ac:dyDescent="0.2">
      <c r="B22" s="328" t="s">
        <v>419</v>
      </c>
      <c r="C22" s="117"/>
      <c r="D22" s="117"/>
    </row>
    <row r="23" spans="2:7" x14ac:dyDescent="0.2">
      <c r="B23" s="328" t="s">
        <v>431</v>
      </c>
      <c r="C23" s="328"/>
      <c r="D23" s="328"/>
    </row>
    <row r="24" spans="2:7" x14ac:dyDescent="0.2">
      <c r="B24" s="328" t="s">
        <v>420</v>
      </c>
      <c r="C24" s="328"/>
      <c r="D24" s="328"/>
    </row>
    <row r="25" spans="2:7" x14ac:dyDescent="0.2">
      <c r="B25" s="328" t="s">
        <v>67</v>
      </c>
      <c r="C25" s="117"/>
      <c r="D25" s="117"/>
    </row>
  </sheetData>
  <mergeCells count="2">
    <mergeCell ref="B9:D9"/>
    <mergeCell ref="C10:D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showGridLines="0" zoomScale="120" zoomScaleNormal="120" workbookViewId="0">
      <selection activeCell="B40" sqref="B40"/>
    </sheetView>
  </sheetViews>
  <sheetFormatPr baseColWidth="10" defaultRowHeight="12" customHeight="1" x14ac:dyDescent="0.2"/>
  <cols>
    <col min="2" max="2" width="50.7109375" customWidth="1"/>
    <col min="3" max="3" width="8.7109375" bestFit="1" customWidth="1"/>
    <col min="4" max="4" width="8.42578125" bestFit="1" customWidth="1"/>
    <col min="5" max="5" width="9.140625" bestFit="1" customWidth="1"/>
    <col min="6" max="6" width="8" bestFit="1" customWidth="1"/>
    <col min="7" max="7" width="9" bestFit="1" customWidth="1"/>
    <col min="8" max="8" width="15.7109375" customWidth="1"/>
    <col min="9" max="9" width="20.7109375" customWidth="1"/>
    <col min="10" max="18" width="15.7109375" customWidth="1"/>
    <col min="19" max="19" width="12.7109375" customWidth="1"/>
  </cols>
  <sheetData>
    <row r="1" spans="2:19" ht="12" customHeight="1" x14ac:dyDescent="0.2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2:19" ht="12" customHeight="1" x14ac:dyDescent="0.2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2:19" ht="12" customHeight="1" x14ac:dyDescent="0.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18"/>
      <c r="P3" s="118"/>
      <c r="Q3" s="118"/>
      <c r="R3" s="118"/>
      <c r="S3" s="117"/>
    </row>
    <row r="4" spans="2:19" ht="12" customHeight="1" x14ac:dyDescent="0.2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2:19" ht="12" customHeight="1" x14ac:dyDescent="0.2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2:19" ht="12" customHeight="1" x14ac:dyDescent="0.2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522" t="s">
        <v>376</v>
      </c>
      <c r="O6" s="522"/>
      <c r="P6" s="522"/>
      <c r="Q6" s="522"/>
      <c r="R6" s="522"/>
      <c r="S6" s="117"/>
    </row>
    <row r="7" spans="2:19" ht="12" customHeight="1" x14ac:dyDescent="0.2">
      <c r="B7" s="96" t="s">
        <v>374</v>
      </c>
      <c r="C7" s="96"/>
      <c r="D7" s="96"/>
      <c r="E7" s="96"/>
      <c r="F7" s="96"/>
      <c r="G7" s="96"/>
      <c r="H7" s="117"/>
      <c r="I7" s="117"/>
      <c r="J7" s="117"/>
      <c r="K7" s="117"/>
      <c r="L7" s="117"/>
      <c r="M7" s="117"/>
      <c r="N7" s="522" t="s">
        <v>316</v>
      </c>
      <c r="O7" s="522"/>
      <c r="P7" s="522"/>
      <c r="Q7" s="522"/>
      <c r="R7" s="522"/>
      <c r="S7" s="117"/>
    </row>
    <row r="8" spans="2:19" ht="12" customHeight="1" thickBot="1" x14ac:dyDescent="0.25">
      <c r="B8" s="478" t="s">
        <v>488</v>
      </c>
      <c r="C8" s="96"/>
      <c r="D8" s="96"/>
      <c r="E8" s="96"/>
      <c r="F8" s="96"/>
      <c r="G8" s="96"/>
      <c r="H8" s="117"/>
      <c r="I8" s="522" t="s">
        <v>375</v>
      </c>
      <c r="J8" s="522"/>
      <c r="K8" s="522"/>
      <c r="L8" s="522"/>
      <c r="M8" s="117"/>
      <c r="N8" s="547" t="s">
        <v>488</v>
      </c>
      <c r="O8" s="547"/>
      <c r="P8" s="547"/>
      <c r="Q8" s="547"/>
      <c r="R8" s="547"/>
      <c r="S8" s="117"/>
    </row>
    <row r="9" spans="2:19" ht="12" customHeight="1" thickBot="1" x14ac:dyDescent="0.25">
      <c r="B9" s="125"/>
      <c r="C9" s="125"/>
      <c r="D9" s="125"/>
      <c r="E9" s="126"/>
      <c r="F9" s="126" t="s">
        <v>108</v>
      </c>
      <c r="G9" s="126"/>
      <c r="H9" s="117"/>
      <c r="I9" s="307" t="s">
        <v>316</v>
      </c>
      <c r="J9" s="306"/>
      <c r="K9" s="306"/>
      <c r="L9" s="306"/>
      <c r="M9" s="117"/>
      <c r="N9" s="125"/>
      <c r="O9" s="270" t="s">
        <v>317</v>
      </c>
      <c r="P9" s="270" t="s">
        <v>317</v>
      </c>
      <c r="Q9" s="548" t="s">
        <v>318</v>
      </c>
      <c r="R9" s="548"/>
      <c r="S9" s="117"/>
    </row>
    <row r="10" spans="2:19" ht="12" customHeight="1" thickBot="1" x14ac:dyDescent="0.25">
      <c r="B10" s="135" t="s">
        <v>3</v>
      </c>
      <c r="C10" s="133" t="s">
        <v>66</v>
      </c>
      <c r="D10" s="135" t="s">
        <v>130</v>
      </c>
      <c r="E10" s="135" t="s">
        <v>66</v>
      </c>
      <c r="F10" s="133" t="s">
        <v>129</v>
      </c>
      <c r="G10" s="135" t="s">
        <v>128</v>
      </c>
      <c r="H10" s="117"/>
      <c r="I10" s="546" t="s">
        <v>488</v>
      </c>
      <c r="J10" s="546"/>
      <c r="K10" s="546"/>
      <c r="L10" s="546"/>
      <c r="M10" s="117"/>
      <c r="N10" s="271" t="s">
        <v>319</v>
      </c>
      <c r="O10" s="133" t="s">
        <v>320</v>
      </c>
      <c r="P10" s="133" t="s">
        <v>321</v>
      </c>
      <c r="Q10" s="549" t="s">
        <v>322</v>
      </c>
      <c r="R10" s="549"/>
      <c r="S10" s="117"/>
    </row>
    <row r="11" spans="2:19" ht="12" customHeight="1" thickBot="1" x14ac:dyDescent="0.25">
      <c r="B11" s="128"/>
      <c r="C11" s="135" t="s">
        <v>323</v>
      </c>
      <c r="D11" s="135" t="s">
        <v>122</v>
      </c>
      <c r="E11" s="135"/>
      <c r="F11" s="133" t="s">
        <v>121</v>
      </c>
      <c r="G11" s="133" t="s">
        <v>121</v>
      </c>
      <c r="H11" s="272"/>
      <c r="I11" s="273" t="s">
        <v>114</v>
      </c>
      <c r="J11" s="126"/>
      <c r="K11" s="127" t="s">
        <v>324</v>
      </c>
      <c r="L11" s="126"/>
      <c r="M11" s="117"/>
      <c r="N11" s="271" t="s">
        <v>325</v>
      </c>
      <c r="O11" s="133" t="s">
        <v>326</v>
      </c>
      <c r="P11" s="133" t="s">
        <v>326</v>
      </c>
      <c r="Q11" s="128"/>
      <c r="R11" s="128"/>
      <c r="S11" s="117"/>
    </row>
    <row r="12" spans="2:19" ht="12" customHeight="1" thickBot="1" x14ac:dyDescent="0.25">
      <c r="B12" s="128"/>
      <c r="C12" s="128"/>
      <c r="D12" s="128"/>
      <c r="E12" s="128"/>
      <c r="F12" s="135" t="s">
        <v>113</v>
      </c>
      <c r="G12" s="135" t="s">
        <v>113</v>
      </c>
      <c r="H12" s="272"/>
      <c r="I12" s="274" t="s">
        <v>327</v>
      </c>
      <c r="J12" s="136" t="s">
        <v>328</v>
      </c>
      <c r="K12" s="136" t="s">
        <v>329</v>
      </c>
      <c r="L12" s="137" t="s">
        <v>255</v>
      </c>
      <c r="M12" s="117"/>
      <c r="N12" s="274" t="s">
        <v>330</v>
      </c>
      <c r="O12" s="135" t="s">
        <v>328</v>
      </c>
      <c r="P12" s="135" t="s">
        <v>328</v>
      </c>
      <c r="Q12" s="135" t="s">
        <v>329</v>
      </c>
      <c r="R12" s="135" t="s">
        <v>255</v>
      </c>
      <c r="S12" s="117"/>
    </row>
    <row r="13" spans="2:19" ht="3" customHeight="1" thickBot="1" x14ac:dyDescent="0.25">
      <c r="B13" s="287"/>
      <c r="C13" s="159"/>
      <c r="D13" s="159"/>
      <c r="E13" s="159"/>
      <c r="F13" s="288"/>
      <c r="G13" s="288"/>
      <c r="H13" s="272"/>
      <c r="I13" s="289"/>
      <c r="J13" s="160"/>
      <c r="K13" s="160"/>
      <c r="L13" s="161"/>
      <c r="M13" s="117"/>
      <c r="N13" s="290"/>
      <c r="O13" s="288"/>
      <c r="P13" s="288"/>
      <c r="Q13" s="545"/>
      <c r="R13" s="545"/>
      <c r="S13" s="117"/>
    </row>
    <row r="14" spans="2:19" ht="12" customHeight="1" x14ac:dyDescent="0.2">
      <c r="B14" s="356" t="s">
        <v>66</v>
      </c>
      <c r="C14" s="394">
        <v>77442561</v>
      </c>
      <c r="D14" s="394">
        <v>2143999</v>
      </c>
      <c r="E14" s="394">
        <v>75298562</v>
      </c>
      <c r="F14" s="394">
        <v>9107851</v>
      </c>
      <c r="G14" s="394">
        <v>66190711</v>
      </c>
      <c r="H14" s="275"/>
      <c r="I14" s="422" t="s">
        <v>66</v>
      </c>
      <c r="J14" s="423">
        <v>521822</v>
      </c>
      <c r="K14" s="423">
        <v>497995</v>
      </c>
      <c r="L14" s="423">
        <v>9141</v>
      </c>
      <c r="M14" s="117"/>
      <c r="N14" s="428" t="s">
        <v>66</v>
      </c>
      <c r="O14" s="429">
        <v>1920484</v>
      </c>
      <c r="P14" s="429">
        <v>922541</v>
      </c>
      <c r="Q14" s="429">
        <v>1546681</v>
      </c>
      <c r="R14" s="429">
        <v>44095</v>
      </c>
      <c r="S14" s="117"/>
    </row>
    <row r="15" spans="2:19" ht="12" customHeight="1" x14ac:dyDescent="0.2">
      <c r="B15" s="353" t="s">
        <v>106</v>
      </c>
      <c r="C15" s="420">
        <v>3698888</v>
      </c>
      <c r="D15" s="377">
        <v>185859</v>
      </c>
      <c r="E15" s="420">
        <v>3513029</v>
      </c>
      <c r="F15" s="400">
        <v>1666992</v>
      </c>
      <c r="G15" s="377">
        <v>1846037</v>
      </c>
      <c r="H15" s="275"/>
      <c r="I15" s="424" t="s">
        <v>331</v>
      </c>
      <c r="J15" s="425">
        <v>212566</v>
      </c>
      <c r="K15" s="425">
        <v>197568</v>
      </c>
      <c r="L15" s="425">
        <v>2315</v>
      </c>
      <c r="M15" s="276"/>
      <c r="N15" s="430" t="s">
        <v>332</v>
      </c>
      <c r="O15" s="431">
        <v>1373440</v>
      </c>
      <c r="P15" s="431">
        <v>395170</v>
      </c>
      <c r="Q15" s="431">
        <v>875979</v>
      </c>
      <c r="R15" s="431">
        <v>20802</v>
      </c>
      <c r="S15" s="117"/>
    </row>
    <row r="16" spans="2:19" ht="12" customHeight="1" x14ac:dyDescent="0.2">
      <c r="B16" s="353" t="s">
        <v>104</v>
      </c>
      <c r="C16" s="420">
        <v>219450</v>
      </c>
      <c r="D16" s="377">
        <v>9520</v>
      </c>
      <c r="E16" s="420">
        <v>209930</v>
      </c>
      <c r="F16" s="400">
        <v>6339</v>
      </c>
      <c r="G16" s="377">
        <v>203591</v>
      </c>
      <c r="H16" s="117"/>
      <c r="I16" s="424" t="s">
        <v>333</v>
      </c>
      <c r="J16" s="425">
        <v>88681</v>
      </c>
      <c r="K16" s="425">
        <v>83755</v>
      </c>
      <c r="L16" s="425">
        <v>1615</v>
      </c>
      <c r="M16" s="276"/>
      <c r="N16" s="430" t="s">
        <v>334</v>
      </c>
      <c r="O16" s="431">
        <v>171180</v>
      </c>
      <c r="P16" s="431">
        <v>157751</v>
      </c>
      <c r="Q16" s="431">
        <v>166238</v>
      </c>
      <c r="R16" s="431">
        <v>11257</v>
      </c>
      <c r="S16" s="117"/>
    </row>
    <row r="17" spans="2:19" ht="12" customHeight="1" x14ac:dyDescent="0.2">
      <c r="B17" s="353" t="s">
        <v>101</v>
      </c>
      <c r="C17" s="420">
        <v>198814</v>
      </c>
      <c r="D17" s="377">
        <v>5087</v>
      </c>
      <c r="E17" s="420">
        <v>193727</v>
      </c>
      <c r="F17" s="400">
        <v>4628</v>
      </c>
      <c r="G17" s="377">
        <v>189099</v>
      </c>
      <c r="H17" s="277"/>
      <c r="I17" s="424" t="s">
        <v>335</v>
      </c>
      <c r="J17" s="425">
        <v>72197</v>
      </c>
      <c r="K17" s="425">
        <v>69480</v>
      </c>
      <c r="L17" s="425">
        <v>2027</v>
      </c>
      <c r="M17" s="276"/>
      <c r="N17" s="430" t="s">
        <v>336</v>
      </c>
      <c r="O17" s="431">
        <v>70292</v>
      </c>
      <c r="P17" s="431">
        <v>63993</v>
      </c>
      <c r="Q17" s="431">
        <v>69483</v>
      </c>
      <c r="R17" s="431">
        <v>4630</v>
      </c>
      <c r="S17" s="117"/>
    </row>
    <row r="18" spans="2:19" ht="12" customHeight="1" x14ac:dyDescent="0.2">
      <c r="B18" s="353" t="s">
        <v>99</v>
      </c>
      <c r="C18" s="420">
        <v>1842960</v>
      </c>
      <c r="D18" s="377">
        <v>219878</v>
      </c>
      <c r="E18" s="420">
        <v>1623082</v>
      </c>
      <c r="F18" s="400">
        <v>351935</v>
      </c>
      <c r="G18" s="377">
        <v>1271147</v>
      </c>
      <c r="H18" s="117"/>
      <c r="I18" s="424" t="s">
        <v>337</v>
      </c>
      <c r="J18" s="425">
        <v>28206</v>
      </c>
      <c r="K18" s="425">
        <v>27511</v>
      </c>
      <c r="L18" s="425">
        <v>1320</v>
      </c>
      <c r="M18" s="276"/>
      <c r="N18" s="430" t="s">
        <v>338</v>
      </c>
      <c r="O18" s="431">
        <v>38734</v>
      </c>
      <c r="P18" s="431">
        <v>27259</v>
      </c>
      <c r="Q18" s="431">
        <v>38510</v>
      </c>
      <c r="R18" s="431">
        <v>2414</v>
      </c>
      <c r="S18" s="117"/>
    </row>
    <row r="19" spans="2:19" ht="12" customHeight="1" x14ac:dyDescent="0.2">
      <c r="B19" s="353" t="s">
        <v>97</v>
      </c>
      <c r="C19" s="420">
        <v>5707724</v>
      </c>
      <c r="D19" s="377">
        <v>155732</v>
      </c>
      <c r="E19" s="420">
        <v>5551992</v>
      </c>
      <c r="F19" s="400">
        <v>609225</v>
      </c>
      <c r="G19" s="377">
        <v>4942767</v>
      </c>
      <c r="H19" s="277"/>
      <c r="I19" s="424" t="s">
        <v>339</v>
      </c>
      <c r="J19" s="425">
        <v>9346</v>
      </c>
      <c r="K19" s="425">
        <v>9220</v>
      </c>
      <c r="L19" s="425">
        <v>774</v>
      </c>
      <c r="M19" s="276"/>
      <c r="N19" s="430" t="s">
        <v>340</v>
      </c>
      <c r="O19" s="431">
        <v>26150</v>
      </c>
      <c r="P19" s="431">
        <v>13875</v>
      </c>
      <c r="Q19" s="431">
        <v>25678</v>
      </c>
      <c r="R19" s="431">
        <v>1449</v>
      </c>
      <c r="S19" s="117"/>
    </row>
    <row r="20" spans="2:19" ht="12" customHeight="1" thickBot="1" x14ac:dyDescent="0.25">
      <c r="B20" s="353" t="s">
        <v>95</v>
      </c>
      <c r="C20" s="420">
        <v>1708662</v>
      </c>
      <c r="D20" s="377">
        <v>253291</v>
      </c>
      <c r="E20" s="420">
        <v>1455371</v>
      </c>
      <c r="F20" s="400">
        <v>379119</v>
      </c>
      <c r="G20" s="377">
        <v>1076252</v>
      </c>
      <c r="H20" s="117"/>
      <c r="I20" s="426" t="s">
        <v>483</v>
      </c>
      <c r="J20" s="427">
        <v>110826</v>
      </c>
      <c r="K20" s="427">
        <v>110461</v>
      </c>
      <c r="L20" s="427">
        <v>1090</v>
      </c>
      <c r="M20" s="276"/>
      <c r="N20" s="430" t="s">
        <v>341</v>
      </c>
      <c r="O20" s="431">
        <v>14583</v>
      </c>
      <c r="P20" s="431">
        <v>8838</v>
      </c>
      <c r="Q20" s="431">
        <v>14561</v>
      </c>
      <c r="R20" s="431">
        <v>689</v>
      </c>
      <c r="S20" s="117"/>
    </row>
    <row r="21" spans="2:19" ht="12" customHeight="1" x14ac:dyDescent="0.2">
      <c r="B21" s="353" t="s">
        <v>92</v>
      </c>
      <c r="C21" s="420">
        <v>5342000</v>
      </c>
      <c r="D21" s="377">
        <v>205459</v>
      </c>
      <c r="E21" s="420">
        <v>5136541</v>
      </c>
      <c r="F21" s="400">
        <v>2709360</v>
      </c>
      <c r="G21" s="377">
        <v>2427181</v>
      </c>
      <c r="H21" s="277"/>
      <c r="I21" s="544" t="s">
        <v>134</v>
      </c>
      <c r="J21" s="544"/>
      <c r="K21" s="544"/>
      <c r="L21" s="544"/>
      <c r="M21" s="278"/>
      <c r="N21" s="430" t="s">
        <v>342</v>
      </c>
      <c r="O21" s="431">
        <v>3955</v>
      </c>
      <c r="P21" s="431">
        <v>5680</v>
      </c>
      <c r="Q21" s="431">
        <v>5011</v>
      </c>
      <c r="R21" s="431">
        <v>107</v>
      </c>
      <c r="S21" s="117"/>
    </row>
    <row r="22" spans="2:19" ht="12" customHeight="1" x14ac:dyDescent="0.2">
      <c r="B22" s="353" t="s">
        <v>90</v>
      </c>
      <c r="C22" s="420">
        <v>1564632</v>
      </c>
      <c r="D22" s="377">
        <v>74105</v>
      </c>
      <c r="E22" s="420">
        <v>1490527</v>
      </c>
      <c r="F22" s="400">
        <v>901999</v>
      </c>
      <c r="G22" s="377">
        <v>588528</v>
      </c>
      <c r="H22" s="117"/>
      <c r="I22" s="543" t="s">
        <v>157</v>
      </c>
      <c r="J22" s="543"/>
      <c r="K22" s="543"/>
      <c r="L22" s="543"/>
      <c r="M22" s="279"/>
      <c r="N22" s="430" t="s">
        <v>343</v>
      </c>
      <c r="O22" s="431">
        <v>2224</v>
      </c>
      <c r="P22" s="431">
        <v>4056</v>
      </c>
      <c r="Q22" s="431">
        <v>3169</v>
      </c>
      <c r="R22" s="431">
        <v>56</v>
      </c>
      <c r="S22" s="117"/>
    </row>
    <row r="23" spans="2:19" ht="12" customHeight="1" x14ac:dyDescent="0.2">
      <c r="B23" s="353" t="s">
        <v>88</v>
      </c>
      <c r="C23" s="420">
        <v>257308</v>
      </c>
      <c r="D23" s="377">
        <v>30133</v>
      </c>
      <c r="E23" s="420">
        <v>227175</v>
      </c>
      <c r="F23" s="400">
        <v>71020</v>
      </c>
      <c r="G23" s="377">
        <v>156155</v>
      </c>
      <c r="H23" s="277"/>
      <c r="I23" s="543" t="s">
        <v>388</v>
      </c>
      <c r="J23" s="543"/>
      <c r="K23" s="543"/>
      <c r="L23" s="543"/>
      <c r="M23" s="279"/>
      <c r="N23" s="430" t="s">
        <v>344</v>
      </c>
      <c r="O23" s="431">
        <v>1360</v>
      </c>
      <c r="P23" s="431">
        <v>3186</v>
      </c>
      <c r="Q23" s="431">
        <v>2118</v>
      </c>
      <c r="R23" s="431">
        <v>27</v>
      </c>
      <c r="S23" s="117"/>
    </row>
    <row r="24" spans="2:19" ht="12" customHeight="1" x14ac:dyDescent="0.2">
      <c r="B24" s="353" t="s">
        <v>86</v>
      </c>
      <c r="C24" s="420">
        <v>661645</v>
      </c>
      <c r="D24" s="377">
        <v>28471</v>
      </c>
      <c r="E24" s="420">
        <v>633174</v>
      </c>
      <c r="F24" s="400">
        <v>24202</v>
      </c>
      <c r="G24" s="377">
        <v>608972</v>
      </c>
      <c r="H24" s="117"/>
      <c r="I24" s="543" t="s">
        <v>432</v>
      </c>
      <c r="J24" s="543"/>
      <c r="K24" s="543"/>
      <c r="L24" s="543"/>
      <c r="M24" s="279"/>
      <c r="N24" s="430" t="s">
        <v>345</v>
      </c>
      <c r="O24" s="431">
        <v>936</v>
      </c>
      <c r="P24" s="431">
        <v>2519</v>
      </c>
      <c r="Q24" s="431">
        <v>1548</v>
      </c>
      <c r="R24" s="431">
        <v>28</v>
      </c>
      <c r="S24" s="117"/>
    </row>
    <row r="25" spans="2:19" ht="12" customHeight="1" x14ac:dyDescent="0.2">
      <c r="B25" s="353" t="s">
        <v>83</v>
      </c>
      <c r="C25" s="420">
        <v>963131</v>
      </c>
      <c r="D25" s="377">
        <v>117255</v>
      </c>
      <c r="E25" s="420">
        <v>845876</v>
      </c>
      <c r="F25" s="400">
        <v>121215</v>
      </c>
      <c r="G25" s="377">
        <v>724661</v>
      </c>
      <c r="H25" s="280"/>
      <c r="I25" s="543" t="s">
        <v>433</v>
      </c>
      <c r="J25" s="543"/>
      <c r="K25" s="543"/>
      <c r="L25" s="543"/>
      <c r="M25" s="279"/>
      <c r="N25" s="430" t="s">
        <v>346</v>
      </c>
      <c r="O25" s="431">
        <v>5690</v>
      </c>
      <c r="P25" s="431">
        <v>21059</v>
      </c>
      <c r="Q25" s="431">
        <v>11290</v>
      </c>
      <c r="R25" s="431">
        <v>97</v>
      </c>
      <c r="S25" s="117"/>
    </row>
    <row r="26" spans="2:19" ht="12" customHeight="1" thickBot="1" x14ac:dyDescent="0.25">
      <c r="B26" s="353" t="s">
        <v>81</v>
      </c>
      <c r="C26" s="420">
        <v>21644986</v>
      </c>
      <c r="D26" s="377">
        <v>258929</v>
      </c>
      <c r="E26" s="420">
        <v>21386057</v>
      </c>
      <c r="F26" s="400">
        <v>583702</v>
      </c>
      <c r="G26" s="377">
        <v>20802355</v>
      </c>
      <c r="H26" s="140"/>
      <c r="I26" s="543" t="s">
        <v>434</v>
      </c>
      <c r="J26" s="543"/>
      <c r="K26" s="543"/>
      <c r="L26" s="543"/>
      <c r="M26" s="279"/>
      <c r="N26" s="426" t="s">
        <v>484</v>
      </c>
      <c r="O26" s="432">
        <v>211940</v>
      </c>
      <c r="P26" s="432">
        <v>219155</v>
      </c>
      <c r="Q26" s="432">
        <v>333096</v>
      </c>
      <c r="R26" s="432">
        <v>2539</v>
      </c>
      <c r="S26" s="117"/>
    </row>
    <row r="27" spans="2:19" ht="12" customHeight="1" x14ac:dyDescent="0.2">
      <c r="B27" s="353" t="s">
        <v>80</v>
      </c>
      <c r="C27" s="420">
        <v>16754</v>
      </c>
      <c r="D27" s="377">
        <v>6745</v>
      </c>
      <c r="E27" s="420">
        <v>10009</v>
      </c>
      <c r="F27" s="400">
        <v>188</v>
      </c>
      <c r="G27" s="377">
        <v>9821</v>
      </c>
      <c r="H27" s="117"/>
      <c r="I27" s="543" t="s">
        <v>347</v>
      </c>
      <c r="J27" s="543"/>
      <c r="K27" s="543"/>
      <c r="L27" s="543"/>
      <c r="M27" s="279"/>
      <c r="N27" s="325" t="s">
        <v>134</v>
      </c>
      <c r="O27" s="325"/>
      <c r="P27" s="325"/>
      <c r="Q27" s="325"/>
      <c r="R27" s="325"/>
      <c r="S27" s="117"/>
    </row>
    <row r="28" spans="2:19" ht="12" customHeight="1" x14ac:dyDescent="0.2">
      <c r="B28" s="353" t="s">
        <v>79</v>
      </c>
      <c r="C28" s="420">
        <v>4509193</v>
      </c>
      <c r="D28" s="377">
        <v>145131</v>
      </c>
      <c r="E28" s="420">
        <v>4364062</v>
      </c>
      <c r="F28" s="400">
        <v>314445</v>
      </c>
      <c r="G28" s="377">
        <v>4049617</v>
      </c>
      <c r="H28" s="117"/>
      <c r="I28" s="543" t="s">
        <v>67</v>
      </c>
      <c r="J28" s="543"/>
      <c r="K28" s="543"/>
      <c r="L28" s="543"/>
      <c r="M28" s="281"/>
      <c r="N28" s="43" t="s">
        <v>157</v>
      </c>
      <c r="O28" s="43"/>
      <c r="P28" s="43"/>
      <c r="Q28" s="43"/>
      <c r="R28" s="43"/>
      <c r="S28" s="117"/>
    </row>
    <row r="29" spans="2:19" ht="12" customHeight="1" x14ac:dyDescent="0.2">
      <c r="B29" s="353" t="s">
        <v>78</v>
      </c>
      <c r="C29" s="420">
        <v>1145024</v>
      </c>
      <c r="D29" s="377">
        <v>34954</v>
      </c>
      <c r="E29" s="420">
        <v>1110070</v>
      </c>
      <c r="F29" s="400">
        <v>48702</v>
      </c>
      <c r="G29" s="377">
        <v>1061368</v>
      </c>
      <c r="H29" s="117"/>
      <c r="M29" s="281"/>
      <c r="N29" s="339" t="s">
        <v>388</v>
      </c>
      <c r="O29" s="339"/>
      <c r="P29" s="339"/>
      <c r="Q29" s="339"/>
      <c r="R29" s="339"/>
      <c r="S29" s="117"/>
    </row>
    <row r="30" spans="2:19" ht="12" customHeight="1" x14ac:dyDescent="0.2">
      <c r="B30" s="353" t="s">
        <v>77</v>
      </c>
      <c r="C30" s="420">
        <v>1282152</v>
      </c>
      <c r="D30" s="377">
        <v>97254</v>
      </c>
      <c r="E30" s="420">
        <v>1184898</v>
      </c>
      <c r="F30" s="400">
        <v>43544</v>
      </c>
      <c r="G30" s="377">
        <v>1141354</v>
      </c>
      <c r="H30" s="117"/>
      <c r="I30" s="117"/>
      <c r="J30" s="117"/>
      <c r="K30" s="117"/>
      <c r="L30" s="117"/>
      <c r="M30" s="281"/>
      <c r="N30" s="339" t="s">
        <v>435</v>
      </c>
      <c r="O30" s="339"/>
      <c r="P30" s="339"/>
      <c r="Q30" s="339"/>
      <c r="R30" s="339"/>
      <c r="S30" s="117"/>
    </row>
    <row r="31" spans="2:19" ht="12" customHeight="1" x14ac:dyDescent="0.2">
      <c r="B31" s="353" t="s">
        <v>75</v>
      </c>
      <c r="C31" s="420">
        <v>248063</v>
      </c>
      <c r="D31" s="377">
        <v>25044</v>
      </c>
      <c r="E31" s="420">
        <v>223019</v>
      </c>
      <c r="F31" s="400">
        <v>65457</v>
      </c>
      <c r="G31" s="377">
        <v>157562</v>
      </c>
      <c r="H31" s="117"/>
      <c r="I31" s="117"/>
      <c r="J31" s="117"/>
      <c r="K31" s="117"/>
      <c r="L31" s="117"/>
      <c r="M31" s="117"/>
      <c r="N31" s="339" t="s">
        <v>436</v>
      </c>
      <c r="O31" s="339"/>
      <c r="P31" s="339"/>
      <c r="Q31" s="339"/>
      <c r="R31" s="339"/>
      <c r="S31" s="117"/>
    </row>
    <row r="32" spans="2:19" ht="12" customHeight="1" x14ac:dyDescent="0.2">
      <c r="B32" s="353" t="s">
        <v>74</v>
      </c>
      <c r="C32" s="420">
        <v>565170</v>
      </c>
      <c r="D32" s="377">
        <v>42049</v>
      </c>
      <c r="E32" s="420">
        <v>523121</v>
      </c>
      <c r="F32" s="400">
        <v>239283</v>
      </c>
      <c r="G32" s="377">
        <v>283838</v>
      </c>
      <c r="H32" s="117"/>
      <c r="I32" s="117"/>
      <c r="J32" s="117"/>
      <c r="K32" s="117"/>
      <c r="L32" s="117"/>
      <c r="M32" s="117"/>
      <c r="N32" s="339" t="s">
        <v>347</v>
      </c>
      <c r="O32" s="339"/>
      <c r="P32" s="339"/>
      <c r="Q32" s="339"/>
      <c r="R32" s="339"/>
      <c r="S32" s="117"/>
    </row>
    <row r="33" spans="2:19" ht="12" customHeight="1" x14ac:dyDescent="0.2">
      <c r="B33" s="353" t="s">
        <v>72</v>
      </c>
      <c r="C33" s="420">
        <v>2289527</v>
      </c>
      <c r="D33" s="377">
        <v>218230</v>
      </c>
      <c r="E33" s="420">
        <v>2071297</v>
      </c>
      <c r="F33" s="400">
        <v>780431</v>
      </c>
      <c r="G33" s="377">
        <v>1290866</v>
      </c>
      <c r="H33" s="117"/>
      <c r="I33" s="117"/>
      <c r="J33" s="117"/>
      <c r="K33" s="117"/>
      <c r="L33" s="117"/>
      <c r="M33" s="117"/>
      <c r="N33" s="339" t="s">
        <v>67</v>
      </c>
      <c r="O33" s="339"/>
      <c r="P33" s="339"/>
      <c r="Q33" s="339"/>
      <c r="R33" s="339"/>
      <c r="S33" s="117"/>
    </row>
    <row r="34" spans="2:19" ht="12" customHeight="1" x14ac:dyDescent="0.2">
      <c r="B34" s="353" t="s">
        <v>70</v>
      </c>
      <c r="C34" s="420">
        <v>1849324</v>
      </c>
      <c r="D34" s="377">
        <v>5251</v>
      </c>
      <c r="E34" s="420">
        <v>1844073</v>
      </c>
      <c r="F34" s="400">
        <v>6508</v>
      </c>
      <c r="G34" s="377">
        <v>1837565</v>
      </c>
      <c r="H34" s="117"/>
      <c r="I34" s="117"/>
      <c r="J34" s="117"/>
      <c r="K34" s="117"/>
      <c r="L34" s="117"/>
      <c r="M34" s="117"/>
      <c r="O34" s="339"/>
      <c r="P34" s="339"/>
      <c r="Q34" s="339"/>
      <c r="R34" s="339"/>
      <c r="S34" s="117"/>
    </row>
    <row r="35" spans="2:19" ht="12" customHeight="1" thickBot="1" x14ac:dyDescent="0.25">
      <c r="B35" s="397" t="s">
        <v>69</v>
      </c>
      <c r="C35" s="421">
        <v>21727154</v>
      </c>
      <c r="D35" s="378">
        <v>25622</v>
      </c>
      <c r="E35" s="421">
        <v>21701532</v>
      </c>
      <c r="F35" s="378">
        <v>179557</v>
      </c>
      <c r="G35" s="378">
        <v>21521975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</row>
    <row r="36" spans="2:19" ht="12" customHeight="1" x14ac:dyDescent="0.2">
      <c r="B36" s="42" t="s">
        <v>52</v>
      </c>
      <c r="C36" s="42"/>
      <c r="D36" s="42"/>
      <c r="E36" s="42"/>
      <c r="F36" s="42"/>
      <c r="G36" s="42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2:19" ht="12" customHeight="1" x14ac:dyDescent="0.2">
      <c r="B37" s="42" t="s">
        <v>348</v>
      </c>
      <c r="C37" s="42"/>
      <c r="D37" s="42"/>
      <c r="E37" s="42"/>
      <c r="F37" s="42"/>
      <c r="G37" s="42"/>
      <c r="H37" s="117"/>
      <c r="I37" s="117"/>
      <c r="J37" s="117"/>
      <c r="K37" s="117"/>
      <c r="L37" s="117"/>
      <c r="M37" s="117"/>
      <c r="S37" s="117"/>
    </row>
    <row r="38" spans="2:19" ht="12" customHeight="1" x14ac:dyDescent="0.2">
      <c r="B38" s="42" t="s">
        <v>349</v>
      </c>
      <c r="C38" s="42"/>
      <c r="D38" s="42"/>
      <c r="E38" s="42"/>
      <c r="F38" s="42"/>
      <c r="G38" s="42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2:19" ht="12" customHeight="1" x14ac:dyDescent="0.2">
      <c r="B39" s="42" t="s">
        <v>350</v>
      </c>
      <c r="C39" s="42"/>
      <c r="D39" s="42"/>
      <c r="E39" s="42"/>
      <c r="F39" s="42"/>
      <c r="G39" s="42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2:19" ht="12" customHeight="1" x14ac:dyDescent="0.2">
      <c r="B40" s="42" t="s">
        <v>351</v>
      </c>
      <c r="C40" s="42"/>
      <c r="D40" s="42"/>
      <c r="E40" s="42"/>
      <c r="F40" s="42"/>
      <c r="G40" s="42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</row>
    <row r="41" spans="2:19" ht="12" customHeight="1" x14ac:dyDescent="0.2">
      <c r="B41" s="42" t="s">
        <v>352</v>
      </c>
      <c r="C41" s="42"/>
      <c r="D41" s="42"/>
      <c r="E41" s="42"/>
      <c r="F41" s="42"/>
      <c r="G41" s="42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</row>
    <row r="42" spans="2:19" ht="12" customHeight="1" x14ac:dyDescent="0.2">
      <c r="B42" s="42" t="s">
        <v>473</v>
      </c>
      <c r="C42" s="42"/>
      <c r="D42" s="42"/>
      <c r="E42" s="42"/>
      <c r="F42" s="42"/>
      <c r="G42" s="42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</row>
    <row r="43" spans="2:19" ht="12" customHeight="1" x14ac:dyDescent="0.2">
      <c r="B43" s="42" t="s">
        <v>353</v>
      </c>
      <c r="C43" s="42"/>
      <c r="D43" s="42"/>
      <c r="E43" s="42"/>
      <c r="F43" s="42"/>
      <c r="G43" s="42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2:19" ht="12" customHeight="1" x14ac:dyDescent="0.2">
      <c r="B44" s="338" t="s">
        <v>354</v>
      </c>
      <c r="C44" s="42"/>
      <c r="D44" s="42"/>
      <c r="E44" s="42"/>
      <c r="F44" s="42"/>
      <c r="G44" s="42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2:19" ht="12" customHeight="1" x14ac:dyDescent="0.2">
      <c r="B45" s="42" t="s">
        <v>355</v>
      </c>
      <c r="C45" s="42"/>
      <c r="D45" s="42"/>
      <c r="E45" s="42"/>
      <c r="F45" s="42"/>
      <c r="G45" s="42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  <row r="46" spans="2:19" ht="12" customHeight="1" x14ac:dyDescent="0.2">
      <c r="B46" s="42" t="s">
        <v>356</v>
      </c>
      <c r="C46" s="42"/>
      <c r="D46" s="42"/>
      <c r="E46" s="42"/>
      <c r="F46" s="42"/>
      <c r="G46" s="42"/>
      <c r="H46" s="42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</row>
    <row r="47" spans="2:19" ht="12" customHeight="1" x14ac:dyDescent="0.2">
      <c r="B47" s="42" t="s">
        <v>357</v>
      </c>
      <c r="C47" s="42"/>
      <c r="D47" s="42"/>
      <c r="E47" s="42"/>
      <c r="F47" s="42"/>
      <c r="G47" s="42"/>
      <c r="H47" s="42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</row>
    <row r="48" spans="2:19" ht="12" customHeight="1" x14ac:dyDescent="0.2">
      <c r="B48" s="42" t="s">
        <v>410</v>
      </c>
      <c r="C48" s="42"/>
      <c r="D48" s="42"/>
      <c r="E48" s="42"/>
      <c r="F48" s="42"/>
      <c r="G48" s="42"/>
      <c r="H48" s="140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</row>
    <row r="49" spans="2:19" ht="12" customHeight="1" x14ac:dyDescent="0.2">
      <c r="B49" s="122" t="s">
        <v>411</v>
      </c>
      <c r="C49" s="42"/>
      <c r="D49" s="42"/>
      <c r="E49" s="42"/>
      <c r="F49" s="42"/>
      <c r="G49" s="42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</row>
    <row r="50" spans="2:19" ht="12" customHeight="1" x14ac:dyDescent="0.2">
      <c r="B50" s="122" t="s">
        <v>412</v>
      </c>
      <c r="C50" s="42"/>
      <c r="D50" s="42"/>
      <c r="E50" s="42"/>
      <c r="F50" s="42"/>
      <c r="G50" s="42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</row>
    <row r="51" spans="2:19" ht="12" customHeight="1" x14ac:dyDescent="0.2">
      <c r="B51" s="122" t="s">
        <v>413</v>
      </c>
      <c r="C51" s="42"/>
      <c r="D51" s="42"/>
      <c r="E51" s="42"/>
      <c r="F51" s="42"/>
      <c r="G51" s="42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</row>
    <row r="52" spans="2:19" ht="12" customHeight="1" x14ac:dyDescent="0.2">
      <c r="B52" s="42" t="s">
        <v>358</v>
      </c>
      <c r="C52" s="117"/>
      <c r="D52" s="117"/>
      <c r="E52" s="117"/>
      <c r="F52" s="117"/>
      <c r="G52" s="117"/>
      <c r="H52" s="117"/>
      <c r="I52" s="117"/>
      <c r="J52" s="282"/>
      <c r="K52" s="283"/>
      <c r="L52" s="284"/>
      <c r="M52" s="117"/>
      <c r="N52" s="117"/>
      <c r="O52" s="117"/>
      <c r="P52" s="117"/>
      <c r="Q52" s="117"/>
      <c r="R52" s="117"/>
      <c r="S52" s="117"/>
    </row>
    <row r="53" spans="2:19" ht="12" customHeight="1" x14ac:dyDescent="0.2">
      <c r="B53" s="42" t="s">
        <v>359</v>
      </c>
      <c r="C53" s="117"/>
      <c r="D53" s="117"/>
      <c r="E53" s="117"/>
      <c r="F53" s="117"/>
      <c r="G53" s="117"/>
      <c r="H53" s="117"/>
      <c r="I53" s="117"/>
      <c r="J53" s="285"/>
      <c r="K53" s="282"/>
      <c r="L53" s="286"/>
      <c r="M53" s="117"/>
      <c r="N53" s="117"/>
      <c r="O53" s="117"/>
      <c r="P53" s="117"/>
      <c r="Q53" s="117"/>
      <c r="R53" s="117"/>
      <c r="S53" s="117"/>
    </row>
    <row r="54" spans="2:19" ht="12" customHeight="1" x14ac:dyDescent="0.2">
      <c r="B54" s="122" t="s">
        <v>360</v>
      </c>
      <c r="C54" s="117"/>
      <c r="D54" s="117"/>
      <c r="E54" s="117"/>
      <c r="F54" s="117"/>
      <c r="G54" s="117"/>
      <c r="H54" s="117"/>
      <c r="I54" s="117"/>
      <c r="J54" s="279"/>
      <c r="K54" s="279"/>
      <c r="L54" s="279"/>
      <c r="M54" s="117"/>
      <c r="N54" s="117"/>
      <c r="O54" s="117"/>
      <c r="P54" s="117"/>
      <c r="Q54" s="117"/>
      <c r="R54" s="117"/>
      <c r="S54" s="117"/>
    </row>
    <row r="55" spans="2:19" ht="12" customHeight="1" x14ac:dyDescent="0.2">
      <c r="B55" s="42" t="s">
        <v>67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</row>
    <row r="56" spans="2:19" ht="12" customHeight="1" x14ac:dyDescent="0.2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</row>
  </sheetData>
  <mergeCells count="16">
    <mergeCell ref="Q13:R13"/>
    <mergeCell ref="I10:L10"/>
    <mergeCell ref="N6:R6"/>
    <mergeCell ref="I8:L8"/>
    <mergeCell ref="N8:R8"/>
    <mergeCell ref="Q9:R9"/>
    <mergeCell ref="Q10:R10"/>
    <mergeCell ref="N7:R7"/>
    <mergeCell ref="I27:L27"/>
    <mergeCell ref="I28:L28"/>
    <mergeCell ref="I21:L21"/>
    <mergeCell ref="I22:L22"/>
    <mergeCell ref="I23:L23"/>
    <mergeCell ref="I24:L24"/>
    <mergeCell ref="I25:L25"/>
    <mergeCell ref="I26:L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L96"/>
  <sheetViews>
    <sheetView showGridLines="0" topLeftCell="A2" zoomScale="110" zoomScaleNormal="110" workbookViewId="0">
      <selection activeCell="B40" sqref="B40"/>
    </sheetView>
  </sheetViews>
  <sheetFormatPr baseColWidth="10" defaultColWidth="11.42578125" defaultRowHeight="12" customHeight="1" x14ac:dyDescent="0.2"/>
  <cols>
    <col min="1" max="1" width="12.7109375" style="44" customWidth="1"/>
    <col min="2" max="2" width="50.7109375" style="44" customWidth="1"/>
    <col min="3" max="3" width="11.5703125" style="44" bestFit="1" customWidth="1"/>
    <col min="4" max="6" width="11.5703125" style="44" customWidth="1"/>
    <col min="7" max="8" width="11.7109375" style="44" customWidth="1"/>
    <col min="9" max="9" width="41.5703125" style="44" customWidth="1"/>
    <col min="10" max="10" width="9.85546875" style="44" customWidth="1"/>
    <col min="11" max="11" width="8.7109375" style="44" customWidth="1"/>
    <col min="12" max="12" width="8.28515625" style="44" customWidth="1"/>
    <col min="13" max="13" width="9" style="44" customWidth="1"/>
    <col min="14" max="14" width="10" style="44" customWidth="1"/>
    <col min="15" max="15" width="9.5703125" style="44" customWidth="1"/>
    <col min="16" max="16" width="8" style="44" customWidth="1"/>
    <col min="17" max="17" width="10.140625" style="44" customWidth="1"/>
    <col min="18" max="18" width="10.28515625" style="44" customWidth="1"/>
    <col min="19" max="19" width="11.7109375" style="44" customWidth="1"/>
    <col min="20" max="20" width="12.7109375" style="44" customWidth="1"/>
    <col min="21" max="21" width="27.7109375" style="44" customWidth="1"/>
    <col min="22" max="25" width="13.7109375" style="44" customWidth="1"/>
    <col min="26" max="26" width="15.28515625" style="44" bestFit="1" customWidth="1"/>
    <col min="27" max="27" width="15.85546875" style="65" customWidth="1"/>
    <col min="28" max="28" width="4" style="65" customWidth="1"/>
    <col min="29" max="29" width="27.5703125" style="44" customWidth="1"/>
    <col min="30" max="30" width="11.42578125" style="44"/>
    <col min="31" max="31" width="9.140625" style="44" bestFit="1" customWidth="1"/>
    <col min="32" max="32" width="11" style="44" bestFit="1" customWidth="1"/>
    <col min="33" max="33" width="11.85546875" style="44" bestFit="1" customWidth="1"/>
    <col min="34" max="34" width="8.7109375" style="44" bestFit="1" customWidth="1"/>
    <col min="35" max="35" width="10.7109375" style="44" bestFit="1" customWidth="1"/>
    <col min="36" max="36" width="9.28515625" style="44" bestFit="1" customWidth="1"/>
    <col min="37" max="37" width="11.5703125" style="44" bestFit="1" customWidth="1"/>
    <col min="38" max="38" width="17.7109375" style="44" customWidth="1"/>
    <col min="39" max="16384" width="11.42578125" style="44"/>
  </cols>
  <sheetData>
    <row r="1" spans="1:38" ht="12" customHeight="1" x14ac:dyDescent="0.2">
      <c r="U1" s="65"/>
      <c r="V1" s="65"/>
      <c r="W1" s="65"/>
      <c r="X1" s="65"/>
      <c r="Y1" s="65"/>
      <c r="Z1" s="65"/>
    </row>
    <row r="2" spans="1:38" ht="12" customHeight="1" x14ac:dyDescent="0.2">
      <c r="U2" s="65"/>
      <c r="V2" s="65"/>
      <c r="W2" s="65"/>
      <c r="X2" s="65"/>
      <c r="Y2" s="65"/>
      <c r="Z2" s="65"/>
    </row>
    <row r="3" spans="1:38" ht="12" customHeight="1" x14ac:dyDescent="0.2">
      <c r="U3" s="65"/>
      <c r="V3" s="65"/>
      <c r="W3" s="65"/>
      <c r="X3" s="65"/>
      <c r="Y3" s="65"/>
      <c r="Z3" s="65"/>
    </row>
    <row r="4" spans="1:38" ht="12" customHeight="1" x14ac:dyDescent="0.2">
      <c r="U4" s="65"/>
      <c r="V4" s="65"/>
      <c r="W4" s="65"/>
      <c r="X4" s="65"/>
      <c r="Y4" s="65"/>
      <c r="Z4" s="65"/>
    </row>
    <row r="5" spans="1:38" ht="12" customHeight="1" x14ac:dyDescent="0.2">
      <c r="U5" s="65"/>
      <c r="V5" s="65"/>
      <c r="W5" s="65"/>
      <c r="X5" s="65"/>
      <c r="Y5" s="65"/>
      <c r="Z5" s="65"/>
    </row>
    <row r="6" spans="1:38" ht="12" customHeight="1" x14ac:dyDescent="0.2">
      <c r="U6" s="65"/>
      <c r="V6" s="65"/>
      <c r="W6" s="65"/>
      <c r="X6" s="65"/>
      <c r="Y6" s="65"/>
      <c r="Z6" s="65"/>
    </row>
    <row r="7" spans="1:38" ht="12" customHeight="1" x14ac:dyDescent="0.2">
      <c r="B7" s="308" t="s">
        <v>390</v>
      </c>
      <c r="C7" s="88"/>
      <c r="D7" s="88"/>
      <c r="E7" s="88"/>
      <c r="F7" s="88"/>
      <c r="U7" s="65"/>
      <c r="V7" s="65"/>
      <c r="W7" s="65"/>
      <c r="X7" s="65"/>
      <c r="Y7" s="65"/>
      <c r="Z7" s="65"/>
    </row>
    <row r="8" spans="1:38" ht="12" customHeight="1" x14ac:dyDescent="0.2">
      <c r="B8" s="308" t="s">
        <v>393</v>
      </c>
      <c r="C8" s="88"/>
      <c r="D8" s="88"/>
      <c r="E8" s="88"/>
      <c r="F8" s="88"/>
      <c r="U8" s="65"/>
      <c r="V8" s="65"/>
      <c r="W8" s="65"/>
      <c r="X8" s="65"/>
      <c r="Y8" s="65"/>
      <c r="Z8" s="65"/>
      <c r="AA8" s="499" t="s">
        <v>132</v>
      </c>
      <c r="AB8" s="499"/>
      <c r="AC8" s="499"/>
      <c r="AD8" s="499"/>
      <c r="AE8" s="499"/>
      <c r="AF8" s="499"/>
      <c r="AG8" s="499"/>
      <c r="AH8" s="499"/>
      <c r="AI8" s="499"/>
      <c r="AJ8" s="499"/>
      <c r="AK8" s="58"/>
      <c r="AL8" s="58"/>
    </row>
    <row r="9" spans="1:38" ht="12" customHeight="1" x14ac:dyDescent="0.2">
      <c r="B9" s="477" t="s">
        <v>486</v>
      </c>
      <c r="C9" s="92"/>
      <c r="D9" s="92"/>
      <c r="E9" s="92"/>
      <c r="F9" s="92"/>
      <c r="I9" s="503" t="s">
        <v>361</v>
      </c>
      <c r="J9" s="503"/>
      <c r="K9" s="503"/>
      <c r="L9" s="503"/>
      <c r="M9" s="503"/>
      <c r="N9" s="503"/>
      <c r="O9" s="503"/>
      <c r="P9" s="503"/>
      <c r="Q9" s="503"/>
      <c r="R9" s="503"/>
      <c r="Z9" s="65"/>
      <c r="AA9" s="499" t="s">
        <v>498</v>
      </c>
      <c r="AB9" s="499"/>
      <c r="AC9" s="499"/>
      <c r="AD9" s="499"/>
      <c r="AE9" s="499"/>
      <c r="AF9" s="499"/>
      <c r="AG9" s="499"/>
      <c r="AH9" s="499"/>
      <c r="AI9" s="499"/>
      <c r="AJ9" s="499"/>
      <c r="AK9" s="58"/>
      <c r="AL9" s="58"/>
    </row>
    <row r="10" spans="1:38" ht="12" customHeight="1" thickBot="1" x14ac:dyDescent="0.25">
      <c r="B10" s="94" t="s">
        <v>2</v>
      </c>
      <c r="C10" s="92"/>
      <c r="D10" s="92"/>
      <c r="E10" s="92"/>
      <c r="F10" s="92"/>
      <c r="I10" s="477" t="s">
        <v>486</v>
      </c>
      <c r="J10" s="88"/>
      <c r="K10" s="88"/>
      <c r="L10" s="88"/>
      <c r="M10" s="88"/>
      <c r="N10" s="88"/>
      <c r="O10" s="88"/>
      <c r="P10" s="88"/>
      <c r="Q10" s="88"/>
      <c r="R10" s="88"/>
      <c r="U10" s="504" t="s">
        <v>362</v>
      </c>
      <c r="V10" s="504"/>
      <c r="W10" s="504"/>
      <c r="X10" s="504"/>
      <c r="Y10" s="504"/>
      <c r="Z10" s="65"/>
      <c r="AA10" s="500" t="s">
        <v>133</v>
      </c>
      <c r="AB10" s="500"/>
      <c r="AC10" s="500"/>
      <c r="AD10" s="500"/>
      <c r="AE10" s="500"/>
      <c r="AF10" s="500"/>
      <c r="AG10" s="500"/>
      <c r="AH10" s="500"/>
      <c r="AI10" s="500"/>
      <c r="AJ10" s="500"/>
      <c r="AK10" s="58"/>
      <c r="AL10" s="58"/>
    </row>
    <row r="11" spans="1:38" ht="12" customHeight="1" thickTop="1" thickBot="1" x14ac:dyDescent="0.25">
      <c r="B11" s="93"/>
      <c r="C11" s="93"/>
      <c r="D11" s="93"/>
      <c r="E11" s="497" t="s">
        <v>108</v>
      </c>
      <c r="F11" s="497"/>
      <c r="I11" s="94" t="s">
        <v>2</v>
      </c>
      <c r="J11" s="92"/>
      <c r="K11" s="92"/>
      <c r="L11" s="92"/>
      <c r="M11" s="92"/>
      <c r="N11" s="92"/>
      <c r="O11" s="92"/>
      <c r="P11" s="92"/>
      <c r="Q11" s="92"/>
      <c r="R11" s="92"/>
      <c r="U11" s="498" t="s">
        <v>131</v>
      </c>
      <c r="V11" s="498"/>
      <c r="W11" s="498"/>
      <c r="X11" s="498"/>
      <c r="Y11" s="498"/>
      <c r="Z11" s="65"/>
      <c r="AA11" s="97"/>
      <c r="AB11" s="98"/>
      <c r="AC11" s="99"/>
      <c r="AD11" s="501" t="s">
        <v>400</v>
      </c>
      <c r="AE11" s="502"/>
      <c r="AF11" s="502"/>
      <c r="AG11" s="502"/>
      <c r="AH11" s="100"/>
      <c r="AI11" s="100" t="s">
        <v>66</v>
      </c>
      <c r="AJ11" s="97"/>
      <c r="AK11" s="58"/>
      <c r="AL11" s="58"/>
    </row>
    <row r="12" spans="1:38" ht="12" customHeight="1" thickBot="1" x14ac:dyDescent="0.25">
      <c r="B12" s="83"/>
      <c r="C12" s="91"/>
      <c r="D12" s="82" t="s">
        <v>130</v>
      </c>
      <c r="E12" s="91" t="s">
        <v>129</v>
      </c>
      <c r="F12" s="82" t="s">
        <v>128</v>
      </c>
      <c r="I12" s="90"/>
      <c r="J12" s="90"/>
      <c r="K12" s="89" t="s">
        <v>123</v>
      </c>
      <c r="L12" s="89"/>
      <c r="M12" s="89" t="s">
        <v>127</v>
      </c>
      <c r="N12" s="89" t="s">
        <v>126</v>
      </c>
      <c r="O12" s="89" t="s">
        <v>125</v>
      </c>
      <c r="P12" s="89" t="s">
        <v>124</v>
      </c>
      <c r="Q12" s="89" t="s">
        <v>69</v>
      </c>
      <c r="R12" s="89" t="s">
        <v>123</v>
      </c>
      <c r="U12" s="496" t="s">
        <v>486</v>
      </c>
      <c r="V12" s="496"/>
      <c r="W12" s="496"/>
      <c r="X12" s="496"/>
      <c r="Y12" s="496"/>
      <c r="Z12" s="65"/>
      <c r="AA12" s="101" t="s">
        <v>398</v>
      </c>
      <c r="AB12" s="102"/>
      <c r="AC12" s="103" t="s">
        <v>399</v>
      </c>
      <c r="AD12" s="101"/>
      <c r="AE12" s="104"/>
      <c r="AF12" s="105"/>
      <c r="AG12" s="104" t="s">
        <v>403</v>
      </c>
      <c r="AH12" s="106" t="s">
        <v>66</v>
      </c>
      <c r="AI12" s="106" t="s">
        <v>398</v>
      </c>
      <c r="AJ12" s="101" t="s">
        <v>66</v>
      </c>
      <c r="AK12" s="58"/>
      <c r="AL12" s="58"/>
    </row>
    <row r="13" spans="1:38" ht="12" customHeight="1" thickBot="1" x14ac:dyDescent="0.25">
      <c r="B13" s="87" t="s">
        <v>3</v>
      </c>
      <c r="C13" s="82" t="s">
        <v>66</v>
      </c>
      <c r="D13" s="87" t="s">
        <v>122</v>
      </c>
      <c r="E13" s="86" t="s">
        <v>121</v>
      </c>
      <c r="F13" s="86" t="s">
        <v>121</v>
      </c>
      <c r="I13" s="85" t="s">
        <v>3</v>
      </c>
      <c r="J13" s="85" t="s">
        <v>66</v>
      </c>
      <c r="K13" s="78" t="s">
        <v>120</v>
      </c>
      <c r="L13" s="78" t="s">
        <v>119</v>
      </c>
      <c r="M13" s="78" t="s">
        <v>118</v>
      </c>
      <c r="N13" s="78" t="s">
        <v>477</v>
      </c>
      <c r="O13" s="78" t="s">
        <v>117</v>
      </c>
      <c r="P13" s="78" t="s">
        <v>116</v>
      </c>
      <c r="Q13" s="78" t="s">
        <v>480</v>
      </c>
      <c r="R13" s="78" t="s">
        <v>115</v>
      </c>
      <c r="U13" s="84" t="s">
        <v>114</v>
      </c>
      <c r="V13" s="495" t="s">
        <v>65</v>
      </c>
      <c r="W13" s="495"/>
      <c r="X13" s="495"/>
      <c r="Y13" s="495"/>
      <c r="Z13" s="65"/>
      <c r="AA13" s="101"/>
      <c r="AB13" s="102"/>
      <c r="AC13" s="103"/>
      <c r="AD13" s="101" t="s">
        <v>69</v>
      </c>
      <c r="AE13" s="106" t="s">
        <v>401</v>
      </c>
      <c r="AF13" s="106" t="s">
        <v>402</v>
      </c>
      <c r="AG13" s="106" t="s">
        <v>497</v>
      </c>
      <c r="AH13" s="106" t="s">
        <v>398</v>
      </c>
      <c r="AI13" s="106" t="s">
        <v>405</v>
      </c>
      <c r="AJ13" s="101"/>
    </row>
    <row r="14" spans="1:38" s="55" customFormat="1" ht="12.95" customHeight="1" thickBot="1" x14ac:dyDescent="0.25">
      <c r="A14" s="44"/>
      <c r="B14" s="83"/>
      <c r="C14" s="83"/>
      <c r="D14" s="83"/>
      <c r="E14" s="82" t="s">
        <v>113</v>
      </c>
      <c r="F14" s="82" t="s">
        <v>113</v>
      </c>
      <c r="G14" s="44"/>
      <c r="H14" s="44"/>
      <c r="I14" s="81"/>
      <c r="J14" s="81"/>
      <c r="K14" s="81"/>
      <c r="L14" s="81"/>
      <c r="M14" s="81"/>
      <c r="N14" s="78" t="s">
        <v>112</v>
      </c>
      <c r="O14" s="78"/>
      <c r="P14" s="78"/>
      <c r="Q14" s="78"/>
      <c r="R14" s="78" t="s">
        <v>111</v>
      </c>
      <c r="S14" s="44"/>
      <c r="T14" s="44"/>
      <c r="U14" s="80" t="s">
        <v>110</v>
      </c>
      <c r="V14" s="78" t="s">
        <v>66</v>
      </c>
      <c r="W14" s="78" t="s">
        <v>109</v>
      </c>
      <c r="X14" s="79" t="s">
        <v>108</v>
      </c>
      <c r="Y14" s="78" t="s">
        <v>68</v>
      </c>
      <c r="Z14" s="65"/>
      <c r="AA14" s="101"/>
      <c r="AB14" s="102"/>
      <c r="AC14" s="103"/>
      <c r="AD14" s="101"/>
      <c r="AE14" s="106"/>
      <c r="AF14" s="102"/>
      <c r="AG14" s="106" t="s">
        <v>404</v>
      </c>
      <c r="AH14" s="106" t="s">
        <v>400</v>
      </c>
      <c r="AI14" s="106" t="s">
        <v>406</v>
      </c>
      <c r="AJ14" s="101"/>
    </row>
    <row r="15" spans="1:38" s="55" customFormat="1" ht="3" customHeight="1" thickBot="1" x14ac:dyDescent="0.25">
      <c r="A15" s="44"/>
      <c r="B15" s="111"/>
      <c r="C15" s="111"/>
      <c r="D15" s="111"/>
      <c r="E15" s="111"/>
      <c r="F15" s="111"/>
      <c r="G15" s="44"/>
      <c r="H15" s="44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44"/>
      <c r="T15" s="44"/>
      <c r="U15" s="108"/>
      <c r="V15" s="109"/>
      <c r="W15" s="109"/>
      <c r="X15" s="110"/>
      <c r="Y15" s="109"/>
      <c r="Z15" s="65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</row>
    <row r="16" spans="1:38" s="55" customFormat="1" ht="16.5" x14ac:dyDescent="0.2">
      <c r="A16" s="44"/>
      <c r="B16" s="348" t="s">
        <v>66</v>
      </c>
      <c r="C16" s="348">
        <v>4006080.0387031701</v>
      </c>
      <c r="D16" s="348">
        <v>3917910.0973071703</v>
      </c>
      <c r="E16" s="348">
        <v>38770.397064000004</v>
      </c>
      <c r="F16" s="348">
        <v>49399.544332000012</v>
      </c>
      <c r="G16" s="44"/>
      <c r="H16" s="44"/>
      <c r="I16" s="472" t="s">
        <v>107</v>
      </c>
      <c r="J16" s="473">
        <v>461754.01692100009</v>
      </c>
      <c r="K16" s="473">
        <v>19936.424990000003</v>
      </c>
      <c r="L16" s="473">
        <v>36888.450170000004</v>
      </c>
      <c r="M16" s="473">
        <v>-22600.340980000001</v>
      </c>
      <c r="N16" s="473">
        <v>-493.04825</v>
      </c>
      <c r="O16" s="473">
        <v>0</v>
      </c>
      <c r="P16" s="473">
        <v>-4.2542499999999999</v>
      </c>
      <c r="Q16" s="473">
        <v>6145.6183000000001</v>
      </c>
      <c r="R16" s="473">
        <v>441817.59193100006</v>
      </c>
      <c r="S16" s="44"/>
      <c r="T16" s="44"/>
      <c r="U16" s="361" t="s">
        <v>66</v>
      </c>
      <c r="V16" s="356">
        <v>4006080.0386531702</v>
      </c>
      <c r="W16" s="356">
        <v>2900781.3103320003</v>
      </c>
      <c r="X16" s="356">
        <v>88169.941296000005</v>
      </c>
      <c r="Y16" s="356">
        <v>1017128.7870251701</v>
      </c>
      <c r="Z16" s="65"/>
      <c r="AA16" s="433" t="s">
        <v>448</v>
      </c>
      <c r="AB16" s="364">
        <v>1164</v>
      </c>
      <c r="AC16" s="365" t="s">
        <v>106</v>
      </c>
      <c r="AD16" s="366">
        <v>92918069</v>
      </c>
      <c r="AE16" s="366">
        <v>-4173963834</v>
      </c>
      <c r="AF16" s="366"/>
      <c r="AG16" s="366"/>
      <c r="AH16" s="366">
        <v>-4081045765</v>
      </c>
      <c r="AI16" s="513"/>
      <c r="AJ16" s="513"/>
    </row>
    <row r="17" spans="2:38" ht="12" customHeight="1" x14ac:dyDescent="0.2">
      <c r="B17" s="349" t="s">
        <v>106</v>
      </c>
      <c r="C17" s="350">
        <v>-15046.032277</v>
      </c>
      <c r="D17" s="351">
        <v>-14672.784546999999</v>
      </c>
      <c r="E17" s="351">
        <v>-497.29303900000019</v>
      </c>
      <c r="F17" s="351">
        <v>124.04530899999999</v>
      </c>
      <c r="I17" s="474" t="s">
        <v>496</v>
      </c>
      <c r="J17" s="475">
        <v>454288.19014100009</v>
      </c>
      <c r="K17" s="475">
        <v>21057.626700000001</v>
      </c>
      <c r="L17" s="475">
        <v>13078.35772</v>
      </c>
      <c r="M17" s="475">
        <v>3011.94904</v>
      </c>
      <c r="N17" s="475">
        <v>-8.9999999999999992E-5</v>
      </c>
      <c r="O17" s="475">
        <v>0</v>
      </c>
      <c r="P17" s="475">
        <v>-4.0908600000000002</v>
      </c>
      <c r="Q17" s="475">
        <v>4971.4108900000001</v>
      </c>
      <c r="R17" s="475">
        <v>433230.56344100006</v>
      </c>
      <c r="U17" s="362" t="s">
        <v>105</v>
      </c>
      <c r="V17" s="357">
        <v>60056.507361999997</v>
      </c>
      <c r="W17" s="357">
        <v>49388.188864999996</v>
      </c>
      <c r="X17" s="357">
        <v>10668.318497</v>
      </c>
      <c r="Y17" s="357">
        <v>0</v>
      </c>
      <c r="Z17" s="65"/>
      <c r="AA17" s="507" t="s">
        <v>449</v>
      </c>
      <c r="AB17" s="507"/>
      <c r="AC17" s="507"/>
      <c r="AD17" s="367">
        <v>92918069</v>
      </c>
      <c r="AE17" s="367">
        <v>-4173963834</v>
      </c>
      <c r="AF17" s="367">
        <v>0</v>
      </c>
      <c r="AG17" s="367">
        <v>0</v>
      </c>
      <c r="AH17" s="367">
        <v>-4081045765</v>
      </c>
      <c r="AI17" s="513"/>
      <c r="AJ17" s="513"/>
      <c r="AK17" s="58"/>
      <c r="AL17" s="58"/>
    </row>
    <row r="18" spans="2:38" ht="9" x14ac:dyDescent="0.2">
      <c r="B18" s="349" t="s">
        <v>104</v>
      </c>
      <c r="C18" s="350">
        <v>461754.01691200002</v>
      </c>
      <c r="D18" s="351">
        <v>462320.75706500001</v>
      </c>
      <c r="E18" s="351">
        <v>158.75449</v>
      </c>
      <c r="F18" s="351">
        <v>-725.49464299999988</v>
      </c>
      <c r="I18" s="474" t="s">
        <v>103</v>
      </c>
      <c r="J18" s="475">
        <v>7465.8267800000021</v>
      </c>
      <c r="K18" s="475">
        <v>-1121.2017099999964</v>
      </c>
      <c r="L18" s="475">
        <v>23810.092450000004</v>
      </c>
      <c r="M18" s="475">
        <v>-25612.29002</v>
      </c>
      <c r="N18" s="475">
        <v>-493.04816</v>
      </c>
      <c r="O18" s="475">
        <v>0</v>
      </c>
      <c r="P18" s="475">
        <v>-0.16338999999999987</v>
      </c>
      <c r="Q18" s="475">
        <v>1174.2074100000002</v>
      </c>
      <c r="R18" s="475">
        <v>8587.0284899999988</v>
      </c>
      <c r="U18" s="362" t="s">
        <v>102</v>
      </c>
      <c r="V18" s="357">
        <v>5281.6291529999999</v>
      </c>
      <c r="W18" s="357">
        <v>1925.9705670000001</v>
      </c>
      <c r="X18" s="357">
        <v>3355.6585859999996</v>
      </c>
      <c r="Y18" s="357">
        <v>0</v>
      </c>
      <c r="Z18" s="65"/>
      <c r="AA18" s="508" t="s">
        <v>450</v>
      </c>
      <c r="AB18" s="364">
        <v>1165</v>
      </c>
      <c r="AC18" s="365" t="s">
        <v>104</v>
      </c>
      <c r="AD18" s="366">
        <v>11784520696</v>
      </c>
      <c r="AE18" s="366">
        <v>3662022738</v>
      </c>
      <c r="AF18" s="366"/>
      <c r="AG18" s="366">
        <v>174149848</v>
      </c>
      <c r="AH18" s="366">
        <v>15620693282</v>
      </c>
      <c r="AI18" s="513"/>
      <c r="AJ18" s="513"/>
      <c r="AK18" s="58"/>
      <c r="AL18" s="58"/>
    </row>
    <row r="19" spans="2:38" ht="18" customHeight="1" x14ac:dyDescent="0.2">
      <c r="B19" s="349" t="s">
        <v>101</v>
      </c>
      <c r="C19" s="350">
        <v>35135.006126999993</v>
      </c>
      <c r="D19" s="351">
        <v>35562.790736999996</v>
      </c>
      <c r="E19" s="351">
        <v>39.218615000000007</v>
      </c>
      <c r="F19" s="351">
        <v>-467.00322499999999</v>
      </c>
      <c r="I19" s="474" t="s">
        <v>485</v>
      </c>
      <c r="J19" s="476"/>
      <c r="K19" s="476"/>
      <c r="L19" s="476"/>
      <c r="M19" s="476"/>
      <c r="N19" s="476"/>
      <c r="O19" s="476"/>
      <c r="P19" s="476"/>
      <c r="Q19" s="476"/>
      <c r="R19" s="476"/>
      <c r="U19" s="362" t="s">
        <v>100</v>
      </c>
      <c r="V19" s="357">
        <v>4225.3542859999998</v>
      </c>
      <c r="W19" s="357">
        <v>2020.6437570000003</v>
      </c>
      <c r="X19" s="357">
        <v>2204.710529</v>
      </c>
      <c r="Y19" s="357">
        <v>0</v>
      </c>
      <c r="Z19" s="65"/>
      <c r="AA19" s="508"/>
      <c r="AB19" s="364">
        <v>1166</v>
      </c>
      <c r="AC19" s="365" t="s">
        <v>101</v>
      </c>
      <c r="AD19" s="366">
        <v>7904340296</v>
      </c>
      <c r="AE19" s="366">
        <v>2725677104</v>
      </c>
      <c r="AF19" s="366"/>
      <c r="AG19" s="366">
        <v>300000</v>
      </c>
      <c r="AH19" s="366">
        <v>10630317400</v>
      </c>
      <c r="AI19" s="513"/>
      <c r="AJ19" s="513"/>
      <c r="AK19" s="58"/>
      <c r="AL19" s="58"/>
    </row>
    <row r="20" spans="2:38" ht="14.1" customHeight="1" thickBot="1" x14ac:dyDescent="0.25">
      <c r="B20" s="349" t="s">
        <v>99</v>
      </c>
      <c r="C20" s="350">
        <v>90164.936895999999</v>
      </c>
      <c r="D20" s="351">
        <v>86155.361900000004</v>
      </c>
      <c r="E20" s="351">
        <v>3531.1508740000004</v>
      </c>
      <c r="F20" s="351">
        <v>478.42412200000007</v>
      </c>
      <c r="I20" s="359"/>
      <c r="J20" s="360"/>
      <c r="K20" s="360"/>
      <c r="L20" s="360"/>
      <c r="M20" s="360"/>
      <c r="N20" s="360"/>
      <c r="O20" s="360"/>
      <c r="P20" s="360"/>
      <c r="Q20" s="360"/>
      <c r="R20" s="360"/>
      <c r="U20" s="362" t="s">
        <v>98</v>
      </c>
      <c r="V20" s="357">
        <v>4944.3688839999995</v>
      </c>
      <c r="W20" s="357">
        <v>2177.853494</v>
      </c>
      <c r="X20" s="357">
        <v>2766.5153899999996</v>
      </c>
      <c r="Y20" s="357">
        <v>0</v>
      </c>
      <c r="Z20" s="65"/>
      <c r="AA20" s="508"/>
      <c r="AB20" s="364">
        <v>1167</v>
      </c>
      <c r="AC20" s="365" t="s">
        <v>99</v>
      </c>
      <c r="AD20" s="366">
        <v>6912913830</v>
      </c>
      <c r="AE20" s="366">
        <v>19937082749</v>
      </c>
      <c r="AF20" s="366">
        <v>26422635</v>
      </c>
      <c r="AG20" s="366">
        <v>1061153968</v>
      </c>
      <c r="AH20" s="366">
        <v>27937573182</v>
      </c>
      <c r="AI20" s="513"/>
      <c r="AJ20" s="513"/>
      <c r="AK20" s="58"/>
      <c r="AL20" s="58"/>
    </row>
    <row r="21" spans="2:38" ht="14.1" customHeight="1" x14ac:dyDescent="0.2">
      <c r="B21" s="349" t="s">
        <v>97</v>
      </c>
      <c r="C21" s="350">
        <v>254215.95348799997</v>
      </c>
      <c r="D21" s="351">
        <v>252866.82227799998</v>
      </c>
      <c r="E21" s="351">
        <v>3332.4076639999998</v>
      </c>
      <c r="F21" s="351">
        <v>-1983.2764539999998</v>
      </c>
      <c r="I21" s="320" t="s">
        <v>94</v>
      </c>
      <c r="J21" s="320"/>
      <c r="K21" s="320"/>
      <c r="L21" s="320"/>
      <c r="M21" s="320"/>
      <c r="N21" s="320"/>
      <c r="O21" s="320"/>
      <c r="P21" s="320"/>
      <c r="Q21" s="320"/>
      <c r="R21" s="320"/>
      <c r="U21" s="362" t="s">
        <v>96</v>
      </c>
      <c r="V21" s="357">
        <v>42739.087985999999</v>
      </c>
      <c r="W21" s="357">
        <v>22623.776947000002</v>
      </c>
      <c r="X21" s="357">
        <v>20115.311039</v>
      </c>
      <c r="Y21" s="357">
        <v>0</v>
      </c>
      <c r="Z21" s="65"/>
      <c r="AA21" s="508"/>
      <c r="AB21" s="364">
        <v>1168</v>
      </c>
      <c r="AC21" s="365" t="s">
        <v>97</v>
      </c>
      <c r="AD21" s="366">
        <v>92620887281</v>
      </c>
      <c r="AE21" s="366">
        <v>127530646237</v>
      </c>
      <c r="AF21" s="366"/>
      <c r="AG21" s="366">
        <v>213623297</v>
      </c>
      <c r="AH21" s="366">
        <v>220365156815</v>
      </c>
      <c r="AI21" s="513"/>
      <c r="AJ21" s="513"/>
      <c r="AK21" s="58"/>
      <c r="AL21" s="58"/>
    </row>
    <row r="22" spans="2:38" ht="14.1" customHeight="1" x14ac:dyDescent="0.2">
      <c r="B22" s="349" t="s">
        <v>95</v>
      </c>
      <c r="C22" s="350">
        <v>145557.45680700001</v>
      </c>
      <c r="D22" s="351">
        <v>142634.954917</v>
      </c>
      <c r="E22" s="351">
        <v>3041.6954049999999</v>
      </c>
      <c r="F22" s="351">
        <v>-119.19351500000006</v>
      </c>
      <c r="I22" s="320" t="s">
        <v>53</v>
      </c>
      <c r="J22" s="320"/>
      <c r="K22" s="320"/>
      <c r="L22" s="320"/>
      <c r="M22" s="320"/>
      <c r="N22" s="320"/>
      <c r="O22" s="320"/>
      <c r="P22" s="320"/>
      <c r="Q22" s="320"/>
      <c r="R22" s="320"/>
      <c r="U22" s="362" t="s">
        <v>93</v>
      </c>
      <c r="V22" s="357">
        <v>31850.402204999999</v>
      </c>
      <c r="W22" s="357">
        <v>24121.468363</v>
      </c>
      <c r="X22" s="357">
        <v>7728.9338420000004</v>
      </c>
      <c r="Y22" s="357">
        <v>0</v>
      </c>
      <c r="Z22" s="65"/>
      <c r="AA22" s="507" t="s">
        <v>451</v>
      </c>
      <c r="AB22" s="507"/>
      <c r="AC22" s="507"/>
      <c r="AD22" s="367">
        <v>119222662103</v>
      </c>
      <c r="AE22" s="367">
        <v>153855428828</v>
      </c>
      <c r="AF22" s="367">
        <v>26422635</v>
      </c>
      <c r="AG22" s="367">
        <v>1449227113</v>
      </c>
      <c r="AH22" s="367">
        <v>274553740679</v>
      </c>
      <c r="AI22" s="513"/>
      <c r="AJ22" s="513"/>
      <c r="AK22" s="58"/>
      <c r="AL22" s="58"/>
    </row>
    <row r="23" spans="2:38" ht="14.1" customHeight="1" x14ac:dyDescent="0.2">
      <c r="B23" s="349" t="s">
        <v>92</v>
      </c>
      <c r="C23" s="350">
        <v>139293.41542900002</v>
      </c>
      <c r="D23" s="351">
        <v>130857.28387100001</v>
      </c>
      <c r="E23" s="351">
        <v>8340.3653439999998</v>
      </c>
      <c r="F23" s="351">
        <v>95.766213999999991</v>
      </c>
      <c r="I23" s="320" t="s">
        <v>378</v>
      </c>
      <c r="J23" s="320"/>
      <c r="K23" s="320"/>
      <c r="L23" s="320"/>
      <c r="M23" s="320"/>
      <c r="N23" s="320"/>
      <c r="O23" s="320"/>
      <c r="P23" s="320"/>
      <c r="Q23" s="320"/>
      <c r="R23" s="320"/>
      <c r="U23" s="362" t="s">
        <v>91</v>
      </c>
      <c r="V23" s="357">
        <v>47613.301249999997</v>
      </c>
      <c r="W23" s="357">
        <v>41238.055833999999</v>
      </c>
      <c r="X23" s="357">
        <v>6375.2454159999998</v>
      </c>
      <c r="Y23" s="357">
        <v>0</v>
      </c>
      <c r="Z23" s="65"/>
      <c r="AA23" s="508" t="s">
        <v>452</v>
      </c>
      <c r="AB23" s="364">
        <v>1169</v>
      </c>
      <c r="AC23" s="365" t="s">
        <v>95</v>
      </c>
      <c r="AD23" s="366">
        <v>13567264160</v>
      </c>
      <c r="AE23" s="366">
        <v>112125039074</v>
      </c>
      <c r="AF23" s="366">
        <v>4378264</v>
      </c>
      <c r="AG23" s="366">
        <v>2119380829</v>
      </c>
      <c r="AH23" s="366">
        <v>127816062327</v>
      </c>
      <c r="AI23" s="513"/>
      <c r="AJ23" s="513"/>
      <c r="AK23" s="58"/>
      <c r="AL23" s="58"/>
    </row>
    <row r="24" spans="2:38" ht="14.1" customHeight="1" x14ac:dyDescent="0.2">
      <c r="B24" s="349" t="s">
        <v>90</v>
      </c>
      <c r="C24" s="350">
        <v>91342.827808999995</v>
      </c>
      <c r="D24" s="351">
        <v>89000.580629999997</v>
      </c>
      <c r="E24" s="351">
        <v>2447.1203880000003</v>
      </c>
      <c r="F24" s="351">
        <v>-104.87320899999999</v>
      </c>
      <c r="I24" s="320" t="s">
        <v>379</v>
      </c>
      <c r="J24" s="320"/>
      <c r="K24" s="320"/>
      <c r="L24" s="320"/>
      <c r="M24" s="320"/>
      <c r="N24" s="320"/>
      <c r="O24" s="320"/>
      <c r="P24" s="320"/>
      <c r="Q24" s="320"/>
      <c r="R24" s="320"/>
      <c r="U24" s="362" t="s">
        <v>89</v>
      </c>
      <c r="V24" s="357">
        <v>87964.948005999991</v>
      </c>
      <c r="W24" s="357">
        <v>80154.305009999996</v>
      </c>
      <c r="X24" s="357">
        <v>7810.6429960000005</v>
      </c>
      <c r="Y24" s="357">
        <v>0</v>
      </c>
      <c r="Z24" s="65"/>
      <c r="AA24" s="508"/>
      <c r="AB24" s="364">
        <v>1170</v>
      </c>
      <c r="AC24" s="365" t="s">
        <v>92</v>
      </c>
      <c r="AD24" s="366">
        <v>31363837388</v>
      </c>
      <c r="AE24" s="366">
        <v>72733132570</v>
      </c>
      <c r="AF24" s="366">
        <v>51862380</v>
      </c>
      <c r="AG24" s="366">
        <v>21218828</v>
      </c>
      <c r="AH24" s="366">
        <v>104170051166</v>
      </c>
      <c r="AI24" s="513"/>
      <c r="AJ24" s="513"/>
      <c r="AK24" s="58"/>
      <c r="AL24" s="58"/>
    </row>
    <row r="25" spans="2:38" ht="14.1" customHeight="1" x14ac:dyDescent="0.2">
      <c r="B25" s="349" t="s">
        <v>88</v>
      </c>
      <c r="C25" s="350">
        <v>80814.222817999995</v>
      </c>
      <c r="D25" s="351">
        <v>80399.673444999993</v>
      </c>
      <c r="E25" s="351">
        <v>515.4480880000001</v>
      </c>
      <c r="F25" s="351">
        <v>-100.898715</v>
      </c>
      <c r="I25" s="494" t="s">
        <v>85</v>
      </c>
      <c r="J25" s="494"/>
      <c r="K25" s="494"/>
      <c r="L25" s="494"/>
      <c r="M25" s="494"/>
      <c r="N25" s="494"/>
      <c r="O25" s="494"/>
      <c r="P25" s="494"/>
      <c r="Q25" s="494"/>
      <c r="R25" s="494"/>
      <c r="U25" s="362" t="s">
        <v>87</v>
      </c>
      <c r="V25" s="357">
        <v>85083.674327000001</v>
      </c>
      <c r="W25" s="357">
        <v>81966.265643000006</v>
      </c>
      <c r="X25" s="357">
        <v>3117.408684</v>
      </c>
      <c r="Y25" s="357">
        <v>0</v>
      </c>
      <c r="Z25" s="65"/>
      <c r="AA25" s="508"/>
      <c r="AB25" s="364">
        <v>1171</v>
      </c>
      <c r="AC25" s="365" t="s">
        <v>90</v>
      </c>
      <c r="AD25" s="366">
        <v>5533695969</v>
      </c>
      <c r="AE25" s="366">
        <v>32831898196</v>
      </c>
      <c r="AF25" s="366">
        <v>118171200</v>
      </c>
      <c r="AG25" s="366">
        <v>6954150726</v>
      </c>
      <c r="AH25" s="366">
        <v>45437916091</v>
      </c>
      <c r="AI25" s="513"/>
      <c r="AJ25" s="513"/>
      <c r="AK25" s="58"/>
      <c r="AL25" s="58"/>
    </row>
    <row r="26" spans="2:38" ht="14.1" customHeight="1" x14ac:dyDescent="0.2">
      <c r="B26" s="349" t="s">
        <v>86</v>
      </c>
      <c r="C26" s="350">
        <v>502108.24202100001</v>
      </c>
      <c r="D26" s="351">
        <v>499461.60069400002</v>
      </c>
      <c r="E26" s="351">
        <v>249.191892</v>
      </c>
      <c r="F26" s="351">
        <v>2397.4494350000004</v>
      </c>
      <c r="U26" s="362" t="s">
        <v>84</v>
      </c>
      <c r="V26" s="357">
        <v>271750.73463600001</v>
      </c>
      <c r="W26" s="357">
        <v>267457.03478600003</v>
      </c>
      <c r="X26" s="357">
        <v>4293.69985</v>
      </c>
      <c r="Y26" s="357">
        <v>0</v>
      </c>
      <c r="Z26" s="65"/>
      <c r="AA26" s="508"/>
      <c r="AB26" s="364">
        <v>1172</v>
      </c>
      <c r="AC26" s="365" t="s">
        <v>88</v>
      </c>
      <c r="AD26" s="366">
        <v>46061047697</v>
      </c>
      <c r="AE26" s="366">
        <v>18478003816</v>
      </c>
      <c r="AF26" s="366">
        <v>1766937</v>
      </c>
      <c r="AG26" s="366">
        <v>48804385</v>
      </c>
      <c r="AH26" s="366">
        <v>64589622835</v>
      </c>
      <c r="AI26" s="513"/>
      <c r="AJ26" s="513"/>
      <c r="AK26" s="58"/>
      <c r="AL26" s="58"/>
    </row>
    <row r="27" spans="2:38" ht="14.1" customHeight="1" x14ac:dyDescent="0.2">
      <c r="B27" s="349" t="s">
        <v>83</v>
      </c>
      <c r="C27" s="350">
        <v>97293.544526999991</v>
      </c>
      <c r="D27" s="351">
        <v>76363.383424999993</v>
      </c>
      <c r="E27" s="351">
        <v>4068.6601329999994</v>
      </c>
      <c r="F27" s="351">
        <v>16861.500968999997</v>
      </c>
      <c r="U27" s="362" t="s">
        <v>82</v>
      </c>
      <c r="V27" s="357">
        <v>1910021.6689320002</v>
      </c>
      <c r="W27" s="357">
        <v>1905582.0666360001</v>
      </c>
      <c r="X27" s="357">
        <v>4439.602296</v>
      </c>
      <c r="Y27" s="357">
        <v>0</v>
      </c>
      <c r="Z27" s="65"/>
      <c r="AA27" s="508"/>
      <c r="AB27" s="364">
        <v>1173</v>
      </c>
      <c r="AC27" s="365" t="s">
        <v>86</v>
      </c>
      <c r="AD27" s="366">
        <v>6572480966</v>
      </c>
      <c r="AE27" s="366">
        <v>30381403369</v>
      </c>
      <c r="AF27" s="366">
        <v>234021837316</v>
      </c>
      <c r="AG27" s="366">
        <v>174719180</v>
      </c>
      <c r="AH27" s="366">
        <v>271150440831</v>
      </c>
      <c r="AI27" s="513"/>
      <c r="AJ27" s="513"/>
      <c r="AK27" s="58"/>
      <c r="AL27" s="58"/>
    </row>
    <row r="28" spans="2:38" ht="18" customHeight="1" thickBot="1" x14ac:dyDescent="0.25">
      <c r="B28" s="349" t="s">
        <v>81</v>
      </c>
      <c r="C28" s="350">
        <v>220606.89725600003</v>
      </c>
      <c r="D28" s="351">
        <v>200686.31523500002</v>
      </c>
      <c r="E28" s="351">
        <v>3326.0578020000007</v>
      </c>
      <c r="F28" s="351">
        <v>16594.524218999999</v>
      </c>
      <c r="U28" s="363" t="s">
        <v>440</v>
      </c>
      <c r="V28" s="321">
        <v>1454548.3616261701</v>
      </c>
      <c r="W28" s="321">
        <v>422125.68042999995</v>
      </c>
      <c r="X28" s="321">
        <v>15293.894171</v>
      </c>
      <c r="Y28" s="321">
        <v>1017128.7870251701</v>
      </c>
      <c r="Z28" s="65"/>
      <c r="AA28" s="508"/>
      <c r="AB28" s="364">
        <v>1174</v>
      </c>
      <c r="AC28" s="365" t="s">
        <v>83</v>
      </c>
      <c r="AD28" s="366">
        <v>9097911635</v>
      </c>
      <c r="AE28" s="366">
        <v>9860572385</v>
      </c>
      <c r="AF28" s="366">
        <v>1845263368</v>
      </c>
      <c r="AG28" s="366">
        <v>393569001</v>
      </c>
      <c r="AH28" s="366">
        <v>21197316389</v>
      </c>
      <c r="AI28" s="513"/>
      <c r="AJ28" s="513"/>
      <c r="AK28" s="58"/>
      <c r="AL28" s="58"/>
    </row>
    <row r="29" spans="2:38" ht="14.1" customHeight="1" x14ac:dyDescent="0.2">
      <c r="B29" s="349" t="s">
        <v>80</v>
      </c>
      <c r="C29" s="350">
        <v>46677.544458000004</v>
      </c>
      <c r="D29" s="351">
        <v>46311.086450000003</v>
      </c>
      <c r="E29" s="351">
        <v>13.361544</v>
      </c>
      <c r="F29" s="351">
        <v>353.09646399999997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U29" s="510" t="s">
        <v>52</v>
      </c>
      <c r="V29" s="510"/>
      <c r="W29" s="510"/>
      <c r="X29" s="510"/>
      <c r="Y29" s="510"/>
      <c r="Z29" s="65"/>
      <c r="AA29" s="508"/>
      <c r="AB29" s="364">
        <v>1175</v>
      </c>
      <c r="AC29" s="365" t="s">
        <v>81</v>
      </c>
      <c r="AD29" s="366">
        <v>15193873956</v>
      </c>
      <c r="AE29" s="366">
        <v>29133084783</v>
      </c>
      <c r="AF29" s="366">
        <v>114105222</v>
      </c>
      <c r="AG29" s="366">
        <v>932506224</v>
      </c>
      <c r="AH29" s="366">
        <v>45373570185</v>
      </c>
      <c r="AI29" s="513"/>
      <c r="AJ29" s="513"/>
      <c r="AK29" s="58"/>
      <c r="AL29" s="58"/>
    </row>
    <row r="30" spans="2:38" ht="14.1" customHeight="1" x14ac:dyDescent="0.2">
      <c r="B30" s="352" t="s">
        <v>79</v>
      </c>
      <c r="C30" s="350">
        <v>321827.28224000003</v>
      </c>
      <c r="D30" s="351">
        <v>317623.22735</v>
      </c>
      <c r="E30" s="351">
        <v>2744.4432109999998</v>
      </c>
      <c r="F30" s="351">
        <v>1459.6116790000001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U30" s="509" t="s">
        <v>53</v>
      </c>
      <c r="V30" s="509"/>
      <c r="W30" s="509"/>
      <c r="X30" s="509"/>
      <c r="Y30" s="509"/>
      <c r="Z30" s="65"/>
      <c r="AA30" s="508"/>
      <c r="AB30" s="364">
        <v>1176</v>
      </c>
      <c r="AC30" s="365" t="s">
        <v>80</v>
      </c>
      <c r="AD30" s="366">
        <v>25199187566</v>
      </c>
      <c r="AE30" s="366">
        <v>2558755865</v>
      </c>
      <c r="AF30" s="366">
        <v>4375163516</v>
      </c>
      <c r="AG30" s="366">
        <v>98198509</v>
      </c>
      <c r="AH30" s="366">
        <v>32231305456</v>
      </c>
      <c r="AI30" s="513"/>
      <c r="AJ30" s="513"/>
      <c r="AK30" s="58"/>
      <c r="AL30" s="58"/>
    </row>
    <row r="31" spans="2:38" ht="18" customHeight="1" x14ac:dyDescent="0.2">
      <c r="B31" s="349" t="s">
        <v>78</v>
      </c>
      <c r="C31" s="350">
        <v>108782.10118499999</v>
      </c>
      <c r="D31" s="351">
        <v>108840.87585499999</v>
      </c>
      <c r="E31" s="351">
        <v>186.95065599999998</v>
      </c>
      <c r="F31" s="351">
        <v>-245.72532599999994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U31" s="509" t="s">
        <v>382</v>
      </c>
      <c r="V31" s="509"/>
      <c r="W31" s="509"/>
      <c r="X31" s="509"/>
      <c r="Y31" s="509"/>
      <c r="Z31" s="65"/>
      <c r="AA31" s="508"/>
      <c r="AB31" s="364">
        <v>1177</v>
      </c>
      <c r="AC31" s="365" t="s">
        <v>79</v>
      </c>
      <c r="AD31" s="366">
        <v>72922783805</v>
      </c>
      <c r="AE31" s="366">
        <v>60675988746</v>
      </c>
      <c r="AF31" s="366">
        <v>5031290067</v>
      </c>
      <c r="AG31" s="366">
        <v>1609805565</v>
      </c>
      <c r="AH31" s="366">
        <v>140239868183</v>
      </c>
      <c r="AI31" s="513"/>
      <c r="AJ31" s="513"/>
      <c r="AK31" s="58"/>
      <c r="AL31" s="58"/>
    </row>
    <row r="32" spans="2:38" ht="14.1" customHeight="1" x14ac:dyDescent="0.2">
      <c r="B32" s="349" t="s">
        <v>77</v>
      </c>
      <c r="C32" s="350">
        <v>96853.174375999995</v>
      </c>
      <c r="D32" s="351">
        <v>94940.781632999991</v>
      </c>
      <c r="E32" s="351">
        <v>471.53281099999992</v>
      </c>
      <c r="F32" s="351">
        <v>1440.8599320000001</v>
      </c>
      <c r="I32" s="77"/>
      <c r="J32" s="55"/>
      <c r="K32" s="55"/>
      <c r="L32" s="55"/>
      <c r="M32" s="55"/>
      <c r="N32" s="55"/>
      <c r="O32" s="55"/>
      <c r="P32" s="55"/>
      <c r="Q32" s="55"/>
      <c r="R32" s="55"/>
      <c r="S32" s="55"/>
      <c r="U32" s="509" t="s">
        <v>76</v>
      </c>
      <c r="V32" s="509"/>
      <c r="W32" s="509"/>
      <c r="X32" s="509"/>
      <c r="Y32" s="509"/>
      <c r="Z32" s="65"/>
      <c r="AA32" s="508"/>
      <c r="AB32" s="364">
        <v>1178</v>
      </c>
      <c r="AC32" s="365" t="s">
        <v>78</v>
      </c>
      <c r="AD32" s="366"/>
      <c r="AE32" s="366">
        <v>535841588</v>
      </c>
      <c r="AF32" s="366"/>
      <c r="AG32" s="366"/>
      <c r="AH32" s="366">
        <v>535841588</v>
      </c>
      <c r="AI32" s="513"/>
      <c r="AJ32" s="513"/>
      <c r="AK32" s="58"/>
      <c r="AL32" s="58"/>
    </row>
    <row r="33" spans="2:38" ht="14.1" customHeight="1" x14ac:dyDescent="0.2">
      <c r="B33" s="349" t="s">
        <v>75</v>
      </c>
      <c r="C33" s="350">
        <v>15088.597238000002</v>
      </c>
      <c r="D33" s="351">
        <v>14433.026768000002</v>
      </c>
      <c r="E33" s="351">
        <v>311.65401199999997</v>
      </c>
      <c r="F33" s="351">
        <v>343.91645799999992</v>
      </c>
      <c r="I33" s="77"/>
      <c r="J33" s="55"/>
      <c r="K33" s="76"/>
      <c r="L33" s="55"/>
      <c r="M33" s="55"/>
      <c r="N33" s="55"/>
      <c r="O33" s="55"/>
      <c r="P33" s="55"/>
      <c r="Q33" s="55"/>
      <c r="R33" s="55"/>
      <c r="S33" s="55"/>
      <c r="U33" s="509" t="s">
        <v>383</v>
      </c>
      <c r="V33" s="509"/>
      <c r="W33" s="509"/>
      <c r="X33" s="509"/>
      <c r="Y33" s="509"/>
      <c r="AA33" s="508"/>
      <c r="AB33" s="364">
        <v>1179</v>
      </c>
      <c r="AC33" s="365" t="s">
        <v>77</v>
      </c>
      <c r="AD33" s="366">
        <v>648191387</v>
      </c>
      <c r="AE33" s="366">
        <v>2123780255</v>
      </c>
      <c r="AF33" s="366">
        <v>36160759</v>
      </c>
      <c r="AG33" s="366">
        <v>1864676</v>
      </c>
      <c r="AH33" s="366">
        <v>2809997077</v>
      </c>
      <c r="AI33" s="513"/>
      <c r="AJ33" s="513"/>
      <c r="AK33" s="58"/>
      <c r="AL33" s="58"/>
    </row>
    <row r="34" spans="2:38" ht="18" customHeight="1" x14ac:dyDescent="0.2">
      <c r="B34" s="349" t="s">
        <v>74</v>
      </c>
      <c r="C34" s="350">
        <v>34922.556653</v>
      </c>
      <c r="D34" s="351">
        <v>32535.607527</v>
      </c>
      <c r="E34" s="351">
        <v>2400.2026459999997</v>
      </c>
      <c r="F34" s="351">
        <v>-13.253520000000004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55"/>
      <c r="U34" s="505" t="s">
        <v>73</v>
      </c>
      <c r="V34" s="505"/>
      <c r="W34" s="505"/>
      <c r="X34" s="505"/>
      <c r="Y34" s="505"/>
      <c r="AA34" s="508"/>
      <c r="AB34" s="364">
        <v>1180</v>
      </c>
      <c r="AC34" s="365" t="s">
        <v>75</v>
      </c>
      <c r="AD34" s="366">
        <v>707588437</v>
      </c>
      <c r="AE34" s="366">
        <v>3082622466</v>
      </c>
      <c r="AF34" s="366"/>
      <c r="AG34" s="366">
        <v>11234252</v>
      </c>
      <c r="AH34" s="366">
        <v>3801445155</v>
      </c>
      <c r="AI34" s="513"/>
      <c r="AJ34" s="513"/>
    </row>
    <row r="35" spans="2:38" ht="18" customHeight="1" x14ac:dyDescent="0.2">
      <c r="B35" s="353" t="s">
        <v>72</v>
      </c>
      <c r="C35" s="350">
        <v>30831.811202000001</v>
      </c>
      <c r="D35" s="351">
        <v>27996.021614000001</v>
      </c>
      <c r="E35" s="351">
        <v>2634.6636350000003</v>
      </c>
      <c r="F35" s="351">
        <v>201.12595300000001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55"/>
      <c r="U35" s="43" t="s">
        <v>71</v>
      </c>
      <c r="V35" s="43"/>
      <c r="W35" s="43"/>
      <c r="X35" s="43"/>
      <c r="Y35" s="43"/>
      <c r="AA35" s="508"/>
      <c r="AB35" s="364">
        <v>1181</v>
      </c>
      <c r="AC35" s="365" t="s">
        <v>74</v>
      </c>
      <c r="AD35" s="366">
        <v>2861903059</v>
      </c>
      <c r="AE35" s="366">
        <v>5998554128</v>
      </c>
      <c r="AF35" s="366">
        <v>-97429834</v>
      </c>
      <c r="AG35" s="366">
        <v>386904238</v>
      </c>
      <c r="AH35" s="366">
        <v>9149931591</v>
      </c>
      <c r="AI35" s="513"/>
      <c r="AJ35" s="513"/>
    </row>
    <row r="36" spans="2:38" ht="18" customHeight="1" x14ac:dyDescent="0.2">
      <c r="B36" s="349" t="s">
        <v>70</v>
      </c>
      <c r="C36" s="350">
        <v>169593.32169299998</v>
      </c>
      <c r="D36" s="351">
        <v>170886.19764499998</v>
      </c>
      <c r="E36" s="351">
        <v>5.4944369999999996</v>
      </c>
      <c r="F36" s="351">
        <v>-1298.3703889999997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55"/>
      <c r="U36" s="43" t="s">
        <v>67</v>
      </c>
      <c r="V36" s="43"/>
      <c r="W36" s="43"/>
      <c r="X36" s="43"/>
      <c r="Y36" s="43"/>
      <c r="AA36" s="508"/>
      <c r="AB36" s="364">
        <v>1182</v>
      </c>
      <c r="AC36" s="365" t="s">
        <v>474</v>
      </c>
      <c r="AD36" s="366">
        <v>1139404785</v>
      </c>
      <c r="AE36" s="366">
        <v>2132407746</v>
      </c>
      <c r="AF36" s="366">
        <v>52302994</v>
      </c>
      <c r="AG36" s="366">
        <v>235578007</v>
      </c>
      <c r="AH36" s="366">
        <v>3559693532</v>
      </c>
      <c r="AI36" s="513"/>
      <c r="AJ36" s="513"/>
    </row>
    <row r="37" spans="2:38" ht="18" customHeight="1" x14ac:dyDescent="0.2">
      <c r="B37" s="349" t="s">
        <v>69</v>
      </c>
      <c r="C37" s="350">
        <v>61134.37487</v>
      </c>
      <c r="D37" s="351">
        <v>45577.745839999996</v>
      </c>
      <c r="E37" s="351">
        <v>1449.316456</v>
      </c>
      <c r="F37" s="351">
        <v>14107.312574000001</v>
      </c>
      <c r="I37" s="55"/>
      <c r="J37" s="55"/>
      <c r="K37" s="76"/>
      <c r="L37" s="76"/>
      <c r="M37" s="76"/>
      <c r="N37" s="76"/>
      <c r="O37" s="76"/>
      <c r="P37" s="76"/>
      <c r="Q37" s="76"/>
      <c r="R37" s="76"/>
      <c r="S37" s="55"/>
      <c r="U37" s="75"/>
      <c r="V37" s="75"/>
      <c r="W37" s="75"/>
      <c r="X37" s="75"/>
      <c r="Y37" s="75"/>
      <c r="AA37" s="508"/>
      <c r="AB37" s="364">
        <v>1183</v>
      </c>
      <c r="AC37" s="365" t="s">
        <v>475</v>
      </c>
      <c r="AD37" s="366"/>
      <c r="AE37" s="366">
        <v>7156776</v>
      </c>
      <c r="AF37" s="366">
        <v>155378419</v>
      </c>
      <c r="AG37" s="366">
        <v>-237549591</v>
      </c>
      <c r="AH37" s="366">
        <v>-75014396</v>
      </c>
      <c r="AI37" s="513"/>
      <c r="AJ37" s="513"/>
    </row>
    <row r="38" spans="2:38" ht="14.1" customHeight="1" thickBot="1" x14ac:dyDescent="0.25">
      <c r="B38" s="354" t="s">
        <v>68</v>
      </c>
      <c r="C38" s="355">
        <v>1017128.7869751699</v>
      </c>
      <c r="D38" s="355">
        <v>1017128.7869751699</v>
      </c>
      <c r="E38" s="355">
        <v>0</v>
      </c>
      <c r="F38" s="355">
        <v>0</v>
      </c>
      <c r="I38" s="74"/>
      <c r="J38" s="73"/>
      <c r="K38" s="72"/>
      <c r="L38" s="72"/>
      <c r="M38" s="72"/>
      <c r="N38" s="72"/>
      <c r="O38" s="72"/>
      <c r="P38" s="72"/>
      <c r="Q38" s="72"/>
      <c r="R38" s="72"/>
      <c r="S38" s="55"/>
      <c r="AA38" s="507" t="s">
        <v>453</v>
      </c>
      <c r="AB38" s="507"/>
      <c r="AC38" s="507"/>
      <c r="AD38" s="367">
        <v>230869170810</v>
      </c>
      <c r="AE38" s="367">
        <v>382658241763</v>
      </c>
      <c r="AF38" s="367">
        <v>245710250608</v>
      </c>
      <c r="AG38" s="367">
        <v>12750384829</v>
      </c>
      <c r="AH38" s="367">
        <v>871988048010</v>
      </c>
      <c r="AI38" s="513"/>
      <c r="AJ38" s="513"/>
    </row>
    <row r="39" spans="2:38" ht="9" x14ac:dyDescent="0.2">
      <c r="B39" s="42" t="s">
        <v>52</v>
      </c>
      <c r="C39" s="311"/>
      <c r="D39" s="311"/>
      <c r="E39" s="311"/>
      <c r="F39" s="311"/>
      <c r="I39" s="55"/>
      <c r="J39" s="73"/>
      <c r="K39" s="72"/>
      <c r="L39" s="71"/>
      <c r="M39" s="71"/>
      <c r="N39" s="71"/>
      <c r="O39" s="71"/>
      <c r="P39" s="71"/>
      <c r="Q39" s="71"/>
      <c r="R39" s="71"/>
      <c r="S39" s="70"/>
      <c r="T39" s="69"/>
      <c r="AA39" s="433" t="s">
        <v>454</v>
      </c>
      <c r="AB39" s="364">
        <v>2219</v>
      </c>
      <c r="AC39" s="365" t="s">
        <v>476</v>
      </c>
      <c r="AD39" s="366">
        <v>6023569960</v>
      </c>
      <c r="AE39" s="366">
        <v>36130418405</v>
      </c>
      <c r="AF39" s="366">
        <v>404171506</v>
      </c>
      <c r="AG39" s="366">
        <v>4023687352</v>
      </c>
      <c r="AH39" s="366">
        <v>46581847223</v>
      </c>
      <c r="AI39" s="513"/>
      <c r="AJ39" s="513"/>
    </row>
    <row r="40" spans="2:38" ht="12" customHeight="1" x14ac:dyDescent="0.2">
      <c r="B40" s="42" t="s">
        <v>53</v>
      </c>
      <c r="C40" s="311"/>
      <c r="D40" s="311"/>
      <c r="E40" s="311"/>
      <c r="F40" s="311"/>
      <c r="I40" s="67"/>
      <c r="J40" s="73"/>
      <c r="K40" s="72"/>
      <c r="L40" s="71"/>
      <c r="M40" s="71"/>
      <c r="N40" s="71"/>
      <c r="O40" s="71"/>
      <c r="P40" s="71"/>
      <c r="Q40" s="71"/>
      <c r="R40" s="71"/>
      <c r="S40" s="70"/>
      <c r="T40" s="69"/>
      <c r="AA40" s="507" t="s">
        <v>455</v>
      </c>
      <c r="AB40" s="507"/>
      <c r="AC40" s="507"/>
      <c r="AD40" s="367">
        <v>6023569960</v>
      </c>
      <c r="AE40" s="367">
        <v>36130418405</v>
      </c>
      <c r="AF40" s="367">
        <v>404171506</v>
      </c>
      <c r="AG40" s="367">
        <v>4023687352</v>
      </c>
      <c r="AH40" s="367">
        <v>46581847223</v>
      </c>
      <c r="AI40" s="513"/>
      <c r="AJ40" s="513"/>
    </row>
    <row r="41" spans="2:38" ht="12" customHeight="1" thickBot="1" x14ac:dyDescent="0.25">
      <c r="B41" s="42" t="s">
        <v>67</v>
      </c>
      <c r="C41" s="311"/>
      <c r="D41" s="311"/>
      <c r="E41" s="311"/>
      <c r="F41" s="311"/>
      <c r="I41" s="67"/>
      <c r="J41" s="55"/>
      <c r="K41" s="55"/>
      <c r="L41" s="55"/>
      <c r="M41" s="55"/>
      <c r="N41" s="55"/>
      <c r="O41" s="55"/>
      <c r="P41" s="55"/>
      <c r="Q41" s="55"/>
      <c r="R41" s="55"/>
      <c r="S41" s="55"/>
      <c r="AA41" s="506" t="s">
        <v>457</v>
      </c>
      <c r="AB41" s="506"/>
      <c r="AC41" s="506"/>
      <c r="AD41" s="368">
        <v>356208320942</v>
      </c>
      <c r="AE41" s="368">
        <v>568470125162</v>
      </c>
      <c r="AF41" s="368">
        <v>246140844749</v>
      </c>
      <c r="AG41" s="368">
        <v>18223299294</v>
      </c>
      <c r="AH41" s="368">
        <v>1189042590147</v>
      </c>
      <c r="AI41" s="368">
        <v>76644564679</v>
      </c>
      <c r="AJ41" s="368">
        <f>AI41+AH41</f>
        <v>1265687154826</v>
      </c>
    </row>
    <row r="42" spans="2:38" ht="12" customHeight="1" x14ac:dyDescent="0.2">
      <c r="H42" s="68"/>
      <c r="I42" s="67"/>
      <c r="J42" s="55"/>
      <c r="K42" s="55"/>
      <c r="L42" s="55"/>
      <c r="M42" s="55"/>
      <c r="N42" s="55"/>
      <c r="O42" s="55"/>
      <c r="P42" s="55"/>
      <c r="Q42" s="55"/>
      <c r="R42" s="55"/>
      <c r="S42" s="55"/>
      <c r="AA42" s="511" t="s">
        <v>134</v>
      </c>
      <c r="AB42" s="511"/>
      <c r="AC42" s="511"/>
      <c r="AD42" s="511"/>
      <c r="AE42" s="511"/>
      <c r="AF42" s="511"/>
      <c r="AG42" s="511"/>
      <c r="AH42" s="511"/>
      <c r="AI42" s="511"/>
      <c r="AJ42" s="511"/>
    </row>
    <row r="43" spans="2:38" ht="12" customHeight="1" x14ac:dyDescent="0.2">
      <c r="B43" s="45"/>
      <c r="C43" s="45"/>
      <c r="D43" s="45"/>
      <c r="E43" s="45"/>
      <c r="F43" s="45"/>
      <c r="I43" s="67"/>
      <c r="J43" s="55"/>
      <c r="K43" s="55"/>
      <c r="L43" s="55"/>
      <c r="M43" s="55"/>
      <c r="N43" s="55"/>
      <c r="O43" s="55"/>
      <c r="P43" s="55"/>
      <c r="Q43" s="55"/>
      <c r="R43" s="55"/>
      <c r="S43" s="55"/>
      <c r="AA43" s="512" t="s">
        <v>63</v>
      </c>
      <c r="AB43" s="512"/>
      <c r="AC43" s="512"/>
      <c r="AD43" s="512"/>
      <c r="AE43" s="512"/>
      <c r="AF43" s="512"/>
      <c r="AG43" s="512"/>
      <c r="AH43" s="512"/>
      <c r="AI43" s="512"/>
      <c r="AJ43" s="512"/>
    </row>
    <row r="44" spans="2:38" ht="12" customHeight="1" x14ac:dyDescent="0.2">
      <c r="B44" s="45"/>
      <c r="C44" s="45"/>
      <c r="D44" s="45"/>
      <c r="E44" s="45"/>
      <c r="F44" s="45"/>
      <c r="G44" s="65"/>
      <c r="H44" s="6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AA44" s="512" t="s">
        <v>391</v>
      </c>
      <c r="AB44" s="512"/>
      <c r="AC44" s="512"/>
      <c r="AD44" s="512"/>
      <c r="AE44" s="512"/>
      <c r="AF44" s="512"/>
      <c r="AG44" s="512"/>
      <c r="AH44" s="512"/>
      <c r="AI44" s="512"/>
      <c r="AJ44" s="512"/>
    </row>
    <row r="45" spans="2:38" ht="12" customHeight="1" x14ac:dyDescent="0.2">
      <c r="B45" s="45"/>
      <c r="C45" s="45"/>
      <c r="D45" s="45"/>
      <c r="E45" s="45"/>
      <c r="F45" s="4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AA45" s="512" t="s">
        <v>67</v>
      </c>
      <c r="AB45" s="512"/>
      <c r="AC45" s="512"/>
      <c r="AD45" s="512"/>
      <c r="AE45" s="512"/>
      <c r="AF45" s="512"/>
      <c r="AG45" s="512"/>
      <c r="AH45" s="512"/>
      <c r="AI45" s="512"/>
      <c r="AJ45" s="512"/>
    </row>
    <row r="46" spans="2:38" ht="12" customHeight="1" x14ac:dyDescent="0.2">
      <c r="B46" s="45"/>
      <c r="C46" s="45"/>
      <c r="D46" s="45"/>
      <c r="E46" s="45"/>
      <c r="F46" s="4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AA46" s="95"/>
      <c r="AB46" s="95"/>
      <c r="AC46" s="95"/>
      <c r="AD46" s="95"/>
      <c r="AE46" s="95"/>
      <c r="AF46" s="95"/>
      <c r="AG46" s="95"/>
      <c r="AH46" s="95"/>
      <c r="AI46" s="95"/>
      <c r="AJ46" s="95"/>
    </row>
    <row r="47" spans="2:38" ht="12" customHeight="1" x14ac:dyDescent="0.2">
      <c r="B47" s="45"/>
      <c r="C47" s="45"/>
      <c r="D47" s="45"/>
      <c r="E47" s="45"/>
      <c r="F47" s="4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AA47" s="95"/>
      <c r="AB47" s="95"/>
      <c r="AC47" s="95"/>
      <c r="AD47" s="95"/>
      <c r="AE47" s="95"/>
      <c r="AF47" s="95"/>
      <c r="AG47" s="95"/>
      <c r="AH47" s="95"/>
      <c r="AI47" s="95"/>
      <c r="AJ47" s="95"/>
    </row>
    <row r="48" spans="2:38" ht="12" customHeight="1" x14ac:dyDescent="0.2">
      <c r="B48" s="45"/>
      <c r="C48" s="45"/>
      <c r="D48" s="50"/>
      <c r="E48" s="50"/>
      <c r="F48" s="50"/>
      <c r="G48" s="65"/>
      <c r="H48" s="6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AA48" s="95"/>
      <c r="AB48" s="95"/>
      <c r="AC48" s="95"/>
      <c r="AD48" s="95"/>
      <c r="AE48" s="95"/>
      <c r="AF48" s="95"/>
      <c r="AG48" s="95"/>
      <c r="AH48" s="95"/>
      <c r="AI48" s="95"/>
      <c r="AJ48" s="95"/>
    </row>
    <row r="49" spans="2:36" ht="12" customHeight="1" x14ac:dyDescent="0.2">
      <c r="B49" s="45"/>
      <c r="C49" s="45"/>
      <c r="D49" s="50"/>
      <c r="E49" s="50"/>
      <c r="F49" s="50"/>
      <c r="G49" s="66"/>
      <c r="H49" s="6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2:36" ht="12" customHeight="1" x14ac:dyDescent="0.2">
      <c r="B50" s="45"/>
      <c r="C50" s="45"/>
      <c r="D50" s="45"/>
      <c r="E50" s="45"/>
      <c r="F50" s="4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2:36" ht="12" customHeight="1" x14ac:dyDescent="0.2">
      <c r="B51" s="45"/>
      <c r="C51" s="45"/>
      <c r="D51" s="50"/>
      <c r="E51" s="62"/>
      <c r="F51" s="62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2:36" ht="12" customHeight="1" x14ac:dyDescent="0.2">
      <c r="B52" s="45"/>
      <c r="C52" s="45"/>
      <c r="D52" s="62"/>
      <c r="E52" s="64"/>
      <c r="F52" s="62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2:36" ht="12" customHeight="1" x14ac:dyDescent="0.2">
      <c r="B53" s="45"/>
      <c r="C53" s="45"/>
      <c r="D53" s="62"/>
      <c r="E53" s="64"/>
      <c r="F53" s="64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AA53" s="95"/>
      <c r="AB53" s="95"/>
      <c r="AC53" s="95"/>
      <c r="AD53" s="95"/>
      <c r="AE53" s="95"/>
      <c r="AF53" s="95"/>
      <c r="AG53" s="95"/>
      <c r="AH53" s="95"/>
      <c r="AI53" s="95"/>
      <c r="AJ53" s="95"/>
    </row>
    <row r="54" spans="2:36" ht="12" customHeight="1" x14ac:dyDescent="0.2">
      <c r="B54" s="63"/>
      <c r="C54" s="45"/>
      <c r="D54" s="50"/>
      <c r="E54" s="62"/>
      <c r="F54" s="62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AA54" s="95"/>
      <c r="AB54" s="95"/>
      <c r="AC54" s="95"/>
      <c r="AD54" s="95"/>
      <c r="AE54" s="95"/>
      <c r="AF54" s="95"/>
      <c r="AG54" s="95"/>
      <c r="AH54" s="95"/>
      <c r="AI54" s="95"/>
      <c r="AJ54" s="95"/>
    </row>
    <row r="55" spans="2:36" ht="12" customHeight="1" x14ac:dyDescent="0.15">
      <c r="B55" s="61"/>
      <c r="C55" s="45"/>
      <c r="D55" s="60"/>
      <c r="E55" s="59"/>
      <c r="F55" s="59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AA55" s="95"/>
      <c r="AB55" s="95"/>
      <c r="AC55" s="95"/>
      <c r="AD55" s="95"/>
      <c r="AE55" s="95"/>
      <c r="AF55" s="95"/>
      <c r="AG55" s="95"/>
      <c r="AH55" s="95"/>
      <c r="AI55" s="95"/>
      <c r="AJ55" s="95"/>
    </row>
    <row r="56" spans="2:36" ht="12" customHeight="1" x14ac:dyDescent="0.15">
      <c r="B56" s="54"/>
      <c r="C56" s="45"/>
      <c r="D56" s="45"/>
      <c r="E56" s="45"/>
      <c r="F56" s="4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AA56" s="95"/>
      <c r="AB56" s="95"/>
      <c r="AC56" s="95"/>
      <c r="AD56" s="95"/>
      <c r="AE56" s="95"/>
      <c r="AF56" s="95"/>
      <c r="AG56" s="95"/>
      <c r="AH56" s="95"/>
      <c r="AI56" s="95"/>
      <c r="AJ56" s="95"/>
    </row>
    <row r="57" spans="2:36" ht="12" customHeight="1" x14ac:dyDescent="0.15">
      <c r="B57" s="54"/>
      <c r="C57" s="45"/>
      <c r="D57" s="45"/>
      <c r="E57" s="45"/>
      <c r="F57" s="4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AA57" s="95"/>
      <c r="AB57" s="95"/>
      <c r="AC57" s="95"/>
      <c r="AD57" s="95"/>
      <c r="AE57" s="95"/>
      <c r="AF57" s="95"/>
      <c r="AG57" s="95"/>
      <c r="AH57" s="95"/>
      <c r="AI57" s="95"/>
      <c r="AJ57" s="95"/>
    </row>
    <row r="58" spans="2:36" ht="12" customHeight="1" x14ac:dyDescent="0.15">
      <c r="B58" s="54"/>
      <c r="C58" s="45"/>
      <c r="D58" s="45"/>
      <c r="E58" s="45"/>
      <c r="F58" s="4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AA58" s="95"/>
      <c r="AB58" s="95"/>
      <c r="AC58" s="95"/>
      <c r="AD58" s="95"/>
      <c r="AE58" s="95"/>
      <c r="AF58" s="95"/>
      <c r="AG58" s="95"/>
      <c r="AH58" s="95"/>
      <c r="AI58" s="95"/>
      <c r="AJ58" s="95"/>
    </row>
    <row r="59" spans="2:36" ht="12" customHeight="1" x14ac:dyDescent="0.15">
      <c r="B59" s="54"/>
      <c r="C59" s="45"/>
      <c r="D59" s="45"/>
      <c r="E59" s="45"/>
      <c r="F59" s="45"/>
      <c r="I59" s="57"/>
      <c r="J59" s="55"/>
      <c r="K59" s="55"/>
      <c r="L59" s="55"/>
      <c r="M59" s="55"/>
      <c r="N59" s="55"/>
      <c r="O59" s="55"/>
      <c r="P59" s="55"/>
      <c r="Q59" s="55"/>
      <c r="R59" s="55"/>
      <c r="S59" s="55"/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spans="2:36" ht="12" customHeight="1" x14ac:dyDescent="0.15">
      <c r="B60" s="54"/>
      <c r="C60" s="45"/>
      <c r="D60" s="45"/>
      <c r="E60" s="45"/>
      <c r="F60" s="4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AA60" s="95"/>
      <c r="AB60" s="95"/>
      <c r="AC60" s="95"/>
      <c r="AD60" s="95"/>
      <c r="AE60" s="95"/>
      <c r="AF60" s="95"/>
      <c r="AG60" s="95"/>
      <c r="AH60" s="95"/>
      <c r="AI60" s="95"/>
      <c r="AJ60" s="95"/>
    </row>
    <row r="61" spans="2:36" ht="12" customHeight="1" x14ac:dyDescent="0.15">
      <c r="B61" s="54"/>
      <c r="C61" s="45"/>
      <c r="D61" s="45"/>
      <c r="E61" s="45"/>
      <c r="F61" s="4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AA61" s="303"/>
      <c r="AB61" s="55"/>
      <c r="AC61" s="55"/>
      <c r="AD61" s="302"/>
      <c r="AE61" s="302"/>
      <c r="AF61" s="302"/>
      <c r="AG61" s="302"/>
      <c r="AH61" s="302"/>
      <c r="AI61" s="302"/>
      <c r="AJ61" s="55"/>
    </row>
    <row r="62" spans="2:36" ht="12" customHeight="1" x14ac:dyDescent="0.15">
      <c r="B62" s="54"/>
      <c r="C62" s="45"/>
      <c r="D62" s="45"/>
      <c r="E62" s="45"/>
      <c r="F62" s="4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AA62" s="95"/>
      <c r="AD62" s="56"/>
      <c r="AE62" s="56"/>
      <c r="AF62" s="56"/>
      <c r="AG62" s="56"/>
      <c r="AH62" s="56"/>
    </row>
    <row r="63" spans="2:36" ht="12" customHeight="1" x14ac:dyDescent="0.15">
      <c r="B63" s="54"/>
      <c r="C63" s="45"/>
      <c r="D63" s="45"/>
      <c r="E63" s="45"/>
      <c r="F63" s="4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AA63" s="95"/>
      <c r="AD63" s="56"/>
      <c r="AE63" s="56"/>
      <c r="AF63" s="56"/>
      <c r="AG63" s="56"/>
      <c r="AH63" s="56"/>
    </row>
    <row r="64" spans="2:36" ht="12" customHeight="1" x14ac:dyDescent="0.15">
      <c r="B64" s="54"/>
      <c r="C64" s="45"/>
      <c r="D64" s="45"/>
      <c r="E64" s="45"/>
      <c r="F64" s="4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AA64" s="95"/>
      <c r="AD64" s="56"/>
      <c r="AE64" s="56"/>
      <c r="AF64" s="56"/>
      <c r="AG64" s="56"/>
      <c r="AH64" s="56"/>
    </row>
    <row r="65" spans="2:34" ht="12" customHeight="1" x14ac:dyDescent="0.15">
      <c r="B65" s="54"/>
      <c r="C65" s="45"/>
      <c r="D65" s="45"/>
      <c r="E65" s="45"/>
      <c r="F65" s="4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U65" s="53"/>
      <c r="V65" s="53"/>
      <c r="W65" s="53"/>
      <c r="X65" s="53"/>
      <c r="Y65" s="53"/>
      <c r="Z65" s="53"/>
      <c r="AA65" s="95"/>
      <c r="AD65" s="56"/>
      <c r="AE65" s="56"/>
      <c r="AF65" s="56"/>
      <c r="AG65" s="56"/>
      <c r="AH65" s="56"/>
    </row>
    <row r="66" spans="2:34" ht="12" customHeight="1" x14ac:dyDescent="0.15">
      <c r="B66" s="54"/>
      <c r="C66" s="45"/>
      <c r="D66" s="45"/>
      <c r="E66" s="45"/>
      <c r="F66" s="4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U66" s="53"/>
      <c r="V66" s="53"/>
      <c r="W66" s="53"/>
      <c r="X66" s="53"/>
      <c r="Y66" s="53"/>
      <c r="Z66" s="53"/>
      <c r="AA66" s="95"/>
      <c r="AD66" s="56"/>
      <c r="AE66" s="56"/>
      <c r="AF66" s="56"/>
      <c r="AG66" s="56"/>
      <c r="AH66" s="56"/>
    </row>
    <row r="67" spans="2:34" ht="12" customHeight="1" x14ac:dyDescent="0.15">
      <c r="B67" s="54"/>
      <c r="C67" s="45"/>
      <c r="D67" s="45"/>
      <c r="E67" s="45"/>
      <c r="F67" s="4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U67" s="53"/>
      <c r="V67" s="53"/>
      <c r="W67" s="53"/>
      <c r="X67" s="53"/>
      <c r="Y67" s="53"/>
      <c r="Z67" s="53"/>
      <c r="AA67" s="95"/>
      <c r="AD67" s="56"/>
      <c r="AE67" s="56"/>
      <c r="AF67" s="56"/>
      <c r="AG67" s="56"/>
      <c r="AH67" s="56"/>
    </row>
    <row r="68" spans="2:34" ht="12" customHeight="1" x14ac:dyDescent="0.15">
      <c r="B68" s="54"/>
      <c r="C68" s="45"/>
      <c r="D68" s="45"/>
      <c r="E68" s="45"/>
      <c r="F68" s="45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U68" s="53"/>
      <c r="V68" s="53"/>
      <c r="W68" s="53"/>
      <c r="X68" s="53"/>
      <c r="Y68" s="53"/>
      <c r="Z68" s="53"/>
      <c r="AA68" s="95"/>
      <c r="AD68" s="56"/>
      <c r="AE68" s="56"/>
      <c r="AF68" s="56"/>
      <c r="AG68" s="56"/>
      <c r="AH68" s="56"/>
    </row>
    <row r="69" spans="2:34" ht="12" customHeight="1" x14ac:dyDescent="0.15">
      <c r="B69" s="54"/>
      <c r="C69" s="45"/>
      <c r="D69" s="45"/>
      <c r="E69" s="45"/>
      <c r="F69" s="4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U69" s="53"/>
      <c r="V69" s="53"/>
      <c r="W69" s="53"/>
      <c r="X69" s="53"/>
      <c r="Y69" s="53"/>
      <c r="Z69" s="53"/>
      <c r="AA69" s="95"/>
      <c r="AD69" s="56"/>
      <c r="AE69" s="56"/>
      <c r="AF69" s="56"/>
      <c r="AG69" s="56"/>
      <c r="AH69" s="56"/>
    </row>
    <row r="70" spans="2:34" ht="12" customHeight="1" x14ac:dyDescent="0.15">
      <c r="B70" s="54"/>
      <c r="C70" s="45"/>
      <c r="D70" s="45"/>
      <c r="E70" s="45"/>
      <c r="F70" s="4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U70" s="53"/>
      <c r="V70" s="53"/>
      <c r="W70" s="53"/>
      <c r="X70" s="53"/>
      <c r="Y70" s="53"/>
      <c r="Z70" s="53"/>
      <c r="AA70" s="95"/>
      <c r="AD70" s="56"/>
      <c r="AE70" s="56"/>
      <c r="AF70" s="56"/>
      <c r="AG70" s="56"/>
      <c r="AH70" s="56"/>
    </row>
    <row r="71" spans="2:34" ht="12" customHeight="1" x14ac:dyDescent="0.15">
      <c r="B71" s="54"/>
      <c r="C71" s="45"/>
      <c r="D71" s="45"/>
      <c r="E71" s="45"/>
      <c r="F71" s="45"/>
      <c r="H71" s="47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U71" s="53"/>
      <c r="V71" s="53"/>
      <c r="W71" s="53"/>
      <c r="X71" s="53"/>
      <c r="Y71" s="53"/>
      <c r="Z71" s="53"/>
      <c r="AA71" s="95"/>
      <c r="AD71" s="56"/>
      <c r="AE71" s="56"/>
      <c r="AF71" s="56"/>
      <c r="AG71" s="56"/>
      <c r="AH71" s="56"/>
    </row>
    <row r="72" spans="2:34" ht="12" customHeight="1" x14ac:dyDescent="0.15">
      <c r="B72" s="54"/>
      <c r="C72" s="45"/>
      <c r="D72" s="45"/>
      <c r="E72" s="45"/>
      <c r="F72" s="4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U72" s="53"/>
      <c r="V72" s="53"/>
      <c r="W72" s="53"/>
      <c r="X72" s="53"/>
      <c r="Y72" s="53"/>
      <c r="Z72" s="53"/>
      <c r="AA72" s="95"/>
      <c r="AD72" s="56"/>
      <c r="AE72" s="56"/>
      <c r="AF72" s="56"/>
      <c r="AG72" s="56"/>
      <c r="AH72" s="56"/>
    </row>
    <row r="73" spans="2:34" ht="12" customHeight="1" x14ac:dyDescent="0.15">
      <c r="B73" s="54"/>
      <c r="C73" s="45"/>
      <c r="D73" s="45"/>
      <c r="E73" s="45"/>
      <c r="F73" s="4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U73" s="53"/>
      <c r="V73" s="53"/>
      <c r="W73" s="53"/>
      <c r="X73" s="53"/>
      <c r="Y73" s="53"/>
      <c r="Z73" s="53"/>
      <c r="AA73" s="95"/>
      <c r="AD73" s="56"/>
      <c r="AE73" s="56"/>
      <c r="AF73" s="56"/>
      <c r="AG73" s="56"/>
      <c r="AH73" s="56"/>
    </row>
    <row r="74" spans="2:34" ht="12" customHeight="1" x14ac:dyDescent="0.15">
      <c r="B74" s="54"/>
      <c r="C74" s="45"/>
      <c r="D74" s="45"/>
      <c r="E74" s="45"/>
      <c r="F74" s="4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U74" s="53"/>
      <c r="V74" s="53"/>
      <c r="W74" s="53"/>
      <c r="X74" s="53"/>
      <c r="Y74" s="53"/>
      <c r="Z74" s="53"/>
      <c r="AA74" s="95"/>
    </row>
    <row r="75" spans="2:34" ht="12" customHeight="1" x14ac:dyDescent="0.15">
      <c r="B75" s="54"/>
      <c r="C75" s="45"/>
      <c r="D75" s="45"/>
      <c r="E75" s="45"/>
      <c r="F75" s="4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U75" s="53"/>
      <c r="V75" s="53"/>
      <c r="W75" s="53"/>
      <c r="X75" s="53"/>
      <c r="Y75" s="53"/>
      <c r="Z75" s="53"/>
      <c r="AA75" s="95"/>
    </row>
    <row r="76" spans="2:34" ht="12" customHeight="1" x14ac:dyDescent="0.15">
      <c r="B76" s="54"/>
      <c r="C76" s="45"/>
      <c r="D76" s="45"/>
      <c r="E76" s="45"/>
      <c r="F76" s="45"/>
      <c r="G76" s="47"/>
      <c r="U76" s="53"/>
      <c r="V76" s="53"/>
      <c r="W76" s="53"/>
      <c r="X76" s="53"/>
      <c r="Y76" s="53"/>
      <c r="Z76" s="53"/>
      <c r="AA76" s="95"/>
    </row>
    <row r="77" spans="2:34" ht="12" customHeight="1" x14ac:dyDescent="0.2">
      <c r="B77" s="45"/>
      <c r="C77" s="45"/>
      <c r="D77" s="50"/>
      <c r="E77" s="45"/>
      <c r="F77" s="45"/>
      <c r="G77" s="47"/>
      <c r="U77" s="53"/>
      <c r="V77" s="53"/>
      <c r="W77" s="53"/>
      <c r="X77" s="53"/>
      <c r="Y77" s="53"/>
      <c r="Z77" s="53"/>
      <c r="AA77" s="95"/>
    </row>
    <row r="78" spans="2:34" ht="12" customHeight="1" x14ac:dyDescent="0.2">
      <c r="B78" s="45"/>
      <c r="C78" s="45"/>
      <c r="D78" s="50"/>
      <c r="E78" s="52"/>
      <c r="F78" s="45"/>
      <c r="G78" s="47"/>
    </row>
    <row r="79" spans="2:34" ht="12" customHeight="1" x14ac:dyDescent="0.2">
      <c r="B79" s="51"/>
      <c r="C79" s="45"/>
      <c r="D79" s="50"/>
      <c r="E79" s="50"/>
      <c r="F79" s="52"/>
      <c r="G79" s="47"/>
    </row>
    <row r="80" spans="2:34" ht="12" customHeight="1" x14ac:dyDescent="0.2">
      <c r="B80" s="51"/>
      <c r="C80" s="45"/>
      <c r="D80" s="50"/>
      <c r="E80" s="45"/>
      <c r="F80" s="45"/>
      <c r="G80" s="47"/>
      <c r="U80" s="46"/>
    </row>
    <row r="81" spans="2:21" ht="12" customHeight="1" x14ac:dyDescent="0.2">
      <c r="B81" s="49"/>
      <c r="C81" s="45"/>
      <c r="D81" s="48"/>
      <c r="E81" s="45"/>
      <c r="F81" s="45"/>
      <c r="G81" s="47"/>
      <c r="U81" s="46"/>
    </row>
    <row r="82" spans="2:21" ht="12" customHeight="1" x14ac:dyDescent="0.2">
      <c r="B82" s="45"/>
      <c r="C82" s="45"/>
      <c r="D82" s="45"/>
      <c r="E82" s="45"/>
      <c r="F82" s="45"/>
    </row>
    <row r="83" spans="2:21" ht="12" customHeight="1" x14ac:dyDescent="0.2">
      <c r="B83" s="45"/>
      <c r="C83" s="45"/>
      <c r="D83" s="45"/>
      <c r="E83" s="45"/>
      <c r="F83" s="45"/>
    </row>
    <row r="84" spans="2:21" ht="12" customHeight="1" x14ac:dyDescent="0.2">
      <c r="B84" s="45"/>
      <c r="C84" s="45"/>
      <c r="D84" s="45"/>
      <c r="E84" s="45"/>
      <c r="F84" s="45"/>
    </row>
    <row r="85" spans="2:21" ht="12" customHeight="1" x14ac:dyDescent="0.2">
      <c r="B85" s="45"/>
      <c r="C85" s="45"/>
      <c r="D85" s="45"/>
      <c r="E85" s="45"/>
      <c r="F85" s="45"/>
    </row>
    <row r="86" spans="2:21" ht="12" customHeight="1" x14ac:dyDescent="0.2">
      <c r="B86" s="45"/>
      <c r="C86" s="45"/>
      <c r="D86" s="45"/>
      <c r="E86" s="45"/>
      <c r="F86" s="45"/>
    </row>
    <row r="87" spans="2:21" ht="12" customHeight="1" x14ac:dyDescent="0.2">
      <c r="B87" s="45"/>
      <c r="C87" s="45"/>
      <c r="D87" s="45"/>
      <c r="E87" s="45"/>
      <c r="F87" s="45"/>
    </row>
    <row r="88" spans="2:21" ht="12" customHeight="1" x14ac:dyDescent="0.2">
      <c r="B88" s="45"/>
      <c r="C88" s="45"/>
      <c r="D88" s="45"/>
      <c r="E88" s="45"/>
      <c r="F88" s="45"/>
    </row>
    <row r="89" spans="2:21" ht="12" customHeight="1" x14ac:dyDescent="0.2">
      <c r="B89" s="45"/>
      <c r="C89" s="45"/>
      <c r="D89" s="45"/>
      <c r="E89" s="45"/>
      <c r="F89" s="45"/>
    </row>
    <row r="90" spans="2:21" ht="12" customHeight="1" x14ac:dyDescent="0.2">
      <c r="B90" s="45"/>
      <c r="C90" s="45"/>
      <c r="D90" s="45"/>
      <c r="E90" s="45"/>
      <c r="F90" s="45"/>
    </row>
    <row r="91" spans="2:21" ht="12" customHeight="1" x14ac:dyDescent="0.2">
      <c r="B91" s="45"/>
      <c r="C91" s="45"/>
      <c r="D91" s="45"/>
      <c r="E91" s="45"/>
      <c r="F91" s="45"/>
    </row>
    <row r="92" spans="2:21" ht="12" customHeight="1" x14ac:dyDescent="0.2">
      <c r="B92" s="45"/>
      <c r="C92" s="45"/>
      <c r="D92" s="45"/>
      <c r="E92" s="45"/>
      <c r="F92" s="45"/>
    </row>
    <row r="93" spans="2:21" ht="12" customHeight="1" x14ac:dyDescent="0.2">
      <c r="B93" s="45"/>
      <c r="C93" s="45"/>
      <c r="D93" s="45"/>
      <c r="E93" s="45"/>
      <c r="F93" s="45"/>
    </row>
    <row r="94" spans="2:21" ht="12" customHeight="1" x14ac:dyDescent="0.2">
      <c r="B94" s="45"/>
      <c r="C94" s="45"/>
      <c r="D94" s="45"/>
      <c r="E94" s="45"/>
      <c r="F94" s="45"/>
    </row>
    <row r="95" spans="2:21" ht="12" customHeight="1" x14ac:dyDescent="0.2">
      <c r="B95" s="45"/>
      <c r="C95" s="45"/>
      <c r="D95" s="45"/>
      <c r="E95" s="45"/>
      <c r="F95" s="45"/>
    </row>
    <row r="96" spans="2:21" ht="12" customHeight="1" x14ac:dyDescent="0.2">
      <c r="B96" s="45"/>
      <c r="C96" s="45"/>
      <c r="D96" s="45"/>
      <c r="E96" s="45"/>
      <c r="F96" s="45"/>
    </row>
  </sheetData>
  <mergeCells count="30">
    <mergeCell ref="AA42:AJ42"/>
    <mergeCell ref="AA43:AJ43"/>
    <mergeCell ref="AA44:AJ44"/>
    <mergeCell ref="AA45:AJ45"/>
    <mergeCell ref="AJ16:AJ40"/>
    <mergeCell ref="AA38:AC38"/>
    <mergeCell ref="AA40:AC40"/>
    <mergeCell ref="AI16:AI40"/>
    <mergeCell ref="U34:Y34"/>
    <mergeCell ref="AA41:AC41"/>
    <mergeCell ref="AA17:AC17"/>
    <mergeCell ref="AA18:AA21"/>
    <mergeCell ref="AA22:AC22"/>
    <mergeCell ref="AA23:AA37"/>
    <mergeCell ref="U33:Y33"/>
    <mergeCell ref="U31:Y31"/>
    <mergeCell ref="U32:Y32"/>
    <mergeCell ref="U29:Y29"/>
    <mergeCell ref="U30:Y30"/>
    <mergeCell ref="AA8:AJ8"/>
    <mergeCell ref="AA9:AJ9"/>
    <mergeCell ref="AA10:AJ10"/>
    <mergeCell ref="AD11:AG11"/>
    <mergeCell ref="I9:R9"/>
    <mergeCell ref="U10:Y10"/>
    <mergeCell ref="I25:R25"/>
    <mergeCell ref="V13:Y13"/>
    <mergeCell ref="U12:Y12"/>
    <mergeCell ref="E11:F11"/>
    <mergeCell ref="U11:Y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1"/>
  <headerFooter scaleWithDoc="0" alignWithMargins="0">
    <oddFooter>&amp;R&amp;8&amp;F
&amp;A
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W46"/>
  <sheetViews>
    <sheetView showGridLines="0" topLeftCell="A6" zoomScale="120" zoomScaleNormal="120" workbookViewId="0">
      <selection activeCell="B8" sqref="B8"/>
    </sheetView>
  </sheetViews>
  <sheetFormatPr baseColWidth="10" defaultRowHeight="12" customHeight="1" x14ac:dyDescent="0.2"/>
  <cols>
    <col min="2" max="2" width="35.7109375" customWidth="1"/>
    <col min="3" max="3" width="15.7109375" customWidth="1"/>
    <col min="4" max="4" width="12.7109375" customWidth="1"/>
    <col min="5" max="5" width="40.7109375" customWidth="1"/>
    <col min="6" max="6" width="21.7109375" customWidth="1"/>
    <col min="9" max="9" width="48.7109375" customWidth="1"/>
    <col min="10" max="12" width="10.7109375" customWidth="1"/>
    <col min="13" max="13" width="15.7109375" customWidth="1"/>
    <col min="15" max="15" width="15.7109375" customWidth="1"/>
    <col min="16" max="16" width="12.28515625" customWidth="1"/>
    <col min="17" max="18" width="10.7109375" customWidth="1"/>
    <col min="19" max="19" width="12.7109375" customWidth="1"/>
    <col min="20" max="22" width="10.7109375" customWidth="1"/>
  </cols>
  <sheetData>
    <row r="8" spans="2:23" ht="12" customHeight="1" x14ac:dyDescent="0.2">
      <c r="B8" s="117"/>
      <c r="C8" s="117"/>
      <c r="D8" s="117"/>
      <c r="E8" s="265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9" spans="2:23" ht="12" customHeight="1" x14ac:dyDescent="0.2">
      <c r="B9" s="117"/>
      <c r="C9" s="117"/>
      <c r="D9" s="117"/>
      <c r="E9" s="265"/>
      <c r="F9" s="117"/>
      <c r="G9" s="117"/>
      <c r="H9" s="117"/>
      <c r="I9" s="117"/>
      <c r="J9" s="117"/>
      <c r="K9" s="117"/>
      <c r="L9" s="117"/>
      <c r="M9" s="117"/>
      <c r="N9" s="117"/>
      <c r="O9" s="120" t="s">
        <v>363</v>
      </c>
      <c r="P9" s="301"/>
      <c r="Q9" s="301"/>
      <c r="R9" s="121"/>
      <c r="S9" s="121"/>
      <c r="T9" s="121"/>
      <c r="U9" s="121"/>
      <c r="V9" s="121"/>
      <c r="W9" s="177"/>
    </row>
    <row r="10" spans="2:23" ht="12" customHeight="1" x14ac:dyDescent="0.2">
      <c r="B10" s="117"/>
      <c r="C10" s="117"/>
      <c r="D10" s="122"/>
      <c r="E10" s="265"/>
      <c r="F10" s="117"/>
      <c r="G10" s="117"/>
      <c r="H10" s="117"/>
      <c r="I10" s="117"/>
      <c r="J10" s="117"/>
      <c r="K10" s="117"/>
      <c r="L10" s="117"/>
      <c r="M10" s="117"/>
      <c r="N10" s="117"/>
      <c r="O10" s="301" t="s">
        <v>456</v>
      </c>
      <c r="P10" s="301"/>
      <c r="Q10" s="301"/>
      <c r="R10" s="121"/>
      <c r="S10" s="121"/>
      <c r="T10" s="121"/>
      <c r="U10" s="121"/>
      <c r="V10" s="121"/>
      <c r="W10" s="177"/>
    </row>
    <row r="11" spans="2:23" ht="12" customHeight="1" thickBot="1" x14ac:dyDescent="0.25">
      <c r="B11" s="117"/>
      <c r="C11" s="117"/>
      <c r="D11" s="122"/>
      <c r="E11" s="265"/>
      <c r="F11" s="117"/>
      <c r="G11" s="117"/>
      <c r="H11" s="117"/>
      <c r="I11" s="124" t="s">
        <v>363</v>
      </c>
      <c r="J11" s="96"/>
      <c r="K11" s="96"/>
      <c r="L11" s="96"/>
      <c r="M11" s="117"/>
      <c r="N11" s="117"/>
      <c r="O11" s="482" t="s">
        <v>486</v>
      </c>
      <c r="P11" s="482"/>
      <c r="Q11" s="301"/>
      <c r="R11" s="121"/>
      <c r="S11" s="121"/>
      <c r="T11" s="121"/>
      <c r="U11" s="121"/>
      <c r="V11" s="121"/>
      <c r="W11" s="177"/>
    </row>
    <row r="12" spans="2:23" ht="12" customHeight="1" thickBot="1" x14ac:dyDescent="0.25">
      <c r="B12" s="117"/>
      <c r="C12" s="117"/>
      <c r="D12" s="122"/>
      <c r="E12" s="117"/>
      <c r="F12" s="117"/>
      <c r="G12" s="117"/>
      <c r="H12" s="117"/>
      <c r="I12" s="124" t="s">
        <v>135</v>
      </c>
      <c r="J12" s="96"/>
      <c r="K12" s="96"/>
      <c r="L12" s="96"/>
      <c r="M12" s="117"/>
      <c r="N12" s="117"/>
      <c r="O12" s="125"/>
      <c r="P12" s="126"/>
      <c r="Q12" s="126"/>
      <c r="R12" s="126"/>
      <c r="S12" s="127" t="s">
        <v>65</v>
      </c>
      <c r="T12" s="126"/>
      <c r="U12" s="126"/>
      <c r="V12" s="126"/>
      <c r="W12" s="177"/>
    </row>
    <row r="13" spans="2:23" ht="12" customHeight="1" thickBot="1" x14ac:dyDescent="0.25">
      <c r="B13" s="117"/>
      <c r="C13" s="117"/>
      <c r="D13" s="117"/>
      <c r="E13" s="516" t="s">
        <v>364</v>
      </c>
      <c r="F13" s="516"/>
      <c r="G13" s="117"/>
      <c r="H13" s="117"/>
      <c r="I13" s="482" t="s">
        <v>486</v>
      </c>
      <c r="J13" s="121"/>
      <c r="K13" s="121"/>
      <c r="L13" s="121"/>
      <c r="M13" s="117"/>
      <c r="N13" s="117"/>
      <c r="O13" s="128"/>
      <c r="P13" s="128"/>
      <c r="Q13" s="128"/>
      <c r="R13" s="517" t="s">
        <v>108</v>
      </c>
      <c r="S13" s="517"/>
      <c r="T13" s="517" t="s">
        <v>136</v>
      </c>
      <c r="U13" s="517"/>
      <c r="V13" s="128"/>
      <c r="W13" s="177"/>
    </row>
    <row r="14" spans="2:23" ht="12" customHeight="1" thickBot="1" x14ac:dyDescent="0.25">
      <c r="B14" s="298" t="s">
        <v>363</v>
      </c>
      <c r="C14" s="124"/>
      <c r="D14" s="117"/>
      <c r="E14" s="124" t="s">
        <v>137</v>
      </c>
      <c r="F14" s="96"/>
      <c r="G14" s="117"/>
      <c r="H14" s="117"/>
      <c r="I14" s="125"/>
      <c r="J14" s="129"/>
      <c r="K14" s="130" t="s">
        <v>65</v>
      </c>
      <c r="L14" s="129"/>
      <c r="M14" s="117"/>
      <c r="N14" s="117"/>
      <c r="O14" s="131" t="s">
        <v>138</v>
      </c>
      <c r="P14" s="128"/>
      <c r="Q14" s="132" t="s">
        <v>139</v>
      </c>
      <c r="R14" s="133" t="s">
        <v>129</v>
      </c>
      <c r="S14" s="133" t="s">
        <v>128</v>
      </c>
      <c r="T14" s="128"/>
      <c r="U14" s="128"/>
      <c r="V14" s="134" t="s">
        <v>69</v>
      </c>
      <c r="W14" s="177"/>
    </row>
    <row r="15" spans="2:23" ht="12" customHeight="1" thickBot="1" x14ac:dyDescent="0.25">
      <c r="B15" s="478" t="s">
        <v>486</v>
      </c>
      <c r="C15" s="96"/>
      <c r="D15" s="117"/>
      <c r="E15" s="478" t="s">
        <v>486</v>
      </c>
      <c r="F15" s="96"/>
      <c r="G15" s="117"/>
      <c r="H15" s="117"/>
      <c r="I15" s="135" t="s">
        <v>64</v>
      </c>
      <c r="J15" s="136" t="s">
        <v>66</v>
      </c>
      <c r="K15" s="137" t="s">
        <v>130</v>
      </c>
      <c r="L15" s="137" t="s">
        <v>130</v>
      </c>
      <c r="M15" s="117"/>
      <c r="N15" s="117"/>
      <c r="O15" s="134" t="s">
        <v>140</v>
      </c>
      <c r="P15" s="138" t="s">
        <v>66</v>
      </c>
      <c r="Q15" s="138" t="s">
        <v>122</v>
      </c>
      <c r="R15" s="135" t="s">
        <v>141</v>
      </c>
      <c r="S15" s="135" t="s">
        <v>141</v>
      </c>
      <c r="T15" s="135" t="s">
        <v>130</v>
      </c>
      <c r="U15" s="135" t="s">
        <v>130</v>
      </c>
      <c r="V15" s="131" t="s">
        <v>142</v>
      </c>
      <c r="W15" s="177"/>
    </row>
    <row r="16" spans="2:23" ht="12" customHeight="1" thickBot="1" x14ac:dyDescent="0.25">
      <c r="B16" s="41" t="s">
        <v>64</v>
      </c>
      <c r="C16" s="41" t="s">
        <v>65</v>
      </c>
      <c r="D16" s="117"/>
      <c r="E16" s="41" t="s">
        <v>64</v>
      </c>
      <c r="F16" s="139" t="s">
        <v>143</v>
      </c>
      <c r="G16" s="117"/>
      <c r="H16" s="117"/>
      <c r="I16" s="128"/>
      <c r="J16" s="128"/>
      <c r="K16" s="136" t="s">
        <v>122</v>
      </c>
      <c r="L16" s="136" t="s">
        <v>144</v>
      </c>
      <c r="M16" s="117"/>
      <c r="N16" s="117"/>
      <c r="O16" s="128"/>
      <c r="P16" s="138"/>
      <c r="Q16" s="138"/>
      <c r="R16" s="132" t="s">
        <v>145</v>
      </c>
      <c r="S16" s="132" t="s">
        <v>145</v>
      </c>
      <c r="T16" s="132" t="s">
        <v>146</v>
      </c>
      <c r="U16" s="132" t="s">
        <v>147</v>
      </c>
      <c r="V16" s="128"/>
      <c r="W16" s="177"/>
    </row>
    <row r="17" spans="2:23" ht="3" customHeight="1" thickBot="1" x14ac:dyDescent="0.25">
      <c r="B17" s="116"/>
      <c r="C17" s="268"/>
      <c r="D17" s="117"/>
      <c r="E17" s="158"/>
      <c r="F17" s="269"/>
      <c r="G17" s="117"/>
      <c r="H17" s="117"/>
      <c r="I17" s="159"/>
      <c r="J17" s="160"/>
      <c r="K17" s="161"/>
      <c r="L17" s="161"/>
      <c r="M17" s="117"/>
      <c r="N17" s="117"/>
      <c r="O17" s="116"/>
      <c r="P17" s="116"/>
      <c r="Q17" s="116"/>
      <c r="R17" s="116"/>
      <c r="S17" s="116"/>
      <c r="T17" s="116"/>
      <c r="U17" s="116"/>
      <c r="V17" s="116"/>
      <c r="W17" s="177"/>
    </row>
    <row r="18" spans="2:23" ht="12" customHeight="1" x14ac:dyDescent="0.2">
      <c r="B18" s="348" t="s">
        <v>66</v>
      </c>
      <c r="C18" s="369">
        <v>1687830.086656</v>
      </c>
      <c r="D18" s="117"/>
      <c r="E18" s="375" t="s">
        <v>66</v>
      </c>
      <c r="F18" s="376">
        <v>4067542</v>
      </c>
      <c r="G18" s="117"/>
      <c r="H18" s="117"/>
      <c r="I18" s="379" t="s">
        <v>66</v>
      </c>
      <c r="J18" s="356">
        <v>1687830.0868560001</v>
      </c>
      <c r="K18" s="356">
        <v>1637329.3511939999</v>
      </c>
      <c r="L18" s="356">
        <v>50500.735661999999</v>
      </c>
      <c r="M18" s="117"/>
      <c r="N18" s="117"/>
      <c r="O18" s="361" t="s">
        <v>66</v>
      </c>
      <c r="P18" s="356">
        <v>1687830.0866560002</v>
      </c>
      <c r="Q18" s="356">
        <v>853193.81935100001</v>
      </c>
      <c r="R18" s="356">
        <v>23532.962701999997</v>
      </c>
      <c r="S18" s="356">
        <v>22953.198462</v>
      </c>
      <c r="T18" s="356">
        <v>779729.2299889999</v>
      </c>
      <c r="U18" s="356">
        <v>4014.5745980000002</v>
      </c>
      <c r="V18" s="356">
        <v>4406.3015539999997</v>
      </c>
      <c r="W18" s="177"/>
    </row>
    <row r="19" spans="2:23" ht="12" customHeight="1" x14ac:dyDescent="0.2">
      <c r="B19" s="370" t="s">
        <v>481</v>
      </c>
      <c r="C19" s="371">
        <v>803643.11846300005</v>
      </c>
      <c r="D19" s="141"/>
      <c r="E19" s="370" t="s">
        <v>148</v>
      </c>
      <c r="F19" s="377">
        <v>670341</v>
      </c>
      <c r="G19" s="117"/>
      <c r="H19" s="117"/>
      <c r="I19" s="380" t="s">
        <v>149</v>
      </c>
      <c r="J19" s="357">
        <v>12917.087964999999</v>
      </c>
      <c r="K19" s="357">
        <v>10577.276479</v>
      </c>
      <c r="L19" s="357">
        <v>2339.8114859999996</v>
      </c>
      <c r="M19" s="117"/>
      <c r="N19" s="117"/>
      <c r="O19" s="362" t="s">
        <v>105</v>
      </c>
      <c r="P19" s="357">
        <v>39117.483779999995</v>
      </c>
      <c r="Q19" s="357">
        <v>17004.998124999998</v>
      </c>
      <c r="R19" s="357">
        <v>4840.9369189999998</v>
      </c>
      <c r="S19" s="357">
        <v>-1597.541794</v>
      </c>
      <c r="T19" s="357">
        <v>18261.17409</v>
      </c>
      <c r="U19" s="357">
        <v>607.91643999999997</v>
      </c>
      <c r="V19" s="357">
        <v>0</v>
      </c>
      <c r="W19" s="177"/>
    </row>
    <row r="20" spans="2:23" ht="12" customHeight="1" x14ac:dyDescent="0.2">
      <c r="B20" s="372" t="s">
        <v>150</v>
      </c>
      <c r="C20" s="371">
        <v>45756.698950999998</v>
      </c>
      <c r="D20" s="141"/>
      <c r="E20" s="370" t="s">
        <v>150</v>
      </c>
      <c r="F20" s="377">
        <v>3075244</v>
      </c>
      <c r="G20" s="117"/>
      <c r="H20" s="117"/>
      <c r="I20" s="380" t="s">
        <v>151</v>
      </c>
      <c r="J20" s="357">
        <v>36888.450177000006</v>
      </c>
      <c r="K20" s="357">
        <v>37573.315417000005</v>
      </c>
      <c r="L20" s="357">
        <v>-684.86523999999997</v>
      </c>
      <c r="M20" s="117"/>
      <c r="N20" s="117"/>
      <c r="O20" s="362" t="s">
        <v>102</v>
      </c>
      <c r="P20" s="357">
        <v>1739.925968</v>
      </c>
      <c r="Q20" s="357">
        <v>1265.7199210000001</v>
      </c>
      <c r="R20" s="357">
        <v>2068.369514</v>
      </c>
      <c r="S20" s="357">
        <v>-2405.299293</v>
      </c>
      <c r="T20" s="357">
        <v>568.94218500000011</v>
      </c>
      <c r="U20" s="357">
        <v>242.19364100000001</v>
      </c>
      <c r="V20" s="357">
        <v>0</v>
      </c>
      <c r="W20" s="177"/>
    </row>
    <row r="21" spans="2:23" ht="12" customHeight="1" thickBot="1" x14ac:dyDescent="0.25">
      <c r="B21" s="372" t="s">
        <v>152</v>
      </c>
      <c r="C21" s="371">
        <v>54686.464655000003</v>
      </c>
      <c r="D21" s="141"/>
      <c r="E21" s="373" t="s">
        <v>441</v>
      </c>
      <c r="F21" s="378">
        <v>321957</v>
      </c>
      <c r="G21" s="117"/>
      <c r="H21" s="117"/>
      <c r="I21" s="380" t="s">
        <v>153</v>
      </c>
      <c r="J21" s="357">
        <v>31541.489872999999</v>
      </c>
      <c r="K21" s="357">
        <v>32003.167131999999</v>
      </c>
      <c r="L21" s="357">
        <v>-461.67725899999999</v>
      </c>
      <c r="M21" s="117"/>
      <c r="N21" s="117"/>
      <c r="O21" s="362" t="s">
        <v>100</v>
      </c>
      <c r="P21" s="357">
        <v>1421.279376</v>
      </c>
      <c r="Q21" s="357">
        <v>802.68468700000005</v>
      </c>
      <c r="R21" s="357">
        <v>1375.2794220000001</v>
      </c>
      <c r="S21" s="357">
        <v>-1571.294437</v>
      </c>
      <c r="T21" s="357">
        <v>615.37216699999999</v>
      </c>
      <c r="U21" s="357">
        <v>199.237537</v>
      </c>
      <c r="V21" s="357">
        <v>0</v>
      </c>
      <c r="W21" s="177"/>
    </row>
    <row r="22" spans="2:23" ht="12" customHeight="1" thickBot="1" x14ac:dyDescent="0.25">
      <c r="B22" s="373" t="s">
        <v>154</v>
      </c>
      <c r="C22" s="374">
        <v>783743.80458699993</v>
      </c>
      <c r="D22" s="141"/>
      <c r="E22" s="142" t="s">
        <v>52</v>
      </c>
      <c r="F22" s="117"/>
      <c r="G22" s="117"/>
      <c r="H22" s="117"/>
      <c r="I22" s="380" t="s">
        <v>155</v>
      </c>
      <c r="J22" s="357">
        <v>39756.054295000002</v>
      </c>
      <c r="K22" s="357">
        <v>37878.419684</v>
      </c>
      <c r="L22" s="357">
        <v>1877.6346109999999</v>
      </c>
      <c r="M22" s="117"/>
      <c r="N22" s="117"/>
      <c r="O22" s="362" t="s">
        <v>98</v>
      </c>
      <c r="P22" s="357">
        <v>2743.9364320000004</v>
      </c>
      <c r="Q22" s="357">
        <v>1113.917099</v>
      </c>
      <c r="R22" s="357">
        <v>1120.859717</v>
      </c>
      <c r="S22" s="357">
        <v>-88.030687</v>
      </c>
      <c r="T22" s="357">
        <v>431.860727</v>
      </c>
      <c r="U22" s="357">
        <v>165.329576</v>
      </c>
      <c r="V22" s="357">
        <v>0</v>
      </c>
      <c r="W22" s="177"/>
    </row>
    <row r="23" spans="2:23" ht="12" customHeight="1" x14ac:dyDescent="0.2">
      <c r="B23" s="518" t="s">
        <v>52</v>
      </c>
      <c r="C23" s="518"/>
      <c r="D23" s="141"/>
      <c r="E23" s="322" t="s">
        <v>157</v>
      </c>
      <c r="F23" s="323"/>
      <c r="G23" s="117"/>
      <c r="H23" s="117"/>
      <c r="I23" s="380" t="s">
        <v>156</v>
      </c>
      <c r="J23" s="357">
        <v>295873.70471099997</v>
      </c>
      <c r="K23" s="357">
        <v>296085.16295599996</v>
      </c>
      <c r="L23" s="357">
        <v>-211.45824499999989</v>
      </c>
      <c r="M23" s="117"/>
      <c r="N23" s="117"/>
      <c r="O23" s="362" t="s">
        <v>96</v>
      </c>
      <c r="P23" s="357">
        <v>29639.400158999997</v>
      </c>
      <c r="Q23" s="357">
        <v>9410.6062719999991</v>
      </c>
      <c r="R23" s="357">
        <v>6240.3397340000001</v>
      </c>
      <c r="S23" s="357">
        <v>6895.5684970000002</v>
      </c>
      <c r="T23" s="357">
        <v>5901.9828559999996</v>
      </c>
      <c r="U23" s="357">
        <v>1190.9028000000001</v>
      </c>
      <c r="V23" s="357">
        <v>0</v>
      </c>
      <c r="W23" s="177"/>
    </row>
    <row r="24" spans="2:23" ht="12" customHeight="1" x14ac:dyDescent="0.2">
      <c r="B24" s="518" t="s">
        <v>53</v>
      </c>
      <c r="C24" s="518"/>
      <c r="D24" s="141"/>
      <c r="E24" s="142" t="s">
        <v>423</v>
      </c>
      <c r="F24" s="142"/>
      <c r="G24" s="117"/>
      <c r="H24" s="117"/>
      <c r="I24" s="380" t="s">
        <v>158</v>
      </c>
      <c r="J24" s="357">
        <v>113426.774838</v>
      </c>
      <c r="K24" s="357">
        <v>110456.662937</v>
      </c>
      <c r="L24" s="357">
        <v>2970.1119010000002</v>
      </c>
      <c r="M24" s="117"/>
      <c r="N24" s="117"/>
      <c r="O24" s="362" t="s">
        <v>93</v>
      </c>
      <c r="P24" s="357">
        <v>22649.891379000004</v>
      </c>
      <c r="Q24" s="357">
        <v>8933.9163530000005</v>
      </c>
      <c r="R24" s="357">
        <v>1767.731489</v>
      </c>
      <c r="S24" s="357">
        <v>4625.5541390000008</v>
      </c>
      <c r="T24" s="357">
        <v>6939.9096600000003</v>
      </c>
      <c r="U24" s="357">
        <v>382.77973800000001</v>
      </c>
      <c r="V24" s="357">
        <v>0</v>
      </c>
      <c r="W24" s="177"/>
    </row>
    <row r="25" spans="2:23" ht="12" customHeight="1" x14ac:dyDescent="0.2">
      <c r="B25" s="518" t="s">
        <v>159</v>
      </c>
      <c r="C25" s="518"/>
      <c r="D25" s="141"/>
      <c r="E25" s="142" t="s">
        <v>424</v>
      </c>
      <c r="F25" s="142"/>
      <c r="G25" s="117"/>
      <c r="H25" s="117"/>
      <c r="I25" s="380" t="s">
        <v>160</v>
      </c>
      <c r="J25" s="357">
        <v>94783.926541000008</v>
      </c>
      <c r="K25" s="357">
        <v>90124.371339000005</v>
      </c>
      <c r="L25" s="357">
        <v>4659.5552020000005</v>
      </c>
      <c r="M25" s="117"/>
      <c r="N25" s="117"/>
      <c r="O25" s="362" t="s">
        <v>91</v>
      </c>
      <c r="P25" s="357">
        <v>32129.057561000001</v>
      </c>
      <c r="Q25" s="357">
        <v>15312.496318</v>
      </c>
      <c r="R25" s="357">
        <v>1237.746883</v>
      </c>
      <c r="S25" s="357">
        <v>4268.4603389999993</v>
      </c>
      <c r="T25" s="357">
        <v>11100.933943</v>
      </c>
      <c r="U25" s="357">
        <v>209.42007800000002</v>
      </c>
      <c r="V25" s="357">
        <v>0</v>
      </c>
      <c r="W25" s="177"/>
    </row>
    <row r="26" spans="2:23" ht="12" customHeight="1" x14ac:dyDescent="0.2">
      <c r="B26" s="518" t="s">
        <v>67</v>
      </c>
      <c r="C26" s="518"/>
      <c r="D26" s="117"/>
      <c r="E26" s="142" t="s">
        <v>425</v>
      </c>
      <c r="F26" s="142"/>
      <c r="G26" s="117"/>
      <c r="H26" s="117"/>
      <c r="I26" s="349" t="s">
        <v>90</v>
      </c>
      <c r="J26" s="357">
        <v>59414.742916000003</v>
      </c>
      <c r="K26" s="357">
        <v>56857.126716999999</v>
      </c>
      <c r="L26" s="357">
        <v>2557.6161990000001</v>
      </c>
      <c r="M26" s="117"/>
      <c r="N26" s="117"/>
      <c r="O26" s="362" t="s">
        <v>89</v>
      </c>
      <c r="P26" s="357">
        <v>57917.136287000001</v>
      </c>
      <c r="Q26" s="357">
        <v>27143.766889999999</v>
      </c>
      <c r="R26" s="357">
        <v>1415.9866529999999</v>
      </c>
      <c r="S26" s="357">
        <v>5311.3738800000001</v>
      </c>
      <c r="T26" s="357">
        <v>23902.208355999999</v>
      </c>
      <c r="U26" s="357">
        <v>143.80050800000001</v>
      </c>
      <c r="V26" s="357">
        <v>0</v>
      </c>
      <c r="W26" s="177"/>
    </row>
    <row r="27" spans="2:23" ht="12" customHeight="1" x14ac:dyDescent="0.2">
      <c r="B27" s="143"/>
      <c r="C27" s="142"/>
      <c r="D27" s="117"/>
      <c r="E27" s="142" t="s">
        <v>426</v>
      </c>
      <c r="F27" s="142"/>
      <c r="G27" s="117"/>
      <c r="H27" s="117"/>
      <c r="I27" s="380" t="s">
        <v>161</v>
      </c>
      <c r="J27" s="357">
        <v>28043.524942</v>
      </c>
      <c r="K27" s="357">
        <v>27939.243527999999</v>
      </c>
      <c r="L27" s="357">
        <v>104.28141399999998</v>
      </c>
      <c r="M27" s="117"/>
      <c r="N27" s="117"/>
      <c r="O27" s="362" t="s">
        <v>87</v>
      </c>
      <c r="P27" s="357">
        <v>56884.227314000003</v>
      </c>
      <c r="Q27" s="357">
        <v>28460.997784000003</v>
      </c>
      <c r="R27" s="357">
        <v>489.98843399999998</v>
      </c>
      <c r="S27" s="357">
        <v>2278.5030159999997</v>
      </c>
      <c r="T27" s="357">
        <v>25629.348730000002</v>
      </c>
      <c r="U27" s="357">
        <v>25.38935</v>
      </c>
      <c r="V27" s="357">
        <v>0</v>
      </c>
      <c r="W27" s="177"/>
    </row>
    <row r="28" spans="2:23" ht="12" customHeight="1" x14ac:dyDescent="0.2">
      <c r="B28" s="143"/>
      <c r="C28" s="142"/>
      <c r="D28" s="117"/>
      <c r="E28" s="142" t="s">
        <v>427</v>
      </c>
      <c r="F28" s="142"/>
      <c r="G28" s="117"/>
      <c r="H28" s="117"/>
      <c r="I28" s="380" t="s">
        <v>86</v>
      </c>
      <c r="J28" s="357">
        <v>197723.064167</v>
      </c>
      <c r="K28" s="357">
        <v>195424.30465500001</v>
      </c>
      <c r="L28" s="357">
        <v>2298.7595120000001</v>
      </c>
      <c r="M28" s="117"/>
      <c r="N28" s="117"/>
      <c r="O28" s="362" t="s">
        <v>84</v>
      </c>
      <c r="P28" s="357">
        <v>201359.71371900002</v>
      </c>
      <c r="Q28" s="357">
        <v>101349.990672</v>
      </c>
      <c r="R28" s="357">
        <v>863.89576800000009</v>
      </c>
      <c r="S28" s="357">
        <v>3226.7533069999999</v>
      </c>
      <c r="T28" s="357">
        <v>95889.48629700001</v>
      </c>
      <c r="U28" s="357">
        <v>29.587675000000001</v>
      </c>
      <c r="V28" s="357">
        <v>0</v>
      </c>
      <c r="W28" s="117"/>
    </row>
    <row r="29" spans="2:23" ht="12" customHeight="1" x14ac:dyDescent="0.2">
      <c r="B29" s="144"/>
      <c r="C29" s="145"/>
      <c r="D29" s="146"/>
      <c r="E29" s="142" t="s">
        <v>67</v>
      </c>
      <c r="F29" s="142"/>
      <c r="G29" s="117"/>
      <c r="H29" s="117"/>
      <c r="I29" s="380" t="s">
        <v>162</v>
      </c>
      <c r="J29" s="357">
        <v>61995.910716999992</v>
      </c>
      <c r="K29" s="357">
        <v>47824.827465999995</v>
      </c>
      <c r="L29" s="357">
        <v>14171.083251</v>
      </c>
      <c r="M29" s="117"/>
      <c r="N29" s="117"/>
      <c r="O29" s="362" t="s">
        <v>82</v>
      </c>
      <c r="P29" s="357">
        <v>915199.74605700001</v>
      </c>
      <c r="Q29" s="357">
        <v>614417.709455</v>
      </c>
      <c r="R29" s="357">
        <v>51.691130999999999</v>
      </c>
      <c r="S29" s="357">
        <v>4310.6474740000003</v>
      </c>
      <c r="T29" s="357">
        <v>296419.18665499997</v>
      </c>
      <c r="U29" s="357">
        <v>0.51134199999999996</v>
      </c>
      <c r="V29" s="357">
        <v>0</v>
      </c>
      <c r="W29" s="117"/>
    </row>
    <row r="30" spans="2:23" ht="12" customHeight="1" thickBot="1" x14ac:dyDescent="0.25">
      <c r="B30" s="144"/>
      <c r="C30" s="146"/>
      <c r="D30" s="146"/>
      <c r="E30" s="117"/>
      <c r="F30" s="142"/>
      <c r="G30" s="117"/>
      <c r="H30" s="117"/>
      <c r="I30" s="380" t="s">
        <v>163</v>
      </c>
      <c r="J30" s="357">
        <v>138251.35393499999</v>
      </c>
      <c r="K30" s="357">
        <v>125360.366618</v>
      </c>
      <c r="L30" s="357">
        <v>12890.987316999999</v>
      </c>
      <c r="M30" s="117"/>
      <c r="N30" s="117"/>
      <c r="O30" s="363" t="s">
        <v>440</v>
      </c>
      <c r="P30" s="321">
        <v>327028.28862399998</v>
      </c>
      <c r="Q30" s="321">
        <v>27977.015775000003</v>
      </c>
      <c r="R30" s="321">
        <v>2060.1370379999998</v>
      </c>
      <c r="S30" s="321">
        <v>-2301.4959789999998</v>
      </c>
      <c r="T30" s="321">
        <v>294068.82432299998</v>
      </c>
      <c r="U30" s="321">
        <v>817.50591299999996</v>
      </c>
      <c r="V30" s="321">
        <v>4406.3015539999997</v>
      </c>
      <c r="W30" s="117"/>
    </row>
    <row r="31" spans="2:23" ht="12" customHeight="1" x14ac:dyDescent="0.2">
      <c r="B31" s="144"/>
      <c r="C31" s="147"/>
      <c r="D31" s="146"/>
      <c r="G31" s="117"/>
      <c r="H31" s="117"/>
      <c r="I31" s="380" t="s">
        <v>164</v>
      </c>
      <c r="J31" s="357">
        <v>34494.644257</v>
      </c>
      <c r="K31" s="357">
        <v>34141.891374999999</v>
      </c>
      <c r="L31" s="357">
        <v>352.752882</v>
      </c>
      <c r="M31" s="117"/>
      <c r="N31" s="117"/>
      <c r="O31" s="326" t="s">
        <v>52</v>
      </c>
      <c r="P31" s="312"/>
      <c r="Q31" s="312"/>
      <c r="R31" s="312"/>
      <c r="S31" s="312"/>
      <c r="T31" s="312"/>
      <c r="U31" s="312"/>
      <c r="V31" s="312"/>
      <c r="W31" s="117"/>
    </row>
    <row r="32" spans="2:23" ht="12" customHeight="1" x14ac:dyDescent="0.2">
      <c r="B32" s="144"/>
      <c r="C32" s="147"/>
      <c r="D32" s="146"/>
      <c r="E32" s="117"/>
      <c r="F32" s="148"/>
      <c r="G32" s="117"/>
      <c r="H32" s="117"/>
      <c r="I32" s="380" t="s">
        <v>165</v>
      </c>
      <c r="J32" s="357">
        <v>175591.03716599999</v>
      </c>
      <c r="K32" s="357">
        <v>173430.46464399999</v>
      </c>
      <c r="L32" s="357">
        <v>2160.5725219999999</v>
      </c>
      <c r="M32" s="117"/>
      <c r="N32" s="117"/>
      <c r="O32" s="149" t="s">
        <v>53</v>
      </c>
      <c r="P32" s="313"/>
      <c r="Q32" s="313"/>
      <c r="R32" s="313"/>
      <c r="S32" s="313"/>
      <c r="T32" s="313"/>
      <c r="U32" s="313"/>
      <c r="V32" s="313"/>
      <c r="W32" s="117"/>
    </row>
    <row r="33" spans="2:23" ht="12" customHeight="1" x14ac:dyDescent="0.2">
      <c r="B33" s="144"/>
      <c r="C33" s="151"/>
      <c r="D33" s="146"/>
      <c r="E33" s="117"/>
      <c r="F33" s="148"/>
      <c r="G33" s="117"/>
      <c r="H33" s="117"/>
      <c r="I33" s="380" t="s">
        <v>166</v>
      </c>
      <c r="J33" s="357">
        <v>104116.120153</v>
      </c>
      <c r="K33" s="357">
        <v>104439.57526899999</v>
      </c>
      <c r="L33" s="357">
        <v>-323.45511599999998</v>
      </c>
      <c r="M33" s="117"/>
      <c r="N33" s="117"/>
      <c r="O33" s="327" t="s">
        <v>428</v>
      </c>
      <c r="P33" s="314"/>
      <c r="Q33" s="314"/>
      <c r="R33" s="314"/>
      <c r="S33" s="314"/>
      <c r="T33" s="314"/>
      <c r="U33" s="314"/>
      <c r="V33" s="314"/>
      <c r="W33" s="117"/>
    </row>
    <row r="34" spans="2:23" ht="12" customHeight="1" x14ac:dyDescent="0.2">
      <c r="B34" s="144"/>
      <c r="C34" s="150"/>
      <c r="D34" s="146"/>
      <c r="E34" s="117"/>
      <c r="F34" s="142"/>
      <c r="G34" s="117"/>
      <c r="H34" s="117"/>
      <c r="I34" s="380" t="s">
        <v>167</v>
      </c>
      <c r="J34" s="357">
        <v>67235.591261000009</v>
      </c>
      <c r="K34" s="357">
        <v>65801.956613000002</v>
      </c>
      <c r="L34" s="357">
        <v>1433.634648</v>
      </c>
      <c r="M34" s="117"/>
      <c r="N34" s="117"/>
      <c r="O34" s="327" t="s">
        <v>471</v>
      </c>
      <c r="P34" s="314"/>
      <c r="Q34" s="314"/>
      <c r="R34" s="314"/>
      <c r="S34" s="314"/>
      <c r="T34" s="314"/>
      <c r="U34" s="314"/>
      <c r="V34" s="314"/>
      <c r="W34" s="117"/>
    </row>
    <row r="35" spans="2:23" ht="12" customHeight="1" x14ac:dyDescent="0.2">
      <c r="B35" s="144"/>
      <c r="C35" s="266"/>
      <c r="D35" s="146"/>
      <c r="E35" s="117"/>
      <c r="F35" s="142"/>
      <c r="G35" s="117"/>
      <c r="H35" s="117"/>
      <c r="I35" s="380" t="s">
        <v>168</v>
      </c>
      <c r="J35" s="357">
        <v>6460.1663540000009</v>
      </c>
      <c r="K35" s="357">
        <v>6069.7101960000009</v>
      </c>
      <c r="L35" s="357">
        <v>390.45615800000002</v>
      </c>
      <c r="M35" s="117"/>
      <c r="N35" s="117"/>
      <c r="O35" s="149" t="s">
        <v>384</v>
      </c>
      <c r="P35" s="313"/>
      <c r="Q35" s="313"/>
      <c r="R35" s="313"/>
      <c r="S35" s="313"/>
      <c r="T35" s="313"/>
      <c r="U35" s="313"/>
      <c r="V35" s="313"/>
      <c r="W35" s="117"/>
    </row>
    <row r="36" spans="2:23" ht="12" customHeight="1" x14ac:dyDescent="0.2">
      <c r="B36" s="144"/>
      <c r="C36" s="146"/>
      <c r="D36" s="146"/>
      <c r="E36" s="19"/>
      <c r="F36" s="142"/>
      <c r="G36" s="117"/>
      <c r="H36" s="117"/>
      <c r="I36" s="381" t="s">
        <v>169</v>
      </c>
      <c r="J36" s="357">
        <v>13352.960099</v>
      </c>
      <c r="K36" s="357">
        <v>12822.830910000001</v>
      </c>
      <c r="L36" s="357">
        <v>530.129189</v>
      </c>
      <c r="M36" s="117"/>
      <c r="N36" s="117"/>
      <c r="O36" s="149" t="s">
        <v>170</v>
      </c>
      <c r="P36" s="315"/>
      <c r="Q36" s="177"/>
      <c r="R36" s="177"/>
      <c r="S36" s="177"/>
      <c r="T36" s="177"/>
      <c r="U36" s="177"/>
      <c r="V36" s="177"/>
      <c r="W36" s="117"/>
    </row>
    <row r="37" spans="2:23" ht="12" customHeight="1" x14ac:dyDescent="0.2">
      <c r="B37" s="144"/>
      <c r="C37" s="146"/>
      <c r="D37" s="146"/>
      <c r="E37" s="142"/>
      <c r="F37" s="142"/>
      <c r="G37" s="117"/>
      <c r="H37" s="117"/>
      <c r="I37" s="380" t="s">
        <v>171</v>
      </c>
      <c r="J37" s="357">
        <v>17347.132027</v>
      </c>
      <c r="K37" s="357">
        <v>16325.287544999999</v>
      </c>
      <c r="L37" s="357">
        <v>1021.844482</v>
      </c>
      <c r="M37" s="117"/>
      <c r="N37" s="117"/>
      <c r="O37" s="149" t="s">
        <v>172</v>
      </c>
      <c r="P37" s="313"/>
      <c r="Q37" s="313"/>
      <c r="R37" s="313"/>
      <c r="S37" s="313"/>
      <c r="T37" s="313"/>
      <c r="U37" s="313"/>
      <c r="V37" s="313"/>
      <c r="W37" s="117"/>
    </row>
    <row r="38" spans="2:23" ht="12" customHeight="1" x14ac:dyDescent="0.2">
      <c r="B38" s="144"/>
      <c r="C38" s="146"/>
      <c r="D38" s="146"/>
      <c r="E38" s="142"/>
      <c r="F38" s="142"/>
      <c r="G38" s="117"/>
      <c r="H38" s="117"/>
      <c r="I38" s="380" t="s">
        <v>173</v>
      </c>
      <c r="J38" s="357">
        <v>122396.67256200001</v>
      </c>
      <c r="K38" s="357">
        <v>123787.72287700001</v>
      </c>
      <c r="L38" s="357">
        <v>-1391.050315</v>
      </c>
      <c r="M38" s="117"/>
      <c r="N38" s="117"/>
      <c r="O38" s="149" t="s">
        <v>67</v>
      </c>
      <c r="P38" s="313"/>
      <c r="Q38" s="313"/>
      <c r="R38" s="313"/>
      <c r="S38" s="313"/>
      <c r="T38" s="313"/>
      <c r="U38" s="313"/>
      <c r="V38" s="313"/>
      <c r="W38" s="117"/>
    </row>
    <row r="39" spans="2:23" ht="12" customHeight="1" x14ac:dyDescent="0.2">
      <c r="B39" s="144"/>
      <c r="C39" s="147"/>
      <c r="D39" s="146"/>
      <c r="E39" s="142"/>
      <c r="F39" s="117"/>
      <c r="G39" s="117"/>
      <c r="H39" s="117"/>
      <c r="I39" s="380" t="s">
        <v>174</v>
      </c>
      <c r="J39" s="357">
        <v>31813.376045999998</v>
      </c>
      <c r="K39" s="357">
        <v>27999.364982999999</v>
      </c>
      <c r="L39" s="357">
        <v>3814.0110629999999</v>
      </c>
      <c r="M39" s="117"/>
      <c r="N39" s="117"/>
      <c r="O39" s="177"/>
      <c r="P39" s="177"/>
      <c r="Q39" s="177"/>
      <c r="R39" s="177"/>
      <c r="S39" s="177"/>
      <c r="T39" s="177"/>
      <c r="U39" s="177"/>
      <c r="V39" s="177"/>
      <c r="W39" s="117"/>
    </row>
    <row r="40" spans="2:23" ht="12" customHeight="1" thickBot="1" x14ac:dyDescent="0.25">
      <c r="B40" s="144"/>
      <c r="C40" s="147"/>
      <c r="D40" s="146"/>
      <c r="E40" s="142"/>
      <c r="F40" s="117"/>
      <c r="G40" s="117"/>
      <c r="H40" s="117"/>
      <c r="I40" s="324" t="s">
        <v>175</v>
      </c>
      <c r="J40" s="321">
        <v>4406.3018539999994</v>
      </c>
      <c r="K40" s="321">
        <v>4406.3018539999994</v>
      </c>
      <c r="L40" s="321">
        <v>0</v>
      </c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</row>
    <row r="41" spans="2:23" ht="12" customHeight="1" x14ac:dyDescent="0.2">
      <c r="B41" s="144"/>
      <c r="C41" s="147"/>
      <c r="D41" s="146"/>
      <c r="E41" s="142"/>
      <c r="F41" s="117"/>
      <c r="G41" s="117"/>
      <c r="H41" s="117"/>
      <c r="I41" s="325" t="s">
        <v>52</v>
      </c>
      <c r="J41" s="325"/>
      <c r="K41" s="325"/>
      <c r="L41" s="325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</row>
    <row r="42" spans="2:23" ht="12" customHeight="1" x14ac:dyDescent="0.2">
      <c r="B42" s="144"/>
      <c r="C42" s="153"/>
      <c r="D42" s="146"/>
      <c r="E42" s="142"/>
      <c r="F42" s="117"/>
      <c r="G42" s="117"/>
      <c r="H42" s="117"/>
      <c r="I42" s="155" t="s">
        <v>53</v>
      </c>
      <c r="J42" s="155"/>
      <c r="K42" s="155"/>
      <c r="L42" s="155"/>
      <c r="M42" s="117"/>
      <c r="N42" s="117"/>
      <c r="O42" s="117"/>
      <c r="P42" s="149"/>
      <c r="Q42" s="149"/>
      <c r="R42" s="149"/>
      <c r="S42" s="149"/>
      <c r="T42" s="149"/>
      <c r="U42" s="149"/>
      <c r="V42" s="149"/>
      <c r="W42" s="117"/>
    </row>
    <row r="43" spans="2:23" ht="12" customHeight="1" x14ac:dyDescent="0.2">
      <c r="B43" s="154"/>
      <c r="C43" s="267"/>
      <c r="D43" s="146"/>
      <c r="E43" s="142"/>
      <c r="F43" s="117"/>
      <c r="G43" s="117"/>
      <c r="H43" s="117"/>
      <c r="I43" s="514" t="s">
        <v>67</v>
      </c>
      <c r="J43" s="514"/>
      <c r="K43" s="514"/>
      <c r="L43" s="51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</row>
    <row r="44" spans="2:23" ht="12" customHeight="1" x14ac:dyDescent="0.2">
      <c r="B44" s="154"/>
      <c r="C44" s="154"/>
      <c r="D44" s="146"/>
      <c r="E44" s="142"/>
      <c r="F44" s="117"/>
      <c r="G44" s="117"/>
      <c r="H44" s="117"/>
      <c r="I44" s="117"/>
      <c r="J44" s="117"/>
      <c r="K44" s="117"/>
      <c r="L44" s="117"/>
      <c r="M44" s="155"/>
      <c r="N44" s="117"/>
      <c r="O44" s="117"/>
      <c r="P44" s="117"/>
      <c r="Q44" s="117"/>
      <c r="R44" s="117"/>
      <c r="S44" s="117"/>
      <c r="T44" s="117"/>
      <c r="U44" s="117"/>
      <c r="V44" s="117"/>
      <c r="W44" s="117"/>
    </row>
    <row r="45" spans="2:23" ht="12" customHeight="1" x14ac:dyDescent="0.2">
      <c r="B45" s="515"/>
      <c r="C45" s="515"/>
      <c r="D45" s="146"/>
      <c r="E45" s="142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</row>
    <row r="46" spans="2:23" ht="12" customHeight="1" x14ac:dyDescent="0.2">
      <c r="B46" s="157"/>
      <c r="C46" s="157"/>
      <c r="D46" s="146"/>
      <c r="E46" s="142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</row>
  </sheetData>
  <mergeCells count="9">
    <mergeCell ref="I43:L43"/>
    <mergeCell ref="B45:C45"/>
    <mergeCell ref="E13:F13"/>
    <mergeCell ref="R13:S13"/>
    <mergeCell ref="T13:U13"/>
    <mergeCell ref="B23:C23"/>
    <mergeCell ref="B24:C24"/>
    <mergeCell ref="B25:C25"/>
    <mergeCell ref="B26:C2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zoomScale="120" zoomScaleNormal="120" workbookViewId="0">
      <selection activeCell="B3" sqref="B3"/>
    </sheetView>
  </sheetViews>
  <sheetFormatPr baseColWidth="10" defaultRowHeight="12.75" customHeight="1" x14ac:dyDescent="0.2"/>
  <cols>
    <col min="1" max="1" width="10.85546875" style="171" customWidth="1"/>
    <col min="2" max="3" width="20.7109375" style="171" customWidth="1"/>
    <col min="4" max="5" width="11.5703125" style="171" customWidth="1"/>
    <col min="6" max="6" width="25.7109375" style="171" customWidth="1"/>
    <col min="7" max="7" width="20.7109375" style="171" customWidth="1"/>
    <col min="8" max="8" width="11.5703125" style="171" bestFit="1" customWidth="1"/>
    <col min="9" max="9" width="11.42578125" style="171"/>
    <col min="10" max="10" width="50.7109375" style="171" customWidth="1"/>
    <col min="11" max="12" width="11.5703125" style="171" bestFit="1" customWidth="1"/>
    <col min="13" max="13" width="10.7109375" style="171" customWidth="1"/>
    <col min="14" max="14" width="15.7109375" style="171" customWidth="1"/>
    <col min="15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2.75" customHeight="1" x14ac:dyDescent="0.2">
      <c r="A1" s="117"/>
      <c r="B1" s="147"/>
      <c r="C1" s="14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75"/>
      <c r="O1" s="117"/>
      <c r="P1" s="117"/>
      <c r="Q1" s="176"/>
      <c r="R1" s="117"/>
      <c r="S1" s="117"/>
      <c r="T1" s="117"/>
      <c r="U1" s="117"/>
      <c r="V1" s="117"/>
      <c r="W1" s="117"/>
      <c r="X1" s="117"/>
    </row>
    <row r="2" spans="1:24" ht="12.75" customHeight="1" x14ac:dyDescent="0.2">
      <c r="A2" s="117"/>
      <c r="B2" s="146"/>
      <c r="C2" s="14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75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12.75" customHeight="1" x14ac:dyDescent="0.2">
      <c r="A3" s="177"/>
      <c r="B3" s="146"/>
      <c r="C3" s="14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75"/>
      <c r="O3" s="117"/>
      <c r="P3" s="117"/>
      <c r="Q3" s="522" t="s">
        <v>366</v>
      </c>
      <c r="R3" s="522"/>
      <c r="S3" s="522"/>
      <c r="T3" s="522"/>
      <c r="U3" s="522"/>
      <c r="V3" s="522"/>
      <c r="W3" s="117"/>
      <c r="X3" s="117"/>
    </row>
    <row r="4" spans="1:24" ht="12.75" customHeight="1" x14ac:dyDescent="0.2">
      <c r="A4" s="177"/>
      <c r="B4" s="176"/>
      <c r="C4" s="14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75"/>
      <c r="O4" s="117"/>
      <c r="P4" s="117"/>
      <c r="Q4" s="522" t="s">
        <v>131</v>
      </c>
      <c r="R4" s="522"/>
      <c r="S4" s="522"/>
      <c r="T4" s="522"/>
      <c r="U4" s="522"/>
      <c r="V4" s="522"/>
      <c r="W4" s="117"/>
      <c r="X4" s="123"/>
    </row>
    <row r="5" spans="1:24" ht="12.75" customHeight="1" thickBot="1" x14ac:dyDescent="0.25">
      <c r="A5" s="177"/>
      <c r="B5" s="146"/>
      <c r="C5" s="146"/>
      <c r="D5" s="117"/>
      <c r="E5" s="117"/>
      <c r="F5" s="177"/>
      <c r="G5" s="177"/>
      <c r="H5" s="117"/>
      <c r="I5" s="117"/>
      <c r="J5" s="291" t="s">
        <v>366</v>
      </c>
      <c r="K5" s="96"/>
      <c r="L5" s="96"/>
      <c r="M5" s="96"/>
      <c r="N5" s="175"/>
      <c r="O5" s="117"/>
      <c r="P5" s="117"/>
      <c r="Q5" s="525" t="s">
        <v>486</v>
      </c>
      <c r="R5" s="525"/>
      <c r="S5" s="525"/>
      <c r="T5" s="525"/>
      <c r="U5" s="525"/>
      <c r="V5" s="525"/>
      <c r="W5" s="117"/>
      <c r="X5" s="123"/>
    </row>
    <row r="6" spans="1:24" ht="12.75" customHeight="1" thickBot="1" x14ac:dyDescent="0.25">
      <c r="A6" s="177"/>
      <c r="B6" s="117"/>
      <c r="C6" s="117"/>
      <c r="D6" s="117"/>
      <c r="E6" s="117"/>
      <c r="F6" s="516" t="s">
        <v>367</v>
      </c>
      <c r="G6" s="516"/>
      <c r="H6" s="117"/>
      <c r="I6" s="117"/>
      <c r="J6" s="124" t="s">
        <v>135</v>
      </c>
      <c r="K6" s="96"/>
      <c r="L6" s="96"/>
      <c r="M6" s="96"/>
      <c r="N6" s="175"/>
      <c r="O6" s="117"/>
      <c r="P6" s="117"/>
      <c r="Q6" s="125"/>
      <c r="R6" s="126"/>
      <c r="S6" s="127"/>
      <c r="T6" s="127" t="s">
        <v>65</v>
      </c>
      <c r="U6" s="126"/>
      <c r="V6" s="126"/>
      <c r="W6" s="117"/>
      <c r="X6" s="123"/>
    </row>
    <row r="7" spans="1:24" ht="12.75" customHeight="1" thickBot="1" x14ac:dyDescent="0.25">
      <c r="A7" s="177"/>
      <c r="B7" s="523" t="s">
        <v>365</v>
      </c>
      <c r="C7" s="523"/>
      <c r="D7" s="117"/>
      <c r="E7" s="117"/>
      <c r="F7" s="487" t="s">
        <v>176</v>
      </c>
      <c r="G7" s="487"/>
      <c r="H7" s="117"/>
      <c r="I7" s="117"/>
      <c r="J7" s="478" t="s">
        <v>486</v>
      </c>
      <c r="K7" s="96"/>
      <c r="L7" s="96"/>
      <c r="M7" s="96"/>
      <c r="N7" s="175"/>
      <c r="O7" s="117"/>
      <c r="P7" s="117"/>
      <c r="Q7" s="128"/>
      <c r="R7" s="128"/>
      <c r="S7" s="128"/>
      <c r="T7" s="524" t="s">
        <v>108</v>
      </c>
      <c r="U7" s="524"/>
      <c r="V7" s="128"/>
      <c r="W7" s="117"/>
      <c r="X7" s="123"/>
    </row>
    <row r="8" spans="1:24" ht="12.75" customHeight="1" thickBot="1" x14ac:dyDescent="0.25">
      <c r="A8" s="177"/>
      <c r="B8" s="178" t="s">
        <v>118</v>
      </c>
      <c r="C8" s="178"/>
      <c r="D8" s="117"/>
      <c r="E8" s="117"/>
      <c r="F8" s="487" t="s">
        <v>429</v>
      </c>
      <c r="G8" s="487"/>
      <c r="H8" s="117"/>
      <c r="I8" s="117"/>
      <c r="J8" s="125"/>
      <c r="K8" s="526" t="s">
        <v>65</v>
      </c>
      <c r="L8" s="526"/>
      <c r="M8" s="526"/>
      <c r="N8" s="175"/>
      <c r="O8" s="117"/>
      <c r="P8" s="117"/>
      <c r="Q8" s="131" t="s">
        <v>138</v>
      </c>
      <c r="R8" s="128"/>
      <c r="S8" s="132" t="s">
        <v>139</v>
      </c>
      <c r="T8" s="133" t="s">
        <v>129</v>
      </c>
      <c r="U8" s="133" t="s">
        <v>128</v>
      </c>
      <c r="V8" s="134"/>
      <c r="W8" s="117"/>
      <c r="X8" s="123"/>
    </row>
    <row r="9" spans="1:24" ht="12.75" customHeight="1" thickBot="1" x14ac:dyDescent="0.25">
      <c r="A9" s="177"/>
      <c r="B9" s="483" t="s">
        <v>486</v>
      </c>
      <c r="C9" s="483"/>
      <c r="D9" s="117"/>
      <c r="E9" s="117"/>
      <c r="F9" s="527" t="s">
        <v>486</v>
      </c>
      <c r="G9" s="490"/>
      <c r="H9" s="117"/>
      <c r="I9" s="117"/>
      <c r="J9" s="135" t="s">
        <v>64</v>
      </c>
      <c r="K9" s="135" t="s">
        <v>66</v>
      </c>
      <c r="L9" s="133" t="s">
        <v>130</v>
      </c>
      <c r="M9" s="133" t="s">
        <v>139</v>
      </c>
      <c r="N9" s="175"/>
      <c r="O9" s="117"/>
      <c r="P9" s="117"/>
      <c r="Q9" s="134" t="s">
        <v>482</v>
      </c>
      <c r="R9" s="138" t="s">
        <v>66</v>
      </c>
      <c r="S9" s="138" t="s">
        <v>122</v>
      </c>
      <c r="T9" s="135" t="s">
        <v>141</v>
      </c>
      <c r="U9" s="135" t="s">
        <v>141</v>
      </c>
      <c r="V9" s="131" t="s">
        <v>68</v>
      </c>
      <c r="W9" s="117"/>
      <c r="X9" s="117"/>
    </row>
    <row r="10" spans="1:24" ht="12.75" customHeight="1" thickBot="1" x14ac:dyDescent="0.25">
      <c r="A10" s="177"/>
      <c r="B10" s="41" t="s">
        <v>64</v>
      </c>
      <c r="C10" s="41" t="s">
        <v>65</v>
      </c>
      <c r="D10" s="117"/>
      <c r="E10" s="117"/>
      <c r="F10" s="41" t="s">
        <v>64</v>
      </c>
      <c r="G10" s="139" t="s">
        <v>143</v>
      </c>
      <c r="H10" s="117"/>
      <c r="I10" s="117"/>
      <c r="J10" s="128"/>
      <c r="K10" s="135"/>
      <c r="L10" s="135" t="s">
        <v>122</v>
      </c>
      <c r="M10" s="135" t="s">
        <v>144</v>
      </c>
      <c r="N10" s="175"/>
      <c r="O10" s="117"/>
      <c r="P10" s="117"/>
      <c r="Q10" s="128"/>
      <c r="R10" s="138"/>
      <c r="S10" s="138"/>
      <c r="T10" s="132" t="s">
        <v>145</v>
      </c>
      <c r="U10" s="132" t="s">
        <v>145</v>
      </c>
      <c r="V10" s="128"/>
      <c r="W10" s="117"/>
      <c r="X10" s="117"/>
    </row>
    <row r="11" spans="1:24" ht="3" customHeight="1" thickTop="1" thickBot="1" x14ac:dyDescent="0.25">
      <c r="A11" s="177"/>
      <c r="B11" s="179"/>
      <c r="C11" s="180"/>
      <c r="D11" s="117"/>
      <c r="E11" s="117"/>
      <c r="F11" s="159"/>
      <c r="G11" s="200"/>
      <c r="H11" s="117"/>
      <c r="I11" s="117"/>
      <c r="J11" s="116"/>
      <c r="K11" s="116"/>
      <c r="L11" s="116"/>
      <c r="M11" s="116"/>
      <c r="N11" s="175"/>
      <c r="O11" s="117"/>
      <c r="P11" s="117"/>
      <c r="Q11" s="116"/>
      <c r="R11" s="116"/>
      <c r="S11" s="116"/>
      <c r="T11" s="116"/>
      <c r="U11" s="116"/>
      <c r="V11" s="116"/>
      <c r="W11" s="117"/>
      <c r="X11" s="140"/>
    </row>
    <row r="12" spans="1:24" ht="12.75" customHeight="1" thickTop="1" x14ac:dyDescent="0.2">
      <c r="A12" s="177"/>
      <c r="B12" s="348" t="s">
        <v>66</v>
      </c>
      <c r="C12" s="382">
        <v>933326.76536299987</v>
      </c>
      <c r="D12" s="117"/>
      <c r="E12" s="117"/>
      <c r="F12" s="348" t="s">
        <v>66</v>
      </c>
      <c r="G12" s="385">
        <v>2044676</v>
      </c>
      <c r="H12" s="117"/>
      <c r="I12" s="117"/>
      <c r="J12" s="348" t="s">
        <v>66</v>
      </c>
      <c r="K12" s="388">
        <v>933326.7653630001</v>
      </c>
      <c r="L12" s="388">
        <v>908779.2431679999</v>
      </c>
      <c r="M12" s="388">
        <v>24547.522194999998</v>
      </c>
      <c r="N12" s="175"/>
      <c r="O12" s="181"/>
      <c r="P12" s="117"/>
      <c r="Q12" s="361" t="s">
        <v>66</v>
      </c>
      <c r="R12" s="356">
        <v>933326.765763</v>
      </c>
      <c r="S12" s="356">
        <v>229214.59617900001</v>
      </c>
      <c r="T12" s="356">
        <v>11901.369248000001</v>
      </c>
      <c r="U12" s="356">
        <v>12646.153047</v>
      </c>
      <c r="V12" s="356">
        <v>679564.64728899999</v>
      </c>
      <c r="W12" s="117"/>
      <c r="X12" s="140"/>
    </row>
    <row r="13" spans="1:24" ht="12.75" customHeight="1" x14ac:dyDescent="0.2">
      <c r="A13" s="177"/>
      <c r="B13" s="372" t="s">
        <v>148</v>
      </c>
      <c r="C13" s="383">
        <v>908779.2431679999</v>
      </c>
      <c r="D13" s="117"/>
      <c r="E13" s="117"/>
      <c r="F13" s="372" t="s">
        <v>148</v>
      </c>
      <c r="G13" s="386">
        <v>497995</v>
      </c>
      <c r="H13" s="117"/>
      <c r="I13" s="117"/>
      <c r="J13" s="372" t="s">
        <v>149</v>
      </c>
      <c r="K13" s="383">
        <v>-26598.327708999997</v>
      </c>
      <c r="L13" s="383">
        <v>-23958.616162999999</v>
      </c>
      <c r="M13" s="383">
        <v>-2639.711546</v>
      </c>
      <c r="N13" s="175"/>
      <c r="O13" s="181"/>
      <c r="P13" s="117"/>
      <c r="Q13" s="362" t="s">
        <v>105</v>
      </c>
      <c r="R13" s="357">
        <v>9310.5126340000006</v>
      </c>
      <c r="S13" s="357">
        <v>3329.4375980000004</v>
      </c>
      <c r="T13" s="357">
        <v>3939.4434940000001</v>
      </c>
      <c r="U13" s="357">
        <v>2041.6315419999999</v>
      </c>
      <c r="V13" s="357">
        <v>0</v>
      </c>
      <c r="W13" s="117"/>
      <c r="X13" s="182"/>
    </row>
    <row r="14" spans="1:24" ht="12.75" customHeight="1" thickBot="1" x14ac:dyDescent="0.25">
      <c r="A14" s="177"/>
      <c r="B14" s="373" t="s">
        <v>150</v>
      </c>
      <c r="C14" s="384">
        <v>24547.522194999998</v>
      </c>
      <c r="D14" s="117"/>
      <c r="E14" s="117"/>
      <c r="F14" s="373" t="s">
        <v>150</v>
      </c>
      <c r="G14" s="387">
        <v>1546681</v>
      </c>
      <c r="H14" s="117"/>
      <c r="I14" s="183"/>
      <c r="J14" s="372" t="s">
        <v>151</v>
      </c>
      <c r="K14" s="383">
        <v>-22600.340971999998</v>
      </c>
      <c r="L14" s="383">
        <v>-22670.764967999999</v>
      </c>
      <c r="M14" s="383">
        <v>70.423996000000002</v>
      </c>
      <c r="N14" s="184"/>
      <c r="O14" s="181"/>
      <c r="P14" s="117"/>
      <c r="Q14" s="362" t="s">
        <v>102</v>
      </c>
      <c r="R14" s="357">
        <v>2994.0692760000002</v>
      </c>
      <c r="S14" s="357">
        <v>-79.418766000000005</v>
      </c>
      <c r="T14" s="357">
        <v>1969.1731070000001</v>
      </c>
      <c r="U14" s="357">
        <v>1104.3149350000001</v>
      </c>
      <c r="V14" s="357">
        <v>0</v>
      </c>
      <c r="W14" s="117"/>
      <c r="X14" s="182"/>
    </row>
    <row r="15" spans="1:24" ht="12.75" customHeight="1" x14ac:dyDescent="0.2">
      <c r="A15" s="177"/>
      <c r="B15" s="528" t="s">
        <v>52</v>
      </c>
      <c r="C15" s="528"/>
      <c r="D15" s="117"/>
      <c r="E15" s="117"/>
      <c r="F15" s="528" t="s">
        <v>52</v>
      </c>
      <c r="G15" s="528"/>
      <c r="H15" s="117"/>
      <c r="I15" s="183"/>
      <c r="J15" s="372" t="s">
        <v>153</v>
      </c>
      <c r="K15" s="383">
        <v>-4693.5969000000005</v>
      </c>
      <c r="L15" s="383">
        <v>-4706.0855170000004</v>
      </c>
      <c r="M15" s="383">
        <v>12.488617</v>
      </c>
      <c r="N15" s="184"/>
      <c r="O15" s="181"/>
      <c r="P15" s="117"/>
      <c r="Q15" s="362" t="s">
        <v>100</v>
      </c>
      <c r="R15" s="357">
        <v>2293.573179</v>
      </c>
      <c r="S15" s="357">
        <v>296.18766199999999</v>
      </c>
      <c r="T15" s="357">
        <v>1249.0399990000001</v>
      </c>
      <c r="U15" s="357">
        <v>748.34551800000008</v>
      </c>
      <c r="V15" s="357">
        <v>0</v>
      </c>
      <c r="W15" s="117"/>
      <c r="X15" s="182"/>
    </row>
    <row r="16" spans="1:24" ht="12.75" customHeight="1" x14ac:dyDescent="0.2">
      <c r="A16" s="177"/>
      <c r="B16" s="509" t="s">
        <v>53</v>
      </c>
      <c r="C16" s="509"/>
      <c r="D16" s="117"/>
      <c r="E16" s="117"/>
      <c r="F16" s="43" t="s">
        <v>157</v>
      </c>
      <c r="G16" s="43"/>
      <c r="H16" s="117"/>
      <c r="I16" s="117"/>
      <c r="J16" s="372" t="s">
        <v>155</v>
      </c>
      <c r="K16" s="383">
        <v>46395.426181999996</v>
      </c>
      <c r="L16" s="383">
        <v>44531.000356999997</v>
      </c>
      <c r="M16" s="383">
        <v>1864.425825</v>
      </c>
      <c r="N16" s="184"/>
      <c r="O16" s="181"/>
      <c r="P16" s="117"/>
      <c r="Q16" s="362" t="s">
        <v>98</v>
      </c>
      <c r="R16" s="357">
        <v>1927.5253540000001</v>
      </c>
      <c r="S16" s="357">
        <v>485.283117</v>
      </c>
      <c r="T16" s="357">
        <v>901.68987000000004</v>
      </c>
      <c r="U16" s="357">
        <v>540.552367</v>
      </c>
      <c r="V16" s="357">
        <v>0</v>
      </c>
      <c r="W16" s="117"/>
      <c r="X16" s="182"/>
    </row>
    <row r="17" spans="1:24" ht="12.75" customHeight="1" x14ac:dyDescent="0.2">
      <c r="A17" s="177"/>
      <c r="B17" s="509" t="s">
        <v>67</v>
      </c>
      <c r="C17" s="509"/>
      <c r="D17" s="117"/>
      <c r="E17" s="117"/>
      <c r="F17" s="43" t="s">
        <v>430</v>
      </c>
      <c r="G17" s="43"/>
      <c r="H17" s="117"/>
      <c r="I17" s="117"/>
      <c r="J17" s="372" t="s">
        <v>156</v>
      </c>
      <c r="K17" s="383">
        <v>-267110.73918999999</v>
      </c>
      <c r="L17" s="383">
        <v>-268068.09187900001</v>
      </c>
      <c r="M17" s="383">
        <v>957.35268900000005</v>
      </c>
      <c r="N17" s="184"/>
      <c r="O17" s="181"/>
      <c r="P17" s="117"/>
      <c r="Q17" s="362" t="s">
        <v>96</v>
      </c>
      <c r="R17" s="357">
        <v>11585.287886</v>
      </c>
      <c r="S17" s="357">
        <v>6207.4490109999997</v>
      </c>
      <c r="T17" s="357">
        <v>2683.1854579999999</v>
      </c>
      <c r="U17" s="357">
        <v>2694.653417</v>
      </c>
      <c r="V17" s="357">
        <v>0</v>
      </c>
      <c r="W17" s="117"/>
      <c r="X17" s="182"/>
    </row>
    <row r="18" spans="1:24" ht="12.75" customHeight="1" x14ac:dyDescent="0.2">
      <c r="A18" s="177"/>
      <c r="B18" s="117"/>
      <c r="C18" s="117"/>
      <c r="D18" s="117"/>
      <c r="E18" s="117"/>
      <c r="F18" s="43" t="s">
        <v>177</v>
      </c>
      <c r="G18" s="43"/>
      <c r="H18" s="117"/>
      <c r="I18" s="117"/>
      <c r="J18" s="372" t="s">
        <v>158</v>
      </c>
      <c r="K18" s="383">
        <v>2288.8241389999998</v>
      </c>
      <c r="L18" s="383">
        <v>2696.4110329999999</v>
      </c>
      <c r="M18" s="383">
        <v>-407.58689400000003</v>
      </c>
      <c r="N18" s="184"/>
      <c r="O18" s="181"/>
      <c r="P18" s="117"/>
      <c r="Q18" s="362" t="s">
        <v>93</v>
      </c>
      <c r="R18" s="357">
        <v>8040.1364159999994</v>
      </c>
      <c r="S18" s="357">
        <v>7058.6595499999994</v>
      </c>
      <c r="T18" s="357">
        <v>137.87164299999998</v>
      </c>
      <c r="U18" s="357">
        <v>843.60522300000002</v>
      </c>
      <c r="V18" s="357">
        <v>0</v>
      </c>
      <c r="W18" s="117"/>
      <c r="X18" s="182"/>
    </row>
    <row r="19" spans="1:24" ht="12.75" customHeight="1" x14ac:dyDescent="0.2">
      <c r="A19" s="177"/>
      <c r="B19" s="117"/>
      <c r="C19" s="117"/>
      <c r="D19" s="117"/>
      <c r="E19" s="117"/>
      <c r="F19" s="509" t="s">
        <v>67</v>
      </c>
      <c r="G19" s="509"/>
      <c r="H19" s="117"/>
      <c r="I19" s="117"/>
      <c r="J19" s="372" t="s">
        <v>160</v>
      </c>
      <c r="K19" s="383">
        <v>43182.419561000002</v>
      </c>
      <c r="L19" s="383">
        <v>39633.022545</v>
      </c>
      <c r="M19" s="383">
        <v>3549.3970159999999</v>
      </c>
      <c r="N19" s="184"/>
      <c r="O19" s="181"/>
      <c r="P19" s="117"/>
      <c r="Q19" s="362" t="s">
        <v>91</v>
      </c>
      <c r="R19" s="357">
        <v>14878.725704999999</v>
      </c>
      <c r="S19" s="357">
        <v>14338.61198</v>
      </c>
      <c r="T19" s="357">
        <v>-101.734117</v>
      </c>
      <c r="U19" s="357">
        <v>641.8478419999999</v>
      </c>
      <c r="V19" s="357">
        <v>0</v>
      </c>
      <c r="W19" s="117"/>
      <c r="X19" s="182"/>
    </row>
    <row r="20" spans="1:24" ht="12.75" customHeight="1" x14ac:dyDescent="0.2">
      <c r="A20" s="185"/>
      <c r="B20" s="117"/>
      <c r="C20" s="117"/>
      <c r="D20" s="117"/>
      <c r="E20" s="117"/>
      <c r="H20" s="117"/>
      <c r="I20" s="117"/>
      <c r="J20" s="349" t="s">
        <v>90</v>
      </c>
      <c r="K20" s="383">
        <v>24309.030809</v>
      </c>
      <c r="L20" s="383">
        <v>23725.758162999999</v>
      </c>
      <c r="M20" s="383">
        <v>583.2726459999999</v>
      </c>
      <c r="N20" s="184"/>
      <c r="O20" s="181"/>
      <c r="P20" s="117"/>
      <c r="Q20" s="362" t="s">
        <v>89</v>
      </c>
      <c r="R20" s="357">
        <v>27536.655774999999</v>
      </c>
      <c r="S20" s="357">
        <v>26790.844982999999</v>
      </c>
      <c r="T20" s="357">
        <v>-4.4072079999999998</v>
      </c>
      <c r="U20" s="357">
        <v>750.21799999999996</v>
      </c>
      <c r="V20" s="357">
        <v>0</v>
      </c>
      <c r="W20" s="117"/>
      <c r="X20" s="182"/>
    </row>
    <row r="21" spans="1:24" ht="12.75" customHeight="1" x14ac:dyDescent="0.2">
      <c r="A21" s="185"/>
      <c r="B21" s="117"/>
      <c r="C21" s="117"/>
      <c r="D21" s="117"/>
      <c r="E21" s="117"/>
      <c r="F21" s="117"/>
      <c r="G21" s="117"/>
      <c r="H21" s="117"/>
      <c r="I21" s="117"/>
      <c r="J21" s="372" t="s">
        <v>161</v>
      </c>
      <c r="K21" s="383">
        <v>21180.096763000001</v>
      </c>
      <c r="L21" s="383">
        <v>20925.296039000001</v>
      </c>
      <c r="M21" s="383">
        <v>254.80072399999997</v>
      </c>
      <c r="N21" s="184"/>
      <c r="O21" s="181"/>
      <c r="P21" s="117"/>
      <c r="Q21" s="362" t="s">
        <v>87</v>
      </c>
      <c r="R21" s="357">
        <v>24890.154590000002</v>
      </c>
      <c r="S21" s="357">
        <v>24647.872096999999</v>
      </c>
      <c r="T21" s="357">
        <v>-13.051674</v>
      </c>
      <c r="U21" s="357">
        <v>255.33416699999998</v>
      </c>
      <c r="V21" s="357">
        <v>0</v>
      </c>
      <c r="W21" s="117"/>
      <c r="X21" s="182"/>
    </row>
    <row r="22" spans="1:24" ht="12.75" customHeight="1" x14ac:dyDescent="0.2">
      <c r="A22" s="141"/>
      <c r="B22" s="117"/>
      <c r="C22" s="117"/>
      <c r="D22" s="117"/>
      <c r="E22" s="146"/>
      <c r="F22" s="146"/>
      <c r="G22" s="146"/>
      <c r="H22" s="146"/>
      <c r="I22" s="117"/>
      <c r="J22" s="372" t="s">
        <v>86</v>
      </c>
      <c r="K22" s="383">
        <v>104114.817325</v>
      </c>
      <c r="L22" s="383">
        <v>103921.12013899999</v>
      </c>
      <c r="M22" s="383">
        <v>193.69718600000002</v>
      </c>
      <c r="N22" s="184"/>
      <c r="O22" s="181"/>
      <c r="P22" s="117"/>
      <c r="Q22" s="362" t="s">
        <v>84</v>
      </c>
      <c r="R22" s="357">
        <v>63625.088068000005</v>
      </c>
      <c r="S22" s="357">
        <v>63510.344773000004</v>
      </c>
      <c r="T22" s="357">
        <v>-82.499267000000003</v>
      </c>
      <c r="U22" s="357">
        <v>197.24256199999999</v>
      </c>
      <c r="V22" s="357">
        <v>0</v>
      </c>
      <c r="W22" s="117"/>
      <c r="X22" s="182"/>
    </row>
    <row r="23" spans="1:24" ht="12.75" customHeight="1" x14ac:dyDescent="0.2">
      <c r="A23" s="141"/>
      <c r="B23" s="117"/>
      <c r="C23" s="117"/>
      <c r="D23" s="117"/>
      <c r="E23" s="147"/>
      <c r="F23" s="147"/>
      <c r="G23" s="146"/>
      <c r="H23" s="146"/>
      <c r="I23" s="117"/>
      <c r="J23" s="372" t="s">
        <v>162</v>
      </c>
      <c r="K23" s="383">
        <v>32901.369752999999</v>
      </c>
      <c r="L23" s="383">
        <v>26650.886640000001</v>
      </c>
      <c r="M23" s="383">
        <v>6250.4831130000002</v>
      </c>
      <c r="N23" s="184"/>
      <c r="O23" s="181"/>
      <c r="P23" s="117"/>
      <c r="Q23" s="362" t="s">
        <v>82</v>
      </c>
      <c r="R23" s="357">
        <v>51811.454584999992</v>
      </c>
      <c r="S23" s="357">
        <v>51773.669020999994</v>
      </c>
      <c r="T23" s="357">
        <v>9.1027729999999991</v>
      </c>
      <c r="U23" s="357">
        <v>28.682791000000002</v>
      </c>
      <c r="V23" s="357">
        <v>0</v>
      </c>
      <c r="W23" s="117"/>
      <c r="X23" s="182"/>
    </row>
    <row r="24" spans="1:24" ht="12.75" customHeight="1" thickBot="1" x14ac:dyDescent="0.25">
      <c r="A24" s="141"/>
      <c r="B24" s="117"/>
      <c r="C24" s="117"/>
      <c r="D24" s="117"/>
      <c r="E24" s="147"/>
      <c r="F24" s="147"/>
      <c r="G24" s="146"/>
      <c r="H24" s="146"/>
      <c r="I24" s="117"/>
      <c r="J24" s="372" t="s">
        <v>163</v>
      </c>
      <c r="K24" s="383">
        <v>76547.495029000012</v>
      </c>
      <c r="L24" s="383">
        <v>71207.082472000009</v>
      </c>
      <c r="M24" s="383">
        <v>5340.4125569999997</v>
      </c>
      <c r="N24" s="184"/>
      <c r="O24" s="181"/>
      <c r="P24" s="117"/>
      <c r="Q24" s="363" t="s">
        <v>458</v>
      </c>
      <c r="R24" s="321">
        <v>714433.58229499997</v>
      </c>
      <c r="S24" s="321">
        <v>30855.655152999996</v>
      </c>
      <c r="T24" s="321">
        <v>1213.5551699999999</v>
      </c>
      <c r="U24" s="321">
        <v>2799.7246830000004</v>
      </c>
      <c r="V24" s="321">
        <v>679564.64728899999</v>
      </c>
      <c r="W24" s="117"/>
      <c r="X24" s="182"/>
    </row>
    <row r="25" spans="1:24" ht="12.75" customHeight="1" x14ac:dyDescent="0.2">
      <c r="A25" s="141"/>
      <c r="B25" s="117"/>
      <c r="C25" s="117"/>
      <c r="D25" s="117"/>
      <c r="E25" s="146"/>
      <c r="F25" s="146"/>
      <c r="G25" s="146"/>
      <c r="H25" s="146"/>
      <c r="I25" s="117"/>
      <c r="J25" s="372" t="s">
        <v>164</v>
      </c>
      <c r="K25" s="383">
        <v>11658.860363</v>
      </c>
      <c r="L25" s="383">
        <v>11649.010012000001</v>
      </c>
      <c r="M25" s="383">
        <v>9.8503509999999999</v>
      </c>
      <c r="N25" s="184"/>
      <c r="O25" s="181"/>
      <c r="P25" s="117"/>
      <c r="Q25" s="329" t="s">
        <v>52</v>
      </c>
      <c r="R25" s="329"/>
      <c r="S25" s="329"/>
      <c r="T25" s="329"/>
      <c r="U25" s="329"/>
      <c r="V25" s="329"/>
      <c r="W25" s="117"/>
      <c r="X25" s="182"/>
    </row>
    <row r="26" spans="1:24" ht="12.75" customHeight="1" x14ac:dyDescent="0.2">
      <c r="A26" s="141"/>
      <c r="B26" s="117"/>
      <c r="C26" s="117"/>
      <c r="D26" s="117"/>
      <c r="E26" s="186"/>
      <c r="F26" s="186"/>
      <c r="G26" s="187"/>
      <c r="H26" s="187"/>
      <c r="I26" s="117"/>
      <c r="J26" s="372" t="s">
        <v>165</v>
      </c>
      <c r="K26" s="383">
        <v>136426.87831900001</v>
      </c>
      <c r="L26" s="383">
        <v>134689.05949300001</v>
      </c>
      <c r="M26" s="383">
        <v>1737.8188259999999</v>
      </c>
      <c r="N26" s="184"/>
      <c r="O26" s="181"/>
      <c r="P26" s="117"/>
      <c r="Q26" s="43" t="s">
        <v>53</v>
      </c>
      <c r="R26" s="43"/>
      <c r="S26" s="43"/>
      <c r="T26" s="43"/>
      <c r="U26" s="43"/>
      <c r="V26" s="43"/>
      <c r="W26" s="188"/>
      <c r="X26" s="182"/>
    </row>
    <row r="27" spans="1:24" ht="12.75" customHeight="1" x14ac:dyDescent="0.2">
      <c r="A27" s="141"/>
      <c r="B27" s="117"/>
      <c r="C27" s="117"/>
      <c r="D27" s="117"/>
      <c r="E27" s="186"/>
      <c r="F27" s="186"/>
      <c r="G27" s="189"/>
      <c r="H27" s="189"/>
      <c r="I27" s="117"/>
      <c r="J27" s="372" t="s">
        <v>166</v>
      </c>
      <c r="K27" s="383">
        <v>2293.197439</v>
      </c>
      <c r="L27" s="383">
        <v>2121.645563</v>
      </c>
      <c r="M27" s="383">
        <v>171.55187599999999</v>
      </c>
      <c r="N27" s="184"/>
      <c r="O27" s="181"/>
      <c r="P27" s="117"/>
      <c r="Q27" s="43" t="s">
        <v>382</v>
      </c>
      <c r="R27" s="43"/>
      <c r="S27" s="43"/>
      <c r="T27" s="43"/>
      <c r="U27" s="43"/>
      <c r="V27" s="43"/>
      <c r="W27" s="190"/>
      <c r="X27" s="182"/>
    </row>
    <row r="28" spans="1:24" ht="12.75" customHeight="1" x14ac:dyDescent="0.2">
      <c r="A28" s="141"/>
      <c r="B28" s="117"/>
      <c r="C28" s="117"/>
      <c r="D28" s="117"/>
      <c r="E28" s="191"/>
      <c r="F28" s="192"/>
      <c r="G28" s="192"/>
      <c r="H28" s="192"/>
      <c r="I28" s="117"/>
      <c r="J28" s="372" t="s">
        <v>167</v>
      </c>
      <c r="K28" s="383">
        <v>8806.6369429999995</v>
      </c>
      <c r="L28" s="383">
        <v>8509.2191889999995</v>
      </c>
      <c r="M28" s="383">
        <v>297.41775399999995</v>
      </c>
      <c r="N28" s="184"/>
      <c r="O28" s="181"/>
      <c r="P28" s="117"/>
      <c r="Q28" s="43" t="s">
        <v>472</v>
      </c>
      <c r="R28" s="43"/>
      <c r="S28" s="43"/>
      <c r="T28" s="43"/>
      <c r="U28" s="43"/>
      <c r="V28" s="43"/>
      <c r="W28" s="190"/>
      <c r="X28" s="182"/>
    </row>
    <row r="29" spans="1:24" ht="12.75" customHeight="1" x14ac:dyDescent="0.2">
      <c r="A29" s="141"/>
      <c r="B29" s="117"/>
      <c r="C29" s="117"/>
      <c r="D29" s="117"/>
      <c r="E29" s="146"/>
      <c r="F29" s="146"/>
      <c r="G29" s="146"/>
      <c r="H29" s="146"/>
      <c r="I29" s="117"/>
      <c r="J29" s="372" t="s">
        <v>168</v>
      </c>
      <c r="K29" s="383">
        <v>3508.7030200000004</v>
      </c>
      <c r="L29" s="383">
        <v>3305.6357080000002</v>
      </c>
      <c r="M29" s="383">
        <v>203.06731199999999</v>
      </c>
      <c r="N29" s="184"/>
      <c r="O29" s="181"/>
      <c r="P29" s="117"/>
      <c r="Q29" s="43" t="s">
        <v>385</v>
      </c>
      <c r="R29" s="43"/>
      <c r="S29" s="43"/>
      <c r="T29" s="43"/>
      <c r="U29" s="43"/>
      <c r="V29" s="43"/>
      <c r="W29" s="193"/>
      <c r="X29" s="182"/>
    </row>
    <row r="30" spans="1:24" ht="12.75" customHeight="1" x14ac:dyDescent="0.2">
      <c r="A30" s="141"/>
      <c r="B30" s="117"/>
      <c r="C30" s="117"/>
      <c r="D30" s="117"/>
      <c r="E30" s="146"/>
      <c r="F30" s="146"/>
      <c r="G30" s="146"/>
      <c r="H30" s="146"/>
      <c r="I30" s="117"/>
      <c r="J30" s="372" t="s">
        <v>169</v>
      </c>
      <c r="K30" s="383">
        <v>20691.515115000002</v>
      </c>
      <c r="L30" s="383">
        <v>18944.432778000002</v>
      </c>
      <c r="M30" s="383">
        <v>1747.0823370000001</v>
      </c>
      <c r="N30" s="184"/>
      <c r="O30" s="181"/>
      <c r="P30" s="117"/>
      <c r="Q30" s="43" t="s">
        <v>170</v>
      </c>
      <c r="R30" s="117"/>
      <c r="S30" s="117"/>
      <c r="T30" s="117"/>
      <c r="U30" s="117"/>
      <c r="V30" s="117"/>
      <c r="W30" s="190"/>
      <c r="X30" s="140"/>
    </row>
    <row r="31" spans="1:24" ht="12.75" customHeight="1" x14ac:dyDescent="0.2">
      <c r="A31" s="141"/>
      <c r="B31" s="117"/>
      <c r="C31" s="117"/>
      <c r="D31" s="117"/>
      <c r="E31" s="146"/>
      <c r="F31" s="146"/>
      <c r="G31" s="146"/>
      <c r="H31" s="146"/>
      <c r="I31" s="117"/>
      <c r="J31" s="372" t="s">
        <v>171</v>
      </c>
      <c r="K31" s="383">
        <v>11777.038873</v>
      </c>
      <c r="L31" s="383">
        <v>10159.899668</v>
      </c>
      <c r="M31" s="383">
        <v>1617.1392050000002</v>
      </c>
      <c r="N31" s="184"/>
      <c r="O31" s="181"/>
      <c r="P31" s="117"/>
      <c r="Q31" s="43" t="s">
        <v>67</v>
      </c>
      <c r="R31" s="43"/>
      <c r="S31" s="43"/>
      <c r="T31" s="43"/>
      <c r="U31" s="43"/>
      <c r="V31" s="43"/>
      <c r="W31" s="117"/>
      <c r="X31" s="140"/>
    </row>
    <row r="32" spans="1:24" ht="12.75" customHeight="1" x14ac:dyDescent="0.2">
      <c r="A32" s="141"/>
      <c r="B32" s="117"/>
      <c r="C32" s="117"/>
      <c r="D32" s="117"/>
      <c r="E32" s="117"/>
      <c r="F32" s="117"/>
      <c r="G32" s="117"/>
      <c r="H32" s="117"/>
      <c r="I32" s="117"/>
      <c r="J32" s="372" t="s">
        <v>173</v>
      </c>
      <c r="K32" s="383">
        <v>19337.813496000002</v>
      </c>
      <c r="L32" s="383">
        <v>19315.661852000001</v>
      </c>
      <c r="M32" s="383">
        <v>22.151644000000001</v>
      </c>
      <c r="N32" s="184"/>
      <c r="O32" s="181"/>
      <c r="P32" s="117"/>
      <c r="Q32" s="117"/>
      <c r="R32" s="117"/>
      <c r="S32" s="117"/>
      <c r="T32" s="117"/>
      <c r="U32" s="117"/>
      <c r="V32" s="117"/>
      <c r="W32" s="117"/>
      <c r="X32" s="140"/>
    </row>
    <row r="33" spans="1:24" ht="12.75" customHeight="1" x14ac:dyDescent="0.2">
      <c r="A33" s="141"/>
      <c r="B33" s="117"/>
      <c r="C33" s="117"/>
      <c r="D33" s="117"/>
      <c r="E33" s="117"/>
      <c r="F33" s="117"/>
      <c r="G33" s="117"/>
      <c r="H33" s="117"/>
      <c r="I33" s="117"/>
      <c r="J33" s="389" t="s">
        <v>174</v>
      </c>
      <c r="K33" s="383">
        <v>9345.000016</v>
      </c>
      <c r="L33" s="383">
        <v>6633.0130550000003</v>
      </c>
      <c r="M33" s="383">
        <v>2711.9869609999996</v>
      </c>
      <c r="N33" s="184"/>
      <c r="O33" s="181"/>
      <c r="P33" s="117"/>
      <c r="Q33" s="117"/>
      <c r="R33" s="117"/>
      <c r="S33" s="117"/>
      <c r="T33" s="117"/>
      <c r="U33" s="117"/>
      <c r="V33" s="117"/>
      <c r="W33" s="117"/>
      <c r="X33" s="140"/>
    </row>
    <row r="34" spans="1:24" ht="12.75" customHeight="1" thickBot="1" x14ac:dyDescent="0.25">
      <c r="A34" s="141"/>
      <c r="B34" s="117"/>
      <c r="C34" s="117"/>
      <c r="D34" s="117"/>
      <c r="E34" s="117"/>
      <c r="F34" s="117"/>
      <c r="G34" s="117"/>
      <c r="H34" s="117"/>
      <c r="I34" s="117"/>
      <c r="J34" s="373" t="s">
        <v>175</v>
      </c>
      <c r="K34" s="384">
        <v>679564.64698900003</v>
      </c>
      <c r="L34" s="384">
        <v>679564.64698900003</v>
      </c>
      <c r="M34" s="384">
        <v>0</v>
      </c>
      <c r="N34" s="184"/>
      <c r="O34" s="181"/>
      <c r="P34" s="117"/>
      <c r="Q34" s="117"/>
      <c r="R34" s="43"/>
      <c r="S34" s="43"/>
      <c r="T34" s="43"/>
      <c r="U34" s="43"/>
      <c r="V34" s="43"/>
      <c r="W34" s="117"/>
      <c r="X34" s="140"/>
    </row>
    <row r="35" spans="1:24" ht="12.75" customHeight="1" x14ac:dyDescent="0.2">
      <c r="A35" s="141"/>
      <c r="B35" s="117"/>
      <c r="C35" s="117"/>
      <c r="D35" s="117"/>
      <c r="E35" s="117"/>
      <c r="F35" s="117"/>
      <c r="G35" s="117"/>
      <c r="H35" s="117"/>
      <c r="I35" s="117"/>
      <c r="J35" s="42" t="s">
        <v>52</v>
      </c>
      <c r="K35" s="42"/>
      <c r="L35" s="42"/>
      <c r="M35" s="42"/>
      <c r="N35" s="188"/>
      <c r="O35" s="117"/>
      <c r="P35" s="117"/>
      <c r="Q35" s="117"/>
      <c r="R35" s="117"/>
      <c r="S35" s="117"/>
      <c r="T35" s="117"/>
      <c r="U35" s="117"/>
      <c r="V35" s="117"/>
      <c r="W35" s="117"/>
      <c r="X35" s="140"/>
    </row>
    <row r="36" spans="1:24" ht="12.75" customHeight="1" x14ac:dyDescent="0.2">
      <c r="A36" s="141"/>
      <c r="B36" s="117"/>
      <c r="C36" s="117"/>
      <c r="D36" s="117"/>
      <c r="E36" s="117"/>
      <c r="F36" s="117"/>
      <c r="G36" s="117"/>
      <c r="H36" s="117"/>
      <c r="I36" s="117"/>
      <c r="J36" s="43" t="s">
        <v>53</v>
      </c>
      <c r="K36" s="43"/>
      <c r="L36" s="43"/>
      <c r="M36" s="43"/>
      <c r="N36" s="43"/>
      <c r="O36" s="117"/>
      <c r="P36" s="117"/>
      <c r="Q36" s="117"/>
      <c r="R36" s="117"/>
      <c r="S36" s="117"/>
      <c r="T36" s="117"/>
      <c r="U36" s="117"/>
      <c r="V36" s="117"/>
      <c r="W36" s="117"/>
      <c r="X36" s="140"/>
    </row>
    <row r="37" spans="1:24" ht="12.75" customHeight="1" x14ac:dyDescent="0.2">
      <c r="A37" s="141"/>
      <c r="B37" s="117"/>
      <c r="C37" s="117"/>
      <c r="D37" s="117"/>
      <c r="E37" s="117"/>
      <c r="F37" s="117"/>
      <c r="G37" s="117"/>
      <c r="H37" s="117"/>
      <c r="I37" s="117"/>
      <c r="J37" s="509" t="s">
        <v>67</v>
      </c>
      <c r="K37" s="509"/>
      <c r="L37" s="509"/>
      <c r="M37" s="509"/>
      <c r="N37" s="42"/>
      <c r="O37" s="117"/>
      <c r="P37" s="117"/>
      <c r="Q37" s="117"/>
      <c r="R37" s="117"/>
      <c r="S37" s="117"/>
      <c r="T37" s="117"/>
      <c r="U37" s="117"/>
      <c r="V37" s="117"/>
      <c r="W37" s="117"/>
      <c r="X37" s="140"/>
    </row>
    <row r="38" spans="1:24" ht="12.75" customHeight="1" x14ac:dyDescent="0.2">
      <c r="A38" s="141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40"/>
    </row>
    <row r="39" spans="1:24" ht="12.75" customHeight="1" x14ac:dyDescent="0.2">
      <c r="A39" s="141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46"/>
      <c r="R39" s="146"/>
      <c r="S39" s="146"/>
      <c r="T39" s="146"/>
      <c r="U39" s="146"/>
      <c r="V39" s="146"/>
      <c r="W39" s="146"/>
      <c r="X39" s="140"/>
    </row>
    <row r="40" spans="1:24" ht="12.75" customHeight="1" x14ac:dyDescent="0.2">
      <c r="A40" s="141"/>
      <c r="B40" s="117"/>
      <c r="C40" s="117"/>
      <c r="D40" s="117"/>
      <c r="E40" s="117"/>
      <c r="F40" s="117"/>
      <c r="G40" s="117"/>
      <c r="H40" s="117"/>
      <c r="I40" s="117"/>
      <c r="J40" s="194"/>
      <c r="K40" s="117"/>
      <c r="L40" s="117"/>
      <c r="M40" s="117"/>
      <c r="N40" s="117"/>
      <c r="O40" s="117"/>
      <c r="P40" s="117"/>
      <c r="Q40" s="520"/>
      <c r="R40" s="520"/>
      <c r="S40" s="519"/>
      <c r="T40" s="521"/>
      <c r="U40" s="521"/>
      <c r="V40" s="519"/>
      <c r="W40" s="146"/>
      <c r="X40" s="140"/>
    </row>
    <row r="41" spans="1:24" ht="12.75" customHeight="1" x14ac:dyDescent="0.2">
      <c r="A41" s="141"/>
      <c r="B41" s="117"/>
      <c r="C41" s="117"/>
      <c r="D41" s="117"/>
      <c r="E41" s="117"/>
      <c r="F41" s="117"/>
      <c r="G41" s="117"/>
      <c r="H41" s="117"/>
      <c r="I41" s="117"/>
      <c r="J41" s="195"/>
      <c r="K41" s="146"/>
      <c r="L41" s="146"/>
      <c r="M41" s="146"/>
      <c r="N41" s="117"/>
      <c r="O41" s="117"/>
      <c r="P41" s="117"/>
      <c r="Q41" s="520"/>
      <c r="R41" s="520"/>
      <c r="S41" s="519"/>
      <c r="T41" s="196"/>
      <c r="U41" s="196"/>
      <c r="V41" s="519"/>
      <c r="W41" s="146"/>
      <c r="X41" s="140"/>
    </row>
    <row r="42" spans="1:24" ht="12.75" customHeight="1" x14ac:dyDescent="0.2">
      <c r="A42" s="141"/>
      <c r="B42" s="117"/>
      <c r="C42" s="117"/>
      <c r="D42" s="117"/>
      <c r="E42" s="117"/>
      <c r="F42" s="117"/>
      <c r="G42" s="117"/>
      <c r="H42" s="117"/>
      <c r="I42" s="117"/>
      <c r="J42" s="195"/>
      <c r="K42" s="146"/>
      <c r="L42" s="146"/>
      <c r="M42" s="146"/>
      <c r="N42" s="117"/>
      <c r="O42" s="117"/>
      <c r="P42" s="117"/>
      <c r="Q42" s="197"/>
      <c r="R42" s="197"/>
      <c r="S42" s="198"/>
      <c r="T42" s="199"/>
      <c r="U42" s="199"/>
      <c r="V42" s="198"/>
      <c r="W42" s="146"/>
      <c r="X42" s="140"/>
    </row>
    <row r="43" spans="1:24" ht="12.75" customHeight="1" x14ac:dyDescent="0.2">
      <c r="B43" s="146"/>
      <c r="C43" s="146"/>
      <c r="D43" s="146"/>
      <c r="E43" s="146"/>
      <c r="F43" s="147"/>
      <c r="G43" s="147"/>
      <c r="H43" s="146"/>
      <c r="I43" s="146"/>
      <c r="J43" s="146"/>
      <c r="K43" s="146"/>
      <c r="L43" s="146"/>
      <c r="M43" s="146"/>
      <c r="N43" s="156"/>
    </row>
    <row r="44" spans="1:24" ht="12.75" customHeight="1" x14ac:dyDescent="0.2">
      <c r="B44" s="146"/>
      <c r="C44" s="146"/>
      <c r="D44" s="146"/>
      <c r="E44" s="146"/>
      <c r="F44" s="147"/>
      <c r="G44" s="147"/>
      <c r="H44" s="146"/>
      <c r="I44" s="146"/>
      <c r="J44" s="146"/>
      <c r="K44" s="146"/>
      <c r="L44" s="146"/>
      <c r="M44" s="146"/>
      <c r="N44" s="156"/>
    </row>
  </sheetData>
  <mergeCells count="21">
    <mergeCell ref="B16:C16"/>
    <mergeCell ref="Q5:V5"/>
    <mergeCell ref="F8:G8"/>
    <mergeCell ref="K8:M8"/>
    <mergeCell ref="F9:G9"/>
    <mergeCell ref="B15:C15"/>
    <mergeCell ref="F15:G15"/>
    <mergeCell ref="Q3:V3"/>
    <mergeCell ref="Q4:V4"/>
    <mergeCell ref="F6:G6"/>
    <mergeCell ref="B7:C7"/>
    <mergeCell ref="F7:G7"/>
    <mergeCell ref="T7:U7"/>
    <mergeCell ref="B17:C17"/>
    <mergeCell ref="F19:G19"/>
    <mergeCell ref="V40:V41"/>
    <mergeCell ref="J37:M37"/>
    <mergeCell ref="Q40:Q41"/>
    <mergeCell ref="R40:R41"/>
    <mergeCell ref="S40:S41"/>
    <mergeCell ref="T40:U4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opLeftCell="A4" zoomScale="120" zoomScaleNormal="120" workbookViewId="0">
      <selection activeCell="B40" sqref="B40"/>
    </sheetView>
  </sheetViews>
  <sheetFormatPr baseColWidth="10" defaultRowHeight="12.75" x14ac:dyDescent="0.2"/>
  <cols>
    <col min="1" max="1" width="10.85546875" style="171" customWidth="1"/>
    <col min="2" max="2" width="30.7109375" style="171" customWidth="1"/>
    <col min="3" max="3" width="16.42578125" style="171" customWidth="1"/>
    <col min="4" max="4" width="15.7109375" style="171" customWidth="1"/>
    <col min="5" max="5" width="10.85546875" style="171" customWidth="1"/>
    <col min="6" max="6" width="12.7109375" style="171" customWidth="1"/>
    <col min="7" max="7" width="47.7109375" style="171" customWidth="1"/>
    <col min="8" max="8" width="15.7109375" style="171" customWidth="1"/>
    <col min="9" max="9" width="11.42578125" style="171"/>
    <col min="10" max="10" width="50.7109375" style="171" customWidth="1"/>
    <col min="11" max="12" width="11.5703125" style="171" bestFit="1" customWidth="1"/>
    <col min="13" max="13" width="10.7109375" style="171" customWidth="1"/>
    <col min="14" max="14" width="15.7109375" style="171" customWidth="1"/>
    <col min="15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3.5" x14ac:dyDescent="0.2">
      <c r="A1" s="152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06"/>
      <c r="O1" s="146"/>
      <c r="P1" s="146"/>
      <c r="Q1" s="532"/>
      <c r="R1" s="532"/>
      <c r="S1" s="532"/>
      <c r="T1" s="532"/>
      <c r="U1" s="532"/>
      <c r="V1" s="532"/>
      <c r="W1" s="146"/>
      <c r="X1" s="146"/>
    </row>
    <row r="2" spans="1:24" ht="13.5" x14ac:dyDescent="0.2">
      <c r="A2" s="152"/>
      <c r="B2" s="17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06"/>
      <c r="O2" s="146"/>
      <c r="P2" s="146"/>
      <c r="Q2" s="532"/>
      <c r="R2" s="532"/>
      <c r="S2" s="532"/>
      <c r="T2" s="532"/>
      <c r="U2" s="532"/>
      <c r="V2" s="532"/>
      <c r="W2" s="146"/>
      <c r="X2" s="156"/>
    </row>
    <row r="3" spans="1:24" ht="13.5" x14ac:dyDescent="0.2">
      <c r="A3" s="152"/>
      <c r="B3" s="146"/>
      <c r="C3" s="146"/>
      <c r="D3" s="146"/>
      <c r="E3" s="146"/>
      <c r="F3" s="152"/>
      <c r="G3" s="152"/>
      <c r="H3" s="146"/>
      <c r="I3" s="146"/>
      <c r="J3" s="120"/>
      <c r="K3" s="121"/>
      <c r="L3" s="121"/>
      <c r="M3" s="121"/>
      <c r="N3" s="206"/>
      <c r="O3" s="146"/>
      <c r="P3" s="146"/>
      <c r="Q3" s="207"/>
      <c r="R3" s="207"/>
      <c r="S3" s="207"/>
      <c r="T3" s="207"/>
      <c r="U3" s="207"/>
      <c r="V3" s="207"/>
      <c r="W3" s="146"/>
      <c r="X3" s="156"/>
    </row>
    <row r="4" spans="1:24" ht="13.5" x14ac:dyDescent="0.2">
      <c r="A4" s="152"/>
      <c r="B4" s="146"/>
      <c r="C4" s="146"/>
      <c r="D4" s="146"/>
      <c r="E4" s="146"/>
      <c r="F4" s="533"/>
      <c r="G4" s="533"/>
      <c r="H4" s="146"/>
      <c r="I4" s="146"/>
      <c r="J4" s="120"/>
      <c r="K4" s="121"/>
      <c r="L4" s="121"/>
      <c r="M4" s="121"/>
      <c r="N4" s="206"/>
      <c r="O4" s="146"/>
      <c r="P4" s="146"/>
      <c r="Q4" s="147"/>
      <c r="R4" s="147"/>
      <c r="S4" s="172"/>
      <c r="T4" s="172"/>
      <c r="U4" s="147"/>
      <c r="V4" s="147"/>
      <c r="W4" s="146"/>
      <c r="X4" s="156"/>
    </row>
    <row r="5" spans="1:24" ht="13.5" x14ac:dyDescent="0.2">
      <c r="A5" s="152"/>
      <c r="B5" s="117"/>
      <c r="C5" s="117"/>
      <c r="D5" s="117"/>
      <c r="E5" s="117"/>
      <c r="F5" s="117"/>
      <c r="G5" s="119"/>
      <c r="H5" s="43"/>
      <c r="I5" s="146"/>
      <c r="J5" s="121"/>
      <c r="K5" s="121"/>
      <c r="L5" s="121"/>
      <c r="M5" s="121"/>
      <c r="N5" s="206"/>
      <c r="O5" s="146"/>
      <c r="P5" s="146"/>
      <c r="Q5" s="147"/>
      <c r="R5" s="147"/>
      <c r="S5" s="147"/>
      <c r="T5" s="531"/>
      <c r="U5" s="531"/>
      <c r="V5" s="147"/>
      <c r="W5" s="146"/>
      <c r="X5" s="156"/>
    </row>
    <row r="6" spans="1:24" x14ac:dyDescent="0.2">
      <c r="A6" s="152"/>
      <c r="B6" s="117"/>
      <c r="C6" s="117"/>
      <c r="D6" s="117"/>
      <c r="E6" s="119"/>
      <c r="F6" s="119"/>
      <c r="I6" s="146"/>
      <c r="J6" s="147"/>
      <c r="K6" s="531"/>
      <c r="L6" s="531"/>
      <c r="M6" s="531"/>
      <c r="N6" s="206"/>
      <c r="O6" s="146"/>
      <c r="P6" s="146"/>
      <c r="Q6" s="162"/>
      <c r="R6" s="147"/>
      <c r="S6" s="163"/>
      <c r="T6" s="164"/>
      <c r="U6" s="164"/>
      <c r="V6" s="165"/>
      <c r="W6" s="146"/>
      <c r="X6" s="156"/>
    </row>
    <row r="7" spans="1:24" ht="13.5" x14ac:dyDescent="0.2">
      <c r="A7" s="152"/>
      <c r="B7" s="523" t="s">
        <v>368</v>
      </c>
      <c r="C7" s="523"/>
      <c r="D7" s="117"/>
      <c r="E7" s="117"/>
      <c r="F7" s="117"/>
      <c r="G7" s="523" t="s">
        <v>370</v>
      </c>
      <c r="H7" s="523"/>
      <c r="I7" s="146"/>
      <c r="J7" s="172"/>
      <c r="K7" s="172"/>
      <c r="L7" s="164"/>
      <c r="M7" s="164"/>
      <c r="N7" s="206"/>
      <c r="O7" s="146"/>
      <c r="P7" s="146"/>
      <c r="Q7" s="165"/>
      <c r="R7" s="166"/>
      <c r="S7" s="166"/>
      <c r="T7" s="172"/>
      <c r="U7" s="172"/>
      <c r="V7" s="162"/>
      <c r="W7" s="146"/>
      <c r="X7" s="146"/>
    </row>
    <row r="8" spans="1:24" ht="13.5" x14ac:dyDescent="0.2">
      <c r="A8" s="152"/>
      <c r="B8" s="291" t="s">
        <v>369</v>
      </c>
      <c r="C8" s="178"/>
      <c r="D8" s="117"/>
      <c r="E8" s="117"/>
      <c r="F8" s="117"/>
      <c r="G8" s="523" t="s">
        <v>178</v>
      </c>
      <c r="H8" s="523"/>
      <c r="I8" s="146"/>
      <c r="J8" s="147"/>
      <c r="K8" s="172"/>
      <c r="L8" s="172"/>
      <c r="M8" s="172"/>
      <c r="N8" s="206"/>
      <c r="O8" s="146"/>
      <c r="P8" s="146"/>
      <c r="Q8" s="147"/>
      <c r="R8" s="166"/>
      <c r="S8" s="166"/>
      <c r="T8" s="163"/>
      <c r="U8" s="163"/>
      <c r="V8" s="147"/>
      <c r="W8" s="146"/>
      <c r="X8" s="146"/>
    </row>
    <row r="9" spans="1:24" ht="13.5" customHeight="1" thickBot="1" x14ac:dyDescent="0.25">
      <c r="A9" s="152"/>
      <c r="B9" s="483" t="s">
        <v>486</v>
      </c>
      <c r="C9" s="178"/>
      <c r="D9" s="117"/>
      <c r="E9" s="117"/>
      <c r="F9" s="117"/>
      <c r="G9" s="527" t="s">
        <v>486</v>
      </c>
      <c r="H9" s="527"/>
      <c r="I9" s="146"/>
      <c r="J9" s="146"/>
      <c r="K9" s="146"/>
      <c r="L9" s="146"/>
      <c r="M9" s="146"/>
      <c r="N9" s="20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1:24" ht="13.5" thickBot="1" x14ac:dyDescent="0.25">
      <c r="A10" s="152"/>
      <c r="B10" s="41" t="s">
        <v>64</v>
      </c>
      <c r="C10" s="139" t="s">
        <v>65</v>
      </c>
      <c r="D10" s="117"/>
      <c r="E10" s="117"/>
      <c r="F10" s="117"/>
      <c r="G10" s="41" t="s">
        <v>64</v>
      </c>
      <c r="H10" s="139" t="s">
        <v>65</v>
      </c>
      <c r="I10" s="146"/>
      <c r="J10" s="167"/>
      <c r="K10" s="201"/>
      <c r="L10" s="201"/>
      <c r="M10" s="201"/>
      <c r="N10" s="206"/>
      <c r="O10" s="209"/>
      <c r="P10" s="146"/>
      <c r="Q10" s="168"/>
      <c r="R10" s="167"/>
      <c r="S10" s="167"/>
      <c r="T10" s="167"/>
      <c r="U10" s="167"/>
      <c r="V10" s="167"/>
      <c r="W10" s="146"/>
      <c r="X10" s="146"/>
    </row>
    <row r="11" spans="1:24" ht="3" customHeight="1" thickBot="1" x14ac:dyDescent="0.25">
      <c r="A11" s="152"/>
      <c r="B11" s="159"/>
      <c r="C11" s="200"/>
      <c r="D11" s="117"/>
      <c r="E11" s="117"/>
      <c r="F11" s="117"/>
      <c r="G11" s="159"/>
      <c r="H11" s="200"/>
      <c r="I11" s="146"/>
      <c r="J11" s="145"/>
      <c r="K11" s="210"/>
      <c r="L11" s="210"/>
      <c r="M11" s="210"/>
      <c r="N11" s="206"/>
      <c r="O11" s="209"/>
      <c r="P11" s="146"/>
      <c r="Q11" s="170"/>
      <c r="R11" s="169"/>
      <c r="S11" s="169"/>
      <c r="T11" s="169"/>
      <c r="U11" s="169"/>
      <c r="V11" s="169"/>
      <c r="W11" s="146"/>
      <c r="X11" s="156"/>
    </row>
    <row r="12" spans="1:24" x14ac:dyDescent="0.2">
      <c r="A12" s="152"/>
      <c r="B12" s="348" t="s">
        <v>66</v>
      </c>
      <c r="C12" s="388">
        <v>460495.58690199995</v>
      </c>
      <c r="D12" s="117"/>
      <c r="E12" s="117"/>
      <c r="F12" s="117"/>
      <c r="G12" s="348" t="s">
        <v>66</v>
      </c>
      <c r="H12" s="388">
        <v>460495.58640199999</v>
      </c>
      <c r="I12" s="211"/>
      <c r="J12" s="145"/>
      <c r="K12" s="210"/>
      <c r="L12" s="210"/>
      <c r="M12" s="210"/>
      <c r="N12" s="212"/>
      <c r="O12" s="209"/>
      <c r="P12" s="146"/>
      <c r="Q12" s="170"/>
      <c r="R12" s="169"/>
      <c r="S12" s="169"/>
      <c r="T12" s="169"/>
      <c r="U12" s="169"/>
      <c r="V12" s="169"/>
      <c r="W12" s="146"/>
      <c r="X12" s="156"/>
    </row>
    <row r="13" spans="1:24" x14ac:dyDescent="0.2">
      <c r="A13" s="152"/>
      <c r="B13" s="372" t="s">
        <v>179</v>
      </c>
      <c r="C13" s="390">
        <v>297478.92973600002</v>
      </c>
      <c r="D13" s="117"/>
      <c r="E13" s="117"/>
      <c r="F13" s="117"/>
      <c r="G13" s="372" t="s">
        <v>149</v>
      </c>
      <c r="H13" s="383">
        <v>-2307.8730809999997</v>
      </c>
      <c r="I13" s="211"/>
      <c r="J13" s="145"/>
      <c r="K13" s="210"/>
      <c r="L13" s="210"/>
      <c r="M13" s="210"/>
      <c r="N13" s="212"/>
      <c r="O13" s="209"/>
      <c r="P13" s="146"/>
      <c r="Q13" s="170"/>
      <c r="R13" s="169"/>
      <c r="S13" s="169"/>
      <c r="T13" s="169"/>
      <c r="U13" s="169"/>
      <c r="V13" s="169"/>
      <c r="W13" s="146"/>
      <c r="X13" s="156"/>
    </row>
    <row r="14" spans="1:24" x14ac:dyDescent="0.2">
      <c r="A14" s="152"/>
      <c r="B14" s="391" t="s">
        <v>180</v>
      </c>
      <c r="C14" s="390">
        <v>42484.135018000001</v>
      </c>
      <c r="D14" s="117"/>
      <c r="E14" s="117"/>
      <c r="F14" s="117"/>
      <c r="G14" s="372" t="s">
        <v>151</v>
      </c>
      <c r="H14" s="383">
        <v>-493.04825699999998</v>
      </c>
      <c r="I14" s="146"/>
      <c r="J14" s="145"/>
      <c r="K14" s="210"/>
      <c r="L14" s="210"/>
      <c r="M14" s="210"/>
      <c r="N14" s="212"/>
      <c r="O14" s="209"/>
      <c r="P14" s="146"/>
      <c r="Q14" s="170"/>
      <c r="R14" s="169"/>
      <c r="S14" s="169"/>
      <c r="T14" s="169"/>
      <c r="U14" s="169"/>
      <c r="V14" s="169"/>
      <c r="W14" s="146"/>
      <c r="X14" s="156"/>
    </row>
    <row r="15" spans="1:24" x14ac:dyDescent="0.2">
      <c r="A15" s="152"/>
      <c r="B15" s="391" t="s">
        <v>181</v>
      </c>
      <c r="C15" s="390">
        <v>15509.847639</v>
      </c>
      <c r="D15" s="117"/>
      <c r="E15" s="117"/>
      <c r="F15" s="117"/>
      <c r="G15" s="372" t="s">
        <v>153</v>
      </c>
      <c r="H15" s="383">
        <v>-45.454590000000003</v>
      </c>
      <c r="I15" s="146"/>
      <c r="J15" s="145"/>
      <c r="K15" s="210"/>
      <c r="L15" s="210"/>
      <c r="M15" s="210"/>
      <c r="N15" s="212"/>
      <c r="O15" s="209"/>
      <c r="P15" s="146"/>
      <c r="Q15" s="170"/>
      <c r="R15" s="169"/>
      <c r="S15" s="169"/>
      <c r="T15" s="169"/>
      <c r="U15" s="169"/>
      <c r="V15" s="169"/>
      <c r="W15" s="146"/>
      <c r="X15" s="156"/>
    </row>
    <row r="16" spans="1:24" x14ac:dyDescent="0.2">
      <c r="A16" s="152"/>
      <c r="B16" s="391" t="s">
        <v>182</v>
      </c>
      <c r="C16" s="390">
        <v>41851.475375000002</v>
      </c>
      <c r="D16" s="117"/>
      <c r="E16" s="117"/>
      <c r="F16" s="117"/>
      <c r="G16" s="372" t="s">
        <v>155</v>
      </c>
      <c r="H16" s="383">
        <v>-75.376254000000003</v>
      </c>
      <c r="I16" s="146"/>
      <c r="J16" s="145"/>
      <c r="K16" s="210"/>
      <c r="L16" s="210"/>
      <c r="M16" s="210"/>
      <c r="N16" s="212"/>
      <c r="O16" s="209"/>
      <c r="P16" s="146"/>
      <c r="Q16" s="170"/>
      <c r="R16" s="169"/>
      <c r="S16" s="169"/>
      <c r="T16" s="169"/>
      <c r="U16" s="169"/>
      <c r="V16" s="169"/>
      <c r="W16" s="146"/>
      <c r="X16" s="156"/>
    </row>
    <row r="17" spans="1:24" x14ac:dyDescent="0.2">
      <c r="A17" s="152"/>
      <c r="B17" s="372" t="s">
        <v>183</v>
      </c>
      <c r="C17" s="390">
        <v>2710.3057480000002</v>
      </c>
      <c r="D17" s="117"/>
      <c r="E17" s="117"/>
      <c r="F17" s="117"/>
      <c r="G17" s="372" t="s">
        <v>156</v>
      </c>
      <c r="H17" s="383">
        <v>215399.42090199998</v>
      </c>
      <c r="I17" s="146"/>
      <c r="J17" s="145"/>
      <c r="K17" s="210"/>
      <c r="L17" s="210"/>
      <c r="M17" s="210"/>
      <c r="N17" s="212"/>
      <c r="O17" s="209"/>
      <c r="P17" s="146"/>
      <c r="Q17" s="170"/>
      <c r="R17" s="169"/>
      <c r="S17" s="169"/>
      <c r="T17" s="169"/>
      <c r="U17" s="169"/>
      <c r="V17" s="169"/>
      <c r="W17" s="146"/>
      <c r="X17" s="156"/>
    </row>
    <row r="18" spans="1:24" x14ac:dyDescent="0.2">
      <c r="A18" s="213"/>
      <c r="B18" s="372" t="s">
        <v>184</v>
      </c>
      <c r="C18" s="390">
        <v>5937.3385310000003</v>
      </c>
      <c r="D18" s="117"/>
      <c r="E18" s="117"/>
      <c r="F18" s="117"/>
      <c r="G18" s="372" t="s">
        <v>158</v>
      </c>
      <c r="H18" s="383">
        <v>24122.788583999998</v>
      </c>
      <c r="I18" s="146"/>
      <c r="J18" s="202"/>
      <c r="K18" s="210"/>
      <c r="L18" s="210"/>
      <c r="M18" s="210"/>
      <c r="N18" s="212"/>
      <c r="O18" s="209"/>
      <c r="P18" s="146"/>
      <c r="Q18" s="170"/>
      <c r="R18" s="169"/>
      <c r="S18" s="169"/>
      <c r="T18" s="169"/>
      <c r="U18" s="169"/>
      <c r="V18" s="169"/>
      <c r="W18" s="146"/>
      <c r="X18" s="156"/>
    </row>
    <row r="19" spans="1:24" x14ac:dyDescent="0.2">
      <c r="A19" s="213"/>
      <c r="B19" s="372" t="s">
        <v>442</v>
      </c>
      <c r="C19" s="390">
        <v>20.231154999999998</v>
      </c>
      <c r="D19" s="117"/>
      <c r="E19" s="117"/>
      <c r="F19" s="117"/>
      <c r="G19" s="372" t="s">
        <v>160</v>
      </c>
      <c r="H19" s="383">
        <v>-2503.3068490000001</v>
      </c>
      <c r="I19" s="146"/>
      <c r="J19" s="145"/>
      <c r="K19" s="210"/>
      <c r="L19" s="210"/>
      <c r="M19" s="210"/>
      <c r="N19" s="212"/>
      <c r="O19" s="209"/>
      <c r="P19" s="146"/>
      <c r="Q19" s="170"/>
      <c r="R19" s="169"/>
      <c r="S19" s="169"/>
      <c r="T19" s="169"/>
      <c r="U19" s="169"/>
      <c r="V19" s="169"/>
      <c r="W19" s="146"/>
      <c r="X19" s="156"/>
    </row>
    <row r="20" spans="1:24" x14ac:dyDescent="0.2">
      <c r="A20" s="173"/>
      <c r="B20" s="391" t="s">
        <v>185</v>
      </c>
      <c r="C20" s="390">
        <v>27240.052567999999</v>
      </c>
      <c r="D20" s="117"/>
      <c r="E20" s="117"/>
      <c r="F20" s="117"/>
      <c r="G20" s="349" t="s">
        <v>90</v>
      </c>
      <c r="H20" s="383">
        <v>-12535.071390999999</v>
      </c>
      <c r="I20" s="146"/>
      <c r="J20" s="145"/>
      <c r="K20" s="210"/>
      <c r="L20" s="210"/>
      <c r="M20" s="210"/>
      <c r="N20" s="212"/>
      <c r="O20" s="209"/>
      <c r="P20" s="146"/>
      <c r="Q20" s="170"/>
      <c r="R20" s="169"/>
      <c r="S20" s="169"/>
      <c r="T20" s="169"/>
      <c r="U20" s="169"/>
      <c r="V20" s="169"/>
      <c r="W20" s="146"/>
      <c r="X20" s="156"/>
    </row>
    <row r="21" spans="1:24" x14ac:dyDescent="0.2">
      <c r="A21" s="173"/>
      <c r="B21" s="372" t="s">
        <v>186</v>
      </c>
      <c r="C21" s="390">
        <v>21422.151045999999</v>
      </c>
      <c r="D21" s="117"/>
      <c r="E21" s="117"/>
      <c r="F21" s="117"/>
      <c r="G21" s="372" t="s">
        <v>161</v>
      </c>
      <c r="H21" s="383">
        <v>5602.2205599999998</v>
      </c>
      <c r="I21" s="146"/>
      <c r="J21" s="145"/>
      <c r="K21" s="210"/>
      <c r="L21" s="210"/>
      <c r="M21" s="210"/>
      <c r="N21" s="212"/>
      <c r="O21" s="209"/>
      <c r="P21" s="146"/>
      <c r="Q21" s="170"/>
      <c r="R21" s="169"/>
      <c r="S21" s="169"/>
      <c r="T21" s="169"/>
      <c r="U21" s="169"/>
      <c r="V21" s="169"/>
      <c r="W21" s="146"/>
      <c r="X21" s="156"/>
    </row>
    <row r="22" spans="1:24" x14ac:dyDescent="0.2">
      <c r="A22" s="173"/>
      <c r="B22" s="372" t="s">
        <v>187</v>
      </c>
      <c r="C22" s="390">
        <v>687.91605400000003</v>
      </c>
      <c r="D22" s="117"/>
      <c r="E22" s="117"/>
      <c r="F22" s="117"/>
      <c r="G22" s="372" t="s">
        <v>86</v>
      </c>
      <c r="H22" s="383">
        <v>-0.803261</v>
      </c>
      <c r="I22" s="146"/>
      <c r="J22" s="145"/>
      <c r="K22" s="210"/>
      <c r="L22" s="210"/>
      <c r="M22" s="210"/>
      <c r="N22" s="212"/>
      <c r="O22" s="209"/>
      <c r="P22" s="146"/>
      <c r="Q22" s="174"/>
      <c r="R22" s="169"/>
      <c r="S22" s="169"/>
      <c r="T22" s="169"/>
      <c r="U22" s="169"/>
      <c r="V22" s="169"/>
      <c r="W22" s="146"/>
      <c r="X22" s="156"/>
    </row>
    <row r="23" spans="1:24" ht="13.5" thickBot="1" x14ac:dyDescent="0.25">
      <c r="A23" s="173"/>
      <c r="B23" s="373" t="s">
        <v>188</v>
      </c>
      <c r="C23" s="392">
        <v>5153.2040319999996</v>
      </c>
      <c r="D23" s="117"/>
      <c r="E23" s="117"/>
      <c r="F23" s="117"/>
      <c r="G23" s="372" t="s">
        <v>162</v>
      </c>
      <c r="H23" s="383">
        <v>-1.4796769999999999</v>
      </c>
      <c r="I23" s="146"/>
      <c r="J23" s="145"/>
      <c r="K23" s="210"/>
      <c r="L23" s="210"/>
      <c r="M23" s="210"/>
      <c r="N23" s="212"/>
      <c r="O23" s="209"/>
      <c r="P23" s="146"/>
      <c r="Q23" s="203"/>
      <c r="R23" s="203"/>
      <c r="S23" s="203"/>
      <c r="T23" s="203"/>
      <c r="U23" s="203"/>
      <c r="V23" s="203"/>
      <c r="W23" s="146"/>
      <c r="X23" s="156"/>
    </row>
    <row r="24" spans="1:24" x14ac:dyDescent="0.2">
      <c r="A24" s="173"/>
      <c r="B24" s="528" t="s">
        <v>52</v>
      </c>
      <c r="C24" s="528"/>
      <c r="D24" s="117"/>
      <c r="E24" s="117"/>
      <c r="F24" s="117"/>
      <c r="G24" s="372" t="s">
        <v>163</v>
      </c>
      <c r="H24" s="383">
        <v>-60.237927000000006</v>
      </c>
      <c r="I24" s="146"/>
      <c r="J24" s="145"/>
      <c r="K24" s="210"/>
      <c r="L24" s="210"/>
      <c r="M24" s="210"/>
      <c r="N24" s="212"/>
      <c r="O24" s="209"/>
      <c r="P24" s="146"/>
      <c r="Q24" s="145"/>
      <c r="R24" s="145"/>
      <c r="S24" s="145"/>
      <c r="T24" s="145"/>
      <c r="U24" s="145"/>
      <c r="V24" s="145"/>
      <c r="W24" s="214"/>
      <c r="X24" s="156"/>
    </row>
    <row r="25" spans="1:24" x14ac:dyDescent="0.2">
      <c r="A25" s="173"/>
      <c r="B25" s="509" t="s">
        <v>53</v>
      </c>
      <c r="C25" s="509"/>
      <c r="D25" s="117"/>
      <c r="E25" s="117"/>
      <c r="F25" s="117"/>
      <c r="G25" s="372" t="s">
        <v>164</v>
      </c>
      <c r="H25" s="383">
        <v>7.9269999999999993E-2</v>
      </c>
      <c r="I25" s="146"/>
      <c r="J25" s="145"/>
      <c r="K25" s="210"/>
      <c r="L25" s="210"/>
      <c r="M25" s="210"/>
      <c r="N25" s="212"/>
      <c r="O25" s="209"/>
      <c r="P25" s="146"/>
      <c r="Q25" s="145"/>
      <c r="R25" s="145"/>
      <c r="S25" s="145"/>
      <c r="T25" s="145"/>
      <c r="U25" s="145"/>
      <c r="V25" s="145"/>
      <c r="W25" s="203"/>
      <c r="X25" s="156"/>
    </row>
    <row r="26" spans="1:24" x14ac:dyDescent="0.2">
      <c r="A26" s="173"/>
      <c r="B26" s="509" t="s">
        <v>67</v>
      </c>
      <c r="C26" s="509"/>
      <c r="D26" s="117"/>
      <c r="E26" s="117"/>
      <c r="F26" s="117"/>
      <c r="G26" s="372" t="s">
        <v>165</v>
      </c>
      <c r="H26" s="383">
        <v>4606.020477</v>
      </c>
      <c r="I26" s="146"/>
      <c r="J26" s="145"/>
      <c r="K26" s="210"/>
      <c r="L26" s="210"/>
      <c r="M26" s="210"/>
      <c r="N26" s="212"/>
      <c r="O26" s="209"/>
      <c r="P26" s="146"/>
      <c r="Q26" s="145"/>
      <c r="R26" s="145"/>
      <c r="S26" s="145"/>
      <c r="T26" s="145"/>
      <c r="U26" s="145"/>
      <c r="V26" s="145"/>
      <c r="W26" s="203"/>
      <c r="X26" s="156"/>
    </row>
    <row r="27" spans="1:24" x14ac:dyDescent="0.2">
      <c r="A27" s="173"/>
      <c r="B27" s="117"/>
      <c r="C27" s="117"/>
      <c r="D27" s="117"/>
      <c r="E27" s="117"/>
      <c r="F27" s="117"/>
      <c r="G27" s="372" t="s">
        <v>166</v>
      </c>
      <c r="H27" s="383">
        <v>1.1085119999999999</v>
      </c>
      <c r="I27" s="146"/>
      <c r="J27" s="145"/>
      <c r="K27" s="210"/>
      <c r="L27" s="210"/>
      <c r="M27" s="210"/>
      <c r="N27" s="212"/>
      <c r="O27" s="209"/>
      <c r="P27" s="146"/>
      <c r="Q27" s="145"/>
      <c r="R27" s="145"/>
      <c r="S27" s="145"/>
      <c r="T27" s="145"/>
      <c r="U27" s="145"/>
      <c r="V27" s="145"/>
      <c r="W27" s="204"/>
      <c r="X27" s="156"/>
    </row>
    <row r="28" spans="1:24" x14ac:dyDescent="0.2">
      <c r="A28" s="173"/>
      <c r="B28" s="117"/>
      <c r="C28" s="117"/>
      <c r="D28" s="117"/>
      <c r="E28" s="117"/>
      <c r="F28" s="117"/>
      <c r="G28" s="372" t="s">
        <v>167</v>
      </c>
      <c r="H28" s="383">
        <v>1.287604</v>
      </c>
      <c r="I28" s="146"/>
      <c r="J28" s="145"/>
      <c r="K28" s="210"/>
      <c r="L28" s="210"/>
      <c r="M28" s="210"/>
      <c r="N28" s="212"/>
      <c r="O28" s="209"/>
      <c r="P28" s="146"/>
      <c r="Q28" s="145"/>
      <c r="R28" s="146"/>
      <c r="S28" s="146"/>
      <c r="T28" s="146"/>
      <c r="U28" s="146"/>
      <c r="V28" s="146"/>
      <c r="W28" s="203"/>
      <c r="X28" s="146"/>
    </row>
    <row r="29" spans="1:24" x14ac:dyDescent="0.2">
      <c r="A29" s="173"/>
      <c r="B29" s="117"/>
      <c r="C29" s="117"/>
      <c r="D29" s="117"/>
      <c r="E29" s="117"/>
      <c r="F29" s="117"/>
      <c r="G29" s="372" t="s">
        <v>168</v>
      </c>
      <c r="H29" s="383">
        <v>2463.032901</v>
      </c>
      <c r="I29" s="146"/>
      <c r="J29" s="145"/>
      <c r="K29" s="210"/>
      <c r="L29" s="210"/>
      <c r="M29" s="210"/>
      <c r="N29" s="212"/>
      <c r="O29" s="209"/>
      <c r="P29" s="146"/>
      <c r="Q29" s="145"/>
      <c r="R29" s="145"/>
      <c r="S29" s="145"/>
      <c r="T29" s="145"/>
      <c r="U29" s="145"/>
      <c r="V29" s="145"/>
      <c r="W29" s="146"/>
      <c r="X29" s="146"/>
    </row>
    <row r="30" spans="1:24" x14ac:dyDescent="0.2">
      <c r="A30" s="173"/>
      <c r="B30" s="117"/>
      <c r="C30" s="117"/>
      <c r="D30" s="117"/>
      <c r="E30" s="117"/>
      <c r="F30" s="117"/>
      <c r="G30" s="372" t="s">
        <v>169</v>
      </c>
      <c r="H30" s="383">
        <v>138.538096</v>
      </c>
      <c r="I30" s="146"/>
      <c r="J30" s="145"/>
      <c r="K30" s="210"/>
      <c r="L30" s="210"/>
      <c r="M30" s="210"/>
      <c r="N30" s="212"/>
      <c r="O30" s="209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1:24" x14ac:dyDescent="0.2">
      <c r="A31" s="173"/>
      <c r="B31" s="117"/>
      <c r="C31" s="117"/>
      <c r="D31" s="117"/>
      <c r="E31" s="117"/>
      <c r="F31" s="117"/>
      <c r="G31" s="372" t="s">
        <v>171</v>
      </c>
      <c r="H31" s="383">
        <v>160.73458400000001</v>
      </c>
      <c r="I31" s="146"/>
      <c r="J31" s="205"/>
      <c r="K31" s="210"/>
      <c r="L31" s="210"/>
      <c r="M31" s="210"/>
      <c r="N31" s="212"/>
      <c r="O31" s="209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x14ac:dyDescent="0.2">
      <c r="A32" s="173"/>
      <c r="B32" s="117"/>
      <c r="C32" s="117"/>
      <c r="D32" s="117"/>
      <c r="E32" s="117"/>
      <c r="F32" s="117"/>
      <c r="G32" s="372" t="s">
        <v>173</v>
      </c>
      <c r="H32" s="383">
        <v>0.91014200000000001</v>
      </c>
      <c r="I32" s="146"/>
      <c r="J32" s="145"/>
      <c r="K32" s="210"/>
      <c r="L32" s="210"/>
      <c r="M32" s="210"/>
      <c r="N32" s="212"/>
      <c r="O32" s="209"/>
      <c r="P32" s="146"/>
      <c r="Q32" s="146"/>
      <c r="R32" s="145"/>
      <c r="S32" s="145"/>
      <c r="T32" s="145"/>
      <c r="U32" s="145"/>
      <c r="V32" s="145"/>
      <c r="W32" s="146"/>
      <c r="X32" s="146"/>
    </row>
    <row r="33" spans="1:24" x14ac:dyDescent="0.2">
      <c r="A33" s="173"/>
      <c r="B33" s="146"/>
      <c r="C33" s="146"/>
      <c r="D33" s="146"/>
      <c r="E33" s="117"/>
      <c r="F33" s="117"/>
      <c r="G33" s="389" t="s">
        <v>174</v>
      </c>
      <c r="H33" s="383">
        <v>1286.1231029999999</v>
      </c>
      <c r="I33" s="146"/>
      <c r="J33" s="145"/>
      <c r="K33" s="145"/>
      <c r="L33" s="145"/>
      <c r="M33" s="145"/>
      <c r="N33" s="214"/>
      <c r="O33" s="146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ht="13.5" thickBot="1" x14ac:dyDescent="0.25">
      <c r="A34" s="173"/>
      <c r="B34" s="529"/>
      <c r="C34" s="529"/>
      <c r="D34" s="146"/>
      <c r="E34" s="117"/>
      <c r="F34" s="117"/>
      <c r="G34" s="373" t="s">
        <v>175</v>
      </c>
      <c r="H34" s="384">
        <v>224735.972954</v>
      </c>
      <c r="I34" s="146"/>
      <c r="J34" s="145"/>
      <c r="K34" s="145"/>
      <c r="L34" s="145"/>
      <c r="M34" s="145"/>
      <c r="N34" s="145"/>
      <c r="O34" s="146"/>
      <c r="P34" s="146"/>
      <c r="Q34" s="146"/>
      <c r="R34" s="146"/>
      <c r="S34" s="146"/>
      <c r="T34" s="146"/>
      <c r="U34" s="146"/>
      <c r="V34" s="146"/>
      <c r="W34" s="146"/>
      <c r="X34" s="146"/>
    </row>
    <row r="35" spans="1:24" x14ac:dyDescent="0.2">
      <c r="A35" s="173"/>
      <c r="B35" s="529"/>
      <c r="C35" s="529"/>
      <c r="D35" s="146"/>
      <c r="E35" s="117"/>
      <c r="F35" s="117"/>
      <c r="G35" s="528" t="s">
        <v>52</v>
      </c>
      <c r="H35" s="528"/>
      <c r="I35" s="146"/>
      <c r="J35" s="530"/>
      <c r="K35" s="530"/>
      <c r="L35" s="530"/>
      <c r="M35" s="530"/>
      <c r="N35" s="145"/>
      <c r="O35" s="146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1:24" x14ac:dyDescent="0.2">
      <c r="A36" s="173"/>
      <c r="B36" s="529"/>
      <c r="C36" s="529"/>
      <c r="D36" s="146"/>
      <c r="E36" s="117"/>
      <c r="F36" s="117"/>
      <c r="G36" s="509" t="s">
        <v>53</v>
      </c>
      <c r="H36" s="509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</row>
    <row r="37" spans="1:24" x14ac:dyDescent="0.2">
      <c r="A37" s="173"/>
      <c r="B37" s="212"/>
      <c r="C37" s="216"/>
      <c r="D37" s="146"/>
      <c r="E37" s="117"/>
      <c r="F37" s="117"/>
      <c r="G37" s="509" t="s">
        <v>189</v>
      </c>
      <c r="H37" s="509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</row>
    <row r="38" spans="1:24" ht="13.5" x14ac:dyDescent="0.2">
      <c r="A38" s="173"/>
      <c r="B38" s="146"/>
      <c r="C38" s="152"/>
      <c r="D38" s="217"/>
      <c r="E38" s="117"/>
      <c r="F38" s="117"/>
      <c r="G38" s="117"/>
      <c r="H38" s="117"/>
      <c r="I38" s="146"/>
      <c r="J38" s="195"/>
      <c r="K38" s="146"/>
      <c r="L38" s="146"/>
      <c r="M38" s="146"/>
      <c r="N38" s="146"/>
      <c r="O38" s="146"/>
      <c r="P38" s="146"/>
      <c r="Q38" s="520"/>
      <c r="R38" s="520"/>
      <c r="S38" s="519"/>
      <c r="T38" s="521"/>
      <c r="U38" s="521"/>
      <c r="V38" s="519"/>
      <c r="W38" s="146"/>
      <c r="X38" s="146"/>
    </row>
    <row r="39" spans="1:24" ht="13.5" x14ac:dyDescent="0.2">
      <c r="A39" s="173"/>
      <c r="B39" s="146"/>
      <c r="C39" s="152"/>
      <c r="D39" s="217"/>
      <c r="E39" s="117"/>
      <c r="F39" s="117"/>
      <c r="G39" s="117"/>
      <c r="H39" s="117"/>
      <c r="I39" s="146"/>
      <c r="J39" s="195"/>
      <c r="K39" s="146"/>
      <c r="L39" s="146"/>
      <c r="M39" s="146"/>
      <c r="N39" s="146"/>
      <c r="O39" s="146"/>
      <c r="P39" s="146"/>
      <c r="Q39" s="520"/>
      <c r="R39" s="520"/>
      <c r="S39" s="519"/>
      <c r="T39" s="196"/>
      <c r="U39" s="196"/>
      <c r="V39" s="519"/>
      <c r="W39" s="146"/>
      <c r="X39" s="146"/>
    </row>
    <row r="40" spans="1:24" x14ac:dyDescent="0.2">
      <c r="A40" s="173"/>
      <c r="B40" s="146"/>
      <c r="C40" s="146"/>
      <c r="D40" s="146"/>
      <c r="E40" s="146"/>
      <c r="F40" s="146"/>
      <c r="G40" s="146"/>
      <c r="H40" s="146"/>
      <c r="I40" s="146"/>
      <c r="J40" s="195"/>
      <c r="K40" s="146"/>
      <c r="L40" s="146"/>
      <c r="M40" s="146"/>
      <c r="N40" s="146"/>
      <c r="O40" s="146"/>
      <c r="P40" s="146"/>
      <c r="Q40" s="197"/>
      <c r="R40" s="197"/>
      <c r="S40" s="198"/>
      <c r="T40" s="199"/>
      <c r="U40" s="199"/>
      <c r="V40" s="198"/>
      <c r="W40" s="146"/>
      <c r="X40" s="146"/>
    </row>
    <row r="41" spans="1:24" x14ac:dyDescent="0.2">
      <c r="B41" s="146"/>
      <c r="C41" s="146"/>
      <c r="D41" s="146"/>
      <c r="E41" s="146"/>
      <c r="F41" s="147"/>
      <c r="G41" s="147"/>
      <c r="H41" s="146"/>
      <c r="I41" s="146"/>
      <c r="J41" s="146"/>
      <c r="K41" s="146"/>
      <c r="L41" s="146"/>
      <c r="M41" s="146"/>
      <c r="N41" s="156"/>
    </row>
    <row r="42" spans="1:24" x14ac:dyDescent="0.2">
      <c r="B42" s="146"/>
      <c r="C42" s="146"/>
      <c r="D42" s="146"/>
      <c r="E42" s="146"/>
      <c r="F42" s="147"/>
      <c r="G42" s="147"/>
      <c r="H42" s="146"/>
      <c r="I42" s="146"/>
      <c r="J42" s="146"/>
      <c r="K42" s="146"/>
      <c r="L42" s="146"/>
      <c r="M42" s="146"/>
      <c r="N42" s="156"/>
    </row>
  </sheetData>
  <mergeCells count="24">
    <mergeCell ref="Q1:V1"/>
    <mergeCell ref="Q2:V2"/>
    <mergeCell ref="F4:G4"/>
    <mergeCell ref="T5:U5"/>
    <mergeCell ref="B24:C24"/>
    <mergeCell ref="B25:C25"/>
    <mergeCell ref="B26:C26"/>
    <mergeCell ref="B34:C34"/>
    <mergeCell ref="K6:M6"/>
    <mergeCell ref="B7:C7"/>
    <mergeCell ref="G7:H7"/>
    <mergeCell ref="G8:H8"/>
    <mergeCell ref="G9:H9"/>
    <mergeCell ref="V38:V39"/>
    <mergeCell ref="B35:C35"/>
    <mergeCell ref="G35:H35"/>
    <mergeCell ref="B36:C36"/>
    <mergeCell ref="G36:H36"/>
    <mergeCell ref="G37:H37"/>
    <mergeCell ref="J35:M35"/>
    <mergeCell ref="Q38:Q39"/>
    <mergeCell ref="R38:R39"/>
    <mergeCell ref="S38:S39"/>
    <mergeCell ref="T38:U3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topLeftCell="B4" zoomScale="120" zoomScaleNormal="120" workbookViewId="0">
      <selection activeCell="B4" sqref="B4"/>
    </sheetView>
  </sheetViews>
  <sheetFormatPr baseColWidth="10" defaultRowHeight="12.75" x14ac:dyDescent="0.2"/>
  <cols>
    <col min="1" max="1" width="10.85546875" style="171" customWidth="1"/>
    <col min="2" max="2" width="50.7109375" style="171" customWidth="1"/>
    <col min="3" max="3" width="18.140625" style="171" customWidth="1"/>
    <col min="4" max="5" width="12.7109375" style="171" customWidth="1"/>
    <col min="6" max="6" width="50.7109375" style="171" customWidth="1"/>
    <col min="7" max="7" width="15.7109375" style="171" customWidth="1"/>
    <col min="8" max="9" width="12.7109375" style="171" customWidth="1"/>
    <col min="10" max="10" width="50.7109375" style="171" customWidth="1"/>
    <col min="11" max="11" width="15.7109375" style="171" customWidth="1"/>
    <col min="12" max="13" width="12.7109375" style="171" customWidth="1"/>
    <col min="14" max="14" width="50.7109375" style="171" customWidth="1"/>
    <col min="15" max="15" width="15.7109375" style="171" customWidth="1"/>
    <col min="16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3.5" x14ac:dyDescent="0.2">
      <c r="A1" s="152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06"/>
      <c r="O1" s="146"/>
      <c r="P1" s="146"/>
      <c r="Q1" s="532"/>
      <c r="R1" s="532"/>
      <c r="S1" s="532"/>
      <c r="T1" s="532"/>
      <c r="U1" s="532"/>
      <c r="V1" s="532"/>
      <c r="W1" s="146"/>
      <c r="X1" s="146"/>
    </row>
    <row r="2" spans="1:24" ht="13.5" x14ac:dyDescent="0.2">
      <c r="A2" s="152"/>
      <c r="B2" s="17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06"/>
      <c r="O2" s="146"/>
      <c r="P2" s="146"/>
      <c r="Q2" s="532"/>
      <c r="R2" s="532"/>
      <c r="S2" s="532"/>
      <c r="T2" s="532"/>
      <c r="U2" s="532"/>
      <c r="V2" s="532"/>
      <c r="W2" s="146"/>
      <c r="X2" s="156"/>
    </row>
    <row r="3" spans="1:24" ht="13.5" x14ac:dyDescent="0.2">
      <c r="A3" s="152"/>
      <c r="B3" s="146"/>
      <c r="C3" s="146"/>
      <c r="D3" s="146"/>
      <c r="E3" s="146"/>
      <c r="F3" s="152"/>
      <c r="G3" s="152"/>
      <c r="H3" s="146"/>
      <c r="I3" s="146"/>
      <c r="J3" s="120"/>
      <c r="K3" s="121"/>
      <c r="L3" s="121"/>
      <c r="M3" s="121"/>
      <c r="N3" s="206"/>
      <c r="O3" s="146"/>
      <c r="P3" s="146"/>
      <c r="Q3" s="207"/>
      <c r="R3" s="207"/>
      <c r="S3" s="207"/>
      <c r="T3" s="207"/>
      <c r="U3" s="207"/>
      <c r="V3" s="207"/>
      <c r="W3" s="146"/>
      <c r="X3" s="156"/>
    </row>
    <row r="4" spans="1:24" x14ac:dyDescent="0.2">
      <c r="A4" s="152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46"/>
      <c r="Q4" s="162"/>
      <c r="R4" s="147"/>
      <c r="S4" s="163"/>
      <c r="T4" s="164"/>
      <c r="U4" s="164"/>
      <c r="V4" s="165"/>
      <c r="W4" s="146"/>
      <c r="X4" s="156"/>
    </row>
    <row r="5" spans="1:24" x14ac:dyDescent="0.2">
      <c r="A5" s="152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46"/>
      <c r="Q5" s="165"/>
      <c r="R5" s="166"/>
      <c r="S5" s="166"/>
      <c r="T5" s="172"/>
      <c r="U5" s="172"/>
      <c r="V5" s="162"/>
      <c r="W5" s="146"/>
      <c r="X5" s="146"/>
    </row>
    <row r="6" spans="1:24" ht="15" x14ac:dyDescent="0.2">
      <c r="A6" s="152"/>
      <c r="B6" s="117"/>
      <c r="C6" s="117"/>
      <c r="D6" s="117"/>
      <c r="E6" s="117"/>
      <c r="F6" s="536" t="s">
        <v>371</v>
      </c>
      <c r="G6" s="536"/>
      <c r="H6" s="117"/>
      <c r="I6" s="117"/>
      <c r="J6" s="536" t="s">
        <v>396</v>
      </c>
      <c r="K6" s="536"/>
      <c r="L6" s="117"/>
      <c r="M6" s="117"/>
      <c r="N6" s="215" t="s">
        <v>372</v>
      </c>
      <c r="O6" s="215"/>
      <c r="P6" s="146"/>
      <c r="Q6" s="147"/>
      <c r="R6" s="166"/>
      <c r="S6" s="166"/>
      <c r="T6" s="163"/>
      <c r="U6" s="163"/>
      <c r="V6" s="147"/>
      <c r="W6" s="146"/>
      <c r="X6" s="146"/>
    </row>
    <row r="7" spans="1:24" ht="13.5" customHeight="1" x14ac:dyDescent="0.2">
      <c r="A7" s="152"/>
      <c r="B7" s="534" t="s">
        <v>392</v>
      </c>
      <c r="C7" s="534"/>
      <c r="D7" s="117"/>
      <c r="E7" s="117"/>
      <c r="F7" s="480" t="s">
        <v>486</v>
      </c>
      <c r="G7" s="208"/>
      <c r="H7" s="117"/>
      <c r="I7" s="117"/>
      <c r="J7" s="480" t="s">
        <v>486</v>
      </c>
      <c r="K7" s="208"/>
      <c r="L7" s="117"/>
      <c r="M7" s="117"/>
      <c r="N7" s="309" t="s">
        <v>397</v>
      </c>
      <c r="O7" s="215"/>
      <c r="P7" s="146"/>
      <c r="Q7" s="146"/>
      <c r="R7" s="146"/>
      <c r="S7" s="146"/>
      <c r="T7" s="146"/>
      <c r="U7" s="146"/>
      <c r="V7" s="146"/>
      <c r="W7" s="146"/>
      <c r="X7" s="146"/>
    </row>
    <row r="8" spans="1:24" ht="14.25" thickBot="1" x14ac:dyDescent="0.25">
      <c r="A8" s="152"/>
      <c r="B8" s="535" t="s">
        <v>486</v>
      </c>
      <c r="C8" s="535"/>
      <c r="D8" s="117"/>
      <c r="E8" s="117"/>
      <c r="F8" s="292" t="s">
        <v>2</v>
      </c>
      <c r="G8" s="208"/>
      <c r="H8" s="117"/>
      <c r="I8" s="117"/>
      <c r="J8" s="292" t="s">
        <v>2</v>
      </c>
      <c r="K8" s="208"/>
      <c r="L8" s="117"/>
      <c r="M8" s="117"/>
      <c r="N8" s="485" t="s">
        <v>486</v>
      </c>
      <c r="O8" s="294"/>
      <c r="P8" s="146"/>
      <c r="Q8" s="168"/>
      <c r="R8" s="167"/>
      <c r="S8" s="167"/>
      <c r="T8" s="167"/>
      <c r="U8" s="167"/>
      <c r="V8" s="167"/>
      <c r="W8" s="146"/>
      <c r="X8" s="146"/>
    </row>
    <row r="9" spans="1:24" ht="13.5" customHeight="1" thickBot="1" x14ac:dyDescent="0.25">
      <c r="A9" s="152"/>
      <c r="B9" s="345" t="s">
        <v>64</v>
      </c>
      <c r="C9" s="345" t="s">
        <v>414</v>
      </c>
      <c r="D9" s="117"/>
      <c r="E9" s="117"/>
      <c r="F9" s="218" t="s">
        <v>64</v>
      </c>
      <c r="G9" s="219" t="s">
        <v>65</v>
      </c>
      <c r="H9" s="117"/>
      <c r="I9" s="117"/>
      <c r="J9" s="220" t="s">
        <v>64</v>
      </c>
      <c r="K9" s="219" t="s">
        <v>65</v>
      </c>
      <c r="L9" s="117"/>
      <c r="M9" s="117"/>
      <c r="N9" s="340" t="s">
        <v>64</v>
      </c>
      <c r="O9" s="131" t="s">
        <v>415</v>
      </c>
      <c r="P9" s="146"/>
      <c r="Q9" s="170"/>
      <c r="R9" s="169"/>
      <c r="S9" s="169"/>
      <c r="T9" s="169"/>
      <c r="U9" s="169"/>
      <c r="V9" s="169"/>
      <c r="W9" s="146"/>
      <c r="X9" s="156"/>
    </row>
    <row r="10" spans="1:24" ht="3" customHeight="1" thickBot="1" x14ac:dyDescent="0.25">
      <c r="A10" s="152"/>
      <c r="B10" s="116"/>
      <c r="C10" s="116"/>
      <c r="D10" s="117"/>
      <c r="E10" s="117"/>
      <c r="F10" s="116"/>
      <c r="G10" s="116"/>
      <c r="H10" s="117"/>
      <c r="I10" s="117"/>
      <c r="J10" s="116"/>
      <c r="K10" s="116"/>
      <c r="L10" s="117"/>
      <c r="M10" s="117"/>
      <c r="N10" s="293"/>
      <c r="O10" s="293"/>
      <c r="P10" s="146"/>
      <c r="Q10" s="170"/>
      <c r="R10" s="169"/>
      <c r="S10" s="169"/>
      <c r="T10" s="169"/>
      <c r="U10" s="169"/>
      <c r="V10" s="169"/>
      <c r="W10" s="146"/>
      <c r="X10" s="156"/>
    </row>
    <row r="11" spans="1:24" x14ac:dyDescent="0.2">
      <c r="A11" s="152"/>
      <c r="B11" s="393" t="s">
        <v>66</v>
      </c>
      <c r="C11" s="394">
        <v>35804959</v>
      </c>
      <c r="D11" s="117"/>
      <c r="E11" s="117"/>
      <c r="F11" s="393" t="s">
        <v>66</v>
      </c>
      <c r="G11" s="382">
        <v>8616.7795579999984</v>
      </c>
      <c r="H11" s="117"/>
      <c r="I11" s="117"/>
      <c r="J11" s="393" t="s">
        <v>66</v>
      </c>
      <c r="K11" s="382">
        <v>23606.918746529998</v>
      </c>
      <c r="L11" s="117"/>
      <c r="M11" s="117"/>
      <c r="N11" s="393" t="s">
        <v>66</v>
      </c>
      <c r="O11" s="394">
        <v>5411974</v>
      </c>
      <c r="P11" s="146"/>
      <c r="Q11" s="170"/>
      <c r="R11" s="169"/>
      <c r="S11" s="169"/>
      <c r="T11" s="169"/>
      <c r="U11" s="169"/>
      <c r="V11" s="169"/>
      <c r="W11" s="146"/>
      <c r="X11" s="156"/>
    </row>
    <row r="12" spans="1:24" x14ac:dyDescent="0.2">
      <c r="A12" s="152"/>
      <c r="B12" s="389" t="s">
        <v>123</v>
      </c>
      <c r="C12" s="383">
        <v>1247038</v>
      </c>
      <c r="D12" s="117"/>
      <c r="E12" s="117"/>
      <c r="F12" s="396" t="s">
        <v>190</v>
      </c>
      <c r="G12" s="383">
        <v>2858.092251</v>
      </c>
      <c r="H12" s="117"/>
      <c r="I12" s="117"/>
      <c r="J12" s="396" t="s">
        <v>190</v>
      </c>
      <c r="K12" s="398">
        <v>15939.003529</v>
      </c>
      <c r="L12" s="117"/>
      <c r="M12" s="117"/>
      <c r="N12" s="389" t="s">
        <v>191</v>
      </c>
      <c r="O12" s="400">
        <v>25029</v>
      </c>
      <c r="P12" s="146"/>
      <c r="Q12" s="170"/>
      <c r="R12" s="169"/>
      <c r="S12" s="169"/>
      <c r="T12" s="169"/>
      <c r="U12" s="169"/>
      <c r="V12" s="169"/>
      <c r="W12" s="146"/>
      <c r="X12" s="156"/>
    </row>
    <row r="13" spans="1:24" x14ac:dyDescent="0.2">
      <c r="A13" s="152"/>
      <c r="B13" s="389" t="s">
        <v>192</v>
      </c>
      <c r="C13" s="383">
        <v>2116255</v>
      </c>
      <c r="D13" s="117"/>
      <c r="E13" s="117"/>
      <c r="F13" s="389" t="s">
        <v>193</v>
      </c>
      <c r="G13" s="383">
        <v>5679.7578359999998</v>
      </c>
      <c r="H13" s="117"/>
      <c r="I13" s="117"/>
      <c r="J13" s="389" t="s">
        <v>193</v>
      </c>
      <c r="K13" s="398">
        <v>7370.4584404999996</v>
      </c>
      <c r="L13" s="117"/>
      <c r="M13" s="117"/>
      <c r="N13" s="389" t="s">
        <v>151</v>
      </c>
      <c r="O13" s="400">
        <v>3234</v>
      </c>
      <c r="P13" s="146"/>
      <c r="Q13" s="170"/>
      <c r="R13" s="169"/>
      <c r="S13" s="169"/>
      <c r="T13" s="169"/>
      <c r="U13" s="169"/>
      <c r="V13" s="169"/>
      <c r="W13" s="146"/>
      <c r="X13" s="156"/>
    </row>
    <row r="14" spans="1:24" ht="13.5" thickBot="1" x14ac:dyDescent="0.25">
      <c r="A14" s="152"/>
      <c r="B14" s="395" t="s">
        <v>194</v>
      </c>
      <c r="C14" s="384">
        <v>32441666</v>
      </c>
      <c r="D14" s="117"/>
      <c r="E14" s="221"/>
      <c r="F14" s="397" t="s">
        <v>195</v>
      </c>
      <c r="G14" s="384">
        <v>78.929471000000007</v>
      </c>
      <c r="H14" s="117"/>
      <c r="I14" s="221"/>
      <c r="J14" s="395" t="s">
        <v>195</v>
      </c>
      <c r="K14" s="399">
        <v>297.45677702999996</v>
      </c>
      <c r="L14" s="117"/>
      <c r="M14" s="221"/>
      <c r="N14" s="389" t="s">
        <v>101</v>
      </c>
      <c r="O14" s="400">
        <v>2447</v>
      </c>
      <c r="P14" s="146"/>
      <c r="Q14" s="170"/>
      <c r="R14" s="169"/>
      <c r="S14" s="169"/>
      <c r="T14" s="169"/>
      <c r="U14" s="169"/>
      <c r="V14" s="169"/>
      <c r="W14" s="146"/>
      <c r="X14" s="156"/>
    </row>
    <row r="15" spans="1:24" x14ac:dyDescent="0.2">
      <c r="A15" s="152"/>
      <c r="B15" s="330" t="s">
        <v>52</v>
      </c>
      <c r="C15" s="330"/>
      <c r="D15" s="221"/>
      <c r="E15" s="221"/>
      <c r="F15" s="330" t="s">
        <v>52</v>
      </c>
      <c r="G15" s="330"/>
      <c r="H15" s="117"/>
      <c r="I15" s="221"/>
      <c r="J15" s="332" t="s">
        <v>52</v>
      </c>
      <c r="K15" s="332"/>
      <c r="L15" s="117"/>
      <c r="M15" s="221"/>
      <c r="N15" s="389" t="s">
        <v>99</v>
      </c>
      <c r="O15" s="400">
        <v>156160</v>
      </c>
      <c r="P15" s="146"/>
      <c r="Q15" s="170"/>
      <c r="R15" s="169"/>
      <c r="S15" s="169"/>
      <c r="T15" s="169"/>
      <c r="U15" s="169"/>
      <c r="V15" s="169"/>
      <c r="W15" s="146"/>
      <c r="X15" s="156"/>
    </row>
    <row r="16" spans="1:24" x14ac:dyDescent="0.2">
      <c r="A16" s="213"/>
      <c r="B16" s="331" t="s">
        <v>196</v>
      </c>
      <c r="C16" s="331"/>
      <c r="D16" s="221"/>
      <c r="E16" s="221"/>
      <c r="F16" s="331" t="s">
        <v>53</v>
      </c>
      <c r="G16" s="331"/>
      <c r="H16" s="221"/>
      <c r="I16" s="221"/>
      <c r="J16" s="333" t="s">
        <v>53</v>
      </c>
      <c r="K16" s="333"/>
      <c r="L16" s="117"/>
      <c r="M16" s="221"/>
      <c r="N16" s="389" t="s">
        <v>97</v>
      </c>
      <c r="O16" s="400">
        <v>440906</v>
      </c>
      <c r="P16" s="146"/>
      <c r="Q16" s="170"/>
      <c r="R16" s="169"/>
      <c r="S16" s="169"/>
      <c r="T16" s="169"/>
      <c r="U16" s="169"/>
      <c r="V16" s="169"/>
      <c r="W16" s="146"/>
      <c r="X16" s="156"/>
    </row>
    <row r="17" spans="1:24" x14ac:dyDescent="0.2">
      <c r="A17" s="213"/>
      <c r="B17" s="331" t="s">
        <v>198</v>
      </c>
      <c r="C17" s="331"/>
      <c r="D17" s="221"/>
      <c r="E17" s="221"/>
      <c r="F17" s="331" t="s">
        <v>67</v>
      </c>
      <c r="G17" s="331"/>
      <c r="H17" s="221"/>
      <c r="I17" s="221"/>
      <c r="J17" s="333" t="s">
        <v>197</v>
      </c>
      <c r="K17" s="333"/>
      <c r="L17" s="117"/>
      <c r="M17" s="221"/>
      <c r="N17" s="389" t="s">
        <v>95</v>
      </c>
      <c r="O17" s="400">
        <v>188310</v>
      </c>
      <c r="P17" s="146"/>
      <c r="Q17" s="170"/>
      <c r="R17" s="169"/>
      <c r="S17" s="169"/>
      <c r="T17" s="169"/>
      <c r="U17" s="169"/>
      <c r="V17" s="169"/>
      <c r="W17" s="146"/>
      <c r="X17" s="156"/>
    </row>
    <row r="18" spans="1:24" x14ac:dyDescent="0.2">
      <c r="A18" s="173"/>
      <c r="B18" s="331" t="s">
        <v>189</v>
      </c>
      <c r="C18" s="331"/>
      <c r="D18" s="221"/>
      <c r="E18" s="221"/>
      <c r="F18" s="316"/>
      <c r="G18" s="316"/>
      <c r="H18" s="221"/>
      <c r="I18" s="221"/>
      <c r="J18" s="333" t="s">
        <v>199</v>
      </c>
      <c r="K18" s="333"/>
      <c r="L18" s="221"/>
      <c r="M18" s="221"/>
      <c r="N18" s="389" t="s">
        <v>92</v>
      </c>
      <c r="O18" s="400">
        <v>2250397</v>
      </c>
      <c r="P18" s="146"/>
      <c r="Q18" s="170"/>
      <c r="R18" s="169"/>
      <c r="S18" s="169"/>
      <c r="T18" s="169"/>
      <c r="U18" s="169"/>
      <c r="V18" s="169"/>
      <c r="W18" s="146"/>
      <c r="X18" s="156"/>
    </row>
    <row r="19" spans="1:24" x14ac:dyDescent="0.2">
      <c r="A19" s="173"/>
      <c r="D19" s="221"/>
      <c r="E19" s="221"/>
      <c r="F19" s="221"/>
      <c r="G19" s="221"/>
      <c r="H19" s="221"/>
      <c r="I19" s="221"/>
      <c r="J19" s="333" t="s">
        <v>200</v>
      </c>
      <c r="K19" s="333"/>
      <c r="L19" s="221"/>
      <c r="M19" s="221"/>
      <c r="N19" s="389" t="s">
        <v>90</v>
      </c>
      <c r="O19" s="400">
        <v>713963</v>
      </c>
      <c r="P19" s="146"/>
      <c r="Q19" s="170"/>
      <c r="R19" s="169"/>
      <c r="S19" s="169"/>
      <c r="T19" s="169"/>
      <c r="U19" s="169"/>
      <c r="V19" s="169"/>
      <c r="W19" s="146"/>
      <c r="X19" s="156"/>
    </row>
    <row r="20" spans="1:24" x14ac:dyDescent="0.2">
      <c r="A20" s="173"/>
      <c r="B20" s="221"/>
      <c r="C20" s="221"/>
      <c r="D20" s="221"/>
      <c r="E20" s="221"/>
      <c r="F20" s="221"/>
      <c r="G20" s="221"/>
      <c r="H20" s="221"/>
      <c r="I20" s="221"/>
      <c r="J20" s="333" t="s">
        <v>201</v>
      </c>
      <c r="K20" s="333"/>
      <c r="L20" s="221"/>
      <c r="M20" s="221"/>
      <c r="N20" s="389" t="s">
        <v>88</v>
      </c>
      <c r="O20" s="400">
        <v>43101</v>
      </c>
      <c r="P20" s="146"/>
      <c r="Q20" s="174"/>
      <c r="R20" s="169"/>
      <c r="S20" s="169"/>
      <c r="T20" s="169"/>
      <c r="U20" s="169"/>
      <c r="V20" s="169"/>
      <c r="W20" s="146"/>
      <c r="X20" s="156"/>
    </row>
    <row r="21" spans="1:24" x14ac:dyDescent="0.2">
      <c r="A21" s="173"/>
      <c r="B21" s="221"/>
      <c r="C21" s="221"/>
      <c r="D21" s="221"/>
      <c r="E21" s="221"/>
      <c r="F21" s="221"/>
      <c r="G21" s="221"/>
      <c r="H21" s="221"/>
      <c r="I21" s="221"/>
      <c r="J21" s="333" t="s">
        <v>202</v>
      </c>
      <c r="K21" s="333"/>
      <c r="L21" s="221"/>
      <c r="M21" s="221"/>
      <c r="N21" s="389" t="s">
        <v>86</v>
      </c>
      <c r="O21" s="400">
        <v>6143</v>
      </c>
      <c r="P21" s="146"/>
      <c r="Q21" s="203"/>
      <c r="R21" s="203"/>
      <c r="S21" s="203"/>
      <c r="T21" s="203"/>
      <c r="U21" s="203"/>
      <c r="V21" s="203"/>
      <c r="W21" s="146"/>
      <c r="X21" s="156"/>
    </row>
    <row r="22" spans="1:24" x14ac:dyDescent="0.2">
      <c r="A22" s="173"/>
      <c r="B22" s="221"/>
      <c r="C22" s="221"/>
      <c r="D22" s="221"/>
      <c r="E22" s="221"/>
      <c r="F22" s="221"/>
      <c r="G22" s="221"/>
      <c r="H22" s="221"/>
      <c r="I22" s="221"/>
      <c r="J22" s="333" t="s">
        <v>203</v>
      </c>
      <c r="K22" s="333"/>
      <c r="L22" s="221"/>
      <c r="M22" s="221"/>
      <c r="N22" s="389" t="s">
        <v>83</v>
      </c>
      <c r="O22" s="400">
        <v>61008</v>
      </c>
      <c r="P22" s="146"/>
      <c r="Q22" s="145"/>
      <c r="R22" s="145"/>
      <c r="S22" s="145"/>
      <c r="T22" s="145"/>
      <c r="U22" s="145"/>
      <c r="V22" s="145"/>
      <c r="W22" s="214"/>
      <c r="X22" s="156"/>
    </row>
    <row r="23" spans="1:24" x14ac:dyDescent="0.2">
      <c r="A23" s="173"/>
      <c r="B23" s="221"/>
      <c r="C23" s="221"/>
      <c r="D23" s="221"/>
      <c r="E23" s="221"/>
      <c r="F23" s="221"/>
      <c r="G23" s="221"/>
      <c r="H23" s="221"/>
      <c r="I23" s="221"/>
      <c r="J23" s="333" t="s">
        <v>204</v>
      </c>
      <c r="K23" s="333"/>
      <c r="L23" s="221"/>
      <c r="M23" s="221"/>
      <c r="N23" s="389" t="s">
        <v>81</v>
      </c>
      <c r="O23" s="400">
        <v>373608</v>
      </c>
      <c r="P23" s="146"/>
      <c r="Q23" s="145"/>
      <c r="R23" s="145"/>
      <c r="S23" s="145"/>
      <c r="T23" s="145"/>
      <c r="U23" s="145"/>
      <c r="V23" s="145"/>
      <c r="W23" s="203"/>
      <c r="X23" s="156"/>
    </row>
    <row r="24" spans="1:24" x14ac:dyDescent="0.2">
      <c r="A24" s="173"/>
      <c r="B24" s="221"/>
      <c r="C24" s="221"/>
      <c r="D24" s="221"/>
      <c r="E24" s="221"/>
      <c r="F24" s="221"/>
      <c r="G24" s="221"/>
      <c r="H24" s="221"/>
      <c r="I24" s="221"/>
      <c r="J24" s="333" t="s">
        <v>205</v>
      </c>
      <c r="K24" s="333"/>
      <c r="L24" s="221"/>
      <c r="M24" s="221"/>
      <c r="N24" s="389" t="s">
        <v>80</v>
      </c>
      <c r="O24" s="400">
        <v>30</v>
      </c>
      <c r="P24" s="146"/>
      <c r="Q24" s="145"/>
      <c r="R24" s="145"/>
      <c r="S24" s="145"/>
      <c r="T24" s="145"/>
      <c r="U24" s="145"/>
      <c r="V24" s="145"/>
      <c r="W24" s="203"/>
      <c r="X24" s="156"/>
    </row>
    <row r="25" spans="1:24" x14ac:dyDescent="0.2">
      <c r="A25" s="173"/>
      <c r="B25" s="221"/>
      <c r="C25" s="221"/>
      <c r="D25" s="221"/>
      <c r="E25" s="221"/>
      <c r="F25" s="221"/>
      <c r="G25" s="221"/>
      <c r="H25" s="221"/>
      <c r="I25" s="221"/>
      <c r="J25" s="333" t="s">
        <v>206</v>
      </c>
      <c r="K25" s="333"/>
      <c r="L25" s="221"/>
      <c r="M25" s="221"/>
      <c r="N25" s="389" t="s">
        <v>79</v>
      </c>
      <c r="O25" s="400">
        <v>146486</v>
      </c>
      <c r="P25" s="146"/>
      <c r="Q25" s="145"/>
      <c r="R25" s="145"/>
      <c r="S25" s="145"/>
      <c r="T25" s="145"/>
      <c r="U25" s="145"/>
      <c r="V25" s="145"/>
      <c r="W25" s="204"/>
      <c r="X25" s="156"/>
    </row>
    <row r="26" spans="1:24" x14ac:dyDescent="0.2">
      <c r="A26" s="173"/>
      <c r="B26" s="221"/>
      <c r="C26" s="221"/>
      <c r="D26" s="221"/>
      <c r="E26" s="221"/>
      <c r="F26" s="221"/>
      <c r="G26" s="221"/>
      <c r="H26" s="221"/>
      <c r="I26" s="221"/>
      <c r="J26" s="333" t="s">
        <v>207</v>
      </c>
      <c r="K26" s="333"/>
      <c r="L26" s="221"/>
      <c r="M26" s="221"/>
      <c r="N26" s="389" t="s">
        <v>78</v>
      </c>
      <c r="O26" s="400">
        <v>29750</v>
      </c>
      <c r="P26" s="146"/>
      <c r="Q26" s="145"/>
      <c r="R26" s="146"/>
      <c r="S26" s="146"/>
      <c r="T26" s="146"/>
      <c r="U26" s="146"/>
      <c r="V26" s="146"/>
      <c r="W26" s="203"/>
      <c r="X26" s="146"/>
    </row>
    <row r="27" spans="1:24" x14ac:dyDescent="0.2">
      <c r="A27" s="173"/>
      <c r="B27" s="221"/>
      <c r="C27" s="221"/>
      <c r="D27" s="221"/>
      <c r="E27" s="221"/>
      <c r="F27" s="221"/>
      <c r="G27" s="221"/>
      <c r="H27" s="221"/>
      <c r="I27" s="221"/>
      <c r="J27" s="333" t="s">
        <v>208</v>
      </c>
      <c r="K27" s="333"/>
      <c r="L27" s="221"/>
      <c r="M27" s="221"/>
      <c r="N27" s="389" t="s">
        <v>209</v>
      </c>
      <c r="O27" s="400">
        <v>23403</v>
      </c>
      <c r="P27" s="146"/>
      <c r="Q27" s="145"/>
      <c r="R27" s="145"/>
      <c r="S27" s="145"/>
      <c r="T27" s="145"/>
      <c r="U27" s="145"/>
      <c r="V27" s="145"/>
      <c r="W27" s="146"/>
      <c r="X27" s="146"/>
    </row>
    <row r="28" spans="1:24" x14ac:dyDescent="0.2">
      <c r="A28" s="173"/>
      <c r="B28" s="221"/>
      <c r="C28" s="221"/>
      <c r="D28" s="221"/>
      <c r="E28" s="221"/>
      <c r="F28" s="221"/>
      <c r="G28" s="221"/>
      <c r="H28" s="221"/>
      <c r="I28" s="221"/>
      <c r="J28" s="333" t="s">
        <v>210</v>
      </c>
      <c r="K28" s="333"/>
      <c r="L28" s="221"/>
      <c r="M28" s="221"/>
      <c r="N28" s="389" t="s">
        <v>211</v>
      </c>
      <c r="O28" s="400">
        <v>43568</v>
      </c>
      <c r="P28" s="146"/>
      <c r="Q28" s="146"/>
      <c r="R28" s="146"/>
      <c r="S28" s="146"/>
      <c r="T28" s="146"/>
      <c r="U28" s="146"/>
      <c r="V28" s="146"/>
      <c r="W28" s="146"/>
      <c r="X28" s="146"/>
    </row>
    <row r="29" spans="1:24" x14ac:dyDescent="0.2">
      <c r="A29" s="173"/>
      <c r="B29" s="221"/>
      <c r="C29" s="221"/>
      <c r="D29" s="221"/>
      <c r="E29" s="221"/>
      <c r="F29" s="221"/>
      <c r="G29" s="221"/>
      <c r="H29" s="221"/>
      <c r="I29" s="221"/>
      <c r="J29" s="42" t="s">
        <v>212</v>
      </c>
      <c r="K29" s="117"/>
      <c r="L29" s="221"/>
      <c r="M29" s="221"/>
      <c r="N29" s="389" t="s">
        <v>74</v>
      </c>
      <c r="O29" s="400">
        <v>199845</v>
      </c>
      <c r="P29" s="146"/>
      <c r="Q29" s="146"/>
      <c r="R29" s="146"/>
      <c r="S29" s="146"/>
      <c r="T29" s="146"/>
      <c r="U29" s="146"/>
      <c r="V29" s="146"/>
      <c r="W29" s="146"/>
      <c r="X29" s="146"/>
    </row>
    <row r="30" spans="1:24" x14ac:dyDescent="0.2">
      <c r="A30" s="173"/>
      <c r="B30" s="221"/>
      <c r="C30" s="221"/>
      <c r="D30" s="221"/>
      <c r="E30" s="221"/>
      <c r="F30" s="221"/>
      <c r="G30" s="221"/>
      <c r="H30" s="221"/>
      <c r="I30" s="221"/>
      <c r="J30" s="43" t="s">
        <v>213</v>
      </c>
      <c r="K30" s="221"/>
      <c r="L30" s="221"/>
      <c r="M30" s="221"/>
      <c r="N30" s="389" t="s">
        <v>72</v>
      </c>
      <c r="O30" s="400">
        <v>584379</v>
      </c>
      <c r="P30" s="146"/>
      <c r="Q30" s="146"/>
      <c r="R30" s="145"/>
      <c r="S30" s="145"/>
      <c r="T30" s="145"/>
      <c r="U30" s="145"/>
      <c r="V30" s="145"/>
      <c r="W30" s="146"/>
      <c r="X30" s="146"/>
    </row>
    <row r="31" spans="1:24" x14ac:dyDescent="0.2">
      <c r="A31" s="213"/>
      <c r="B31" s="221"/>
      <c r="C31" s="221"/>
      <c r="D31" s="221"/>
      <c r="E31" s="221"/>
      <c r="F31" s="221"/>
      <c r="G31" s="221"/>
      <c r="H31" s="221"/>
      <c r="I31" s="221"/>
      <c r="J31" s="42" t="s">
        <v>214</v>
      </c>
      <c r="K31" s="221"/>
      <c r="L31" s="221"/>
      <c r="M31" s="221"/>
      <c r="N31" s="389" t="s">
        <v>70</v>
      </c>
      <c r="O31" s="400">
        <v>4179</v>
      </c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ht="13.5" thickBot="1" x14ac:dyDescent="0.25">
      <c r="A32" s="173"/>
      <c r="B32" s="221"/>
      <c r="C32" s="221"/>
      <c r="D32" s="221"/>
      <c r="E32" s="221"/>
      <c r="F32" s="221"/>
      <c r="G32" s="221"/>
      <c r="H32" s="221"/>
      <c r="I32" s="221"/>
      <c r="J32" s="333" t="s">
        <v>67</v>
      </c>
      <c r="K32" s="333"/>
      <c r="L32" s="221"/>
      <c r="M32" s="221"/>
      <c r="N32" s="395" t="s">
        <v>174</v>
      </c>
      <c r="O32" s="401">
        <v>116028</v>
      </c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x14ac:dyDescent="0.2">
      <c r="A33" s="173"/>
      <c r="B33" s="221"/>
      <c r="C33" s="221"/>
      <c r="D33" s="221"/>
      <c r="E33" s="221"/>
      <c r="F33" s="221"/>
      <c r="G33" s="221"/>
      <c r="H33" s="221"/>
      <c r="I33" s="221"/>
      <c r="J33" s="117"/>
      <c r="K33" s="117"/>
      <c r="L33" s="221"/>
      <c r="M33" s="221"/>
      <c r="N33" s="332" t="s">
        <v>52</v>
      </c>
      <c r="O33" s="332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x14ac:dyDescent="0.2">
      <c r="A34" s="173"/>
      <c r="B34" s="222"/>
      <c r="C34" s="222"/>
      <c r="D34" s="222"/>
      <c r="E34" s="222"/>
      <c r="F34" s="222"/>
      <c r="G34" s="221"/>
      <c r="H34" s="222"/>
      <c r="I34" s="222"/>
      <c r="J34" s="222"/>
      <c r="K34" s="117"/>
      <c r="L34" s="222"/>
      <c r="M34" s="222"/>
      <c r="N34" s="333" t="s">
        <v>215</v>
      </c>
      <c r="O34" s="333"/>
      <c r="P34" s="146"/>
      <c r="Q34" s="146"/>
      <c r="R34" s="146"/>
      <c r="S34" s="146"/>
      <c r="T34" s="146"/>
      <c r="U34" s="146"/>
      <c r="V34" s="146"/>
      <c r="W34" s="146"/>
      <c r="X34" s="146"/>
    </row>
    <row r="35" spans="1:24" x14ac:dyDescent="0.2">
      <c r="A35" s="173"/>
      <c r="B35" s="42"/>
      <c r="C35" s="42"/>
      <c r="D35" s="42"/>
      <c r="E35" s="42"/>
      <c r="F35" s="42"/>
      <c r="G35" s="221"/>
      <c r="H35" s="42"/>
      <c r="I35" s="42"/>
      <c r="J35" s="42"/>
      <c r="K35" s="117"/>
      <c r="L35" s="42"/>
      <c r="M35" s="42"/>
      <c r="N35" s="333" t="s">
        <v>67</v>
      </c>
      <c r="O35" s="333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1:24" x14ac:dyDescent="0.2">
      <c r="A36" s="173"/>
      <c r="B36" s="43"/>
      <c r="C36" s="43"/>
      <c r="D36" s="43"/>
      <c r="E36" s="43"/>
      <c r="F36" s="43"/>
      <c r="G36" s="43"/>
      <c r="H36" s="43"/>
      <c r="I36" s="43"/>
      <c r="J36" s="43"/>
      <c r="K36" s="117"/>
      <c r="L36" s="43"/>
      <c r="M36" s="43"/>
      <c r="P36" s="146"/>
      <c r="Q36" s="520"/>
      <c r="R36" s="520"/>
      <c r="S36" s="519"/>
      <c r="T36" s="521"/>
      <c r="U36" s="521"/>
      <c r="V36" s="519"/>
      <c r="W36" s="146"/>
      <c r="X36" s="146"/>
    </row>
    <row r="37" spans="1:24" x14ac:dyDescent="0.2">
      <c r="A37" s="17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146"/>
      <c r="Q37" s="520"/>
      <c r="R37" s="520"/>
      <c r="S37" s="519"/>
      <c r="T37" s="196"/>
      <c r="U37" s="196"/>
      <c r="V37" s="519"/>
      <c r="W37" s="146"/>
      <c r="X37" s="146"/>
    </row>
    <row r="38" spans="1:24" x14ac:dyDescent="0.2">
      <c r="A38" s="173"/>
      <c r="B38" s="146"/>
      <c r="C38" s="146"/>
      <c r="D38" s="146"/>
      <c r="E38" s="146"/>
      <c r="F38" s="146"/>
      <c r="G38" s="146"/>
      <c r="H38" s="146"/>
      <c r="I38" s="146"/>
      <c r="J38" s="195"/>
      <c r="K38" s="146"/>
      <c r="L38" s="146"/>
      <c r="M38" s="146"/>
      <c r="N38" s="146"/>
      <c r="O38" s="146"/>
      <c r="P38" s="146"/>
      <c r="Q38" s="197"/>
      <c r="R38" s="197"/>
      <c r="S38" s="198"/>
      <c r="T38" s="199"/>
      <c r="U38" s="199"/>
      <c r="V38" s="198"/>
      <c r="W38" s="146"/>
      <c r="X38" s="146"/>
    </row>
    <row r="39" spans="1:24" x14ac:dyDescent="0.2">
      <c r="B39" s="146"/>
      <c r="C39" s="146"/>
      <c r="D39" s="146"/>
      <c r="E39" s="146"/>
      <c r="F39" s="147"/>
      <c r="G39" s="147"/>
      <c r="H39" s="146"/>
      <c r="I39" s="146"/>
      <c r="J39" s="146"/>
      <c r="K39" s="146"/>
      <c r="L39" s="146"/>
      <c r="M39" s="146"/>
      <c r="N39" s="156"/>
    </row>
    <row r="40" spans="1:24" x14ac:dyDescent="0.2">
      <c r="B40" s="146"/>
      <c r="C40" s="146"/>
      <c r="D40" s="146"/>
      <c r="E40" s="146"/>
      <c r="F40" s="147"/>
      <c r="G40" s="147"/>
      <c r="H40" s="146"/>
      <c r="I40" s="146"/>
      <c r="J40" s="146"/>
      <c r="K40" s="146"/>
      <c r="L40" s="146"/>
      <c r="M40" s="146"/>
      <c r="N40" s="156"/>
    </row>
  </sheetData>
  <mergeCells count="11">
    <mergeCell ref="T36:U36"/>
    <mergeCell ref="V36:V37"/>
    <mergeCell ref="F6:G6"/>
    <mergeCell ref="Q1:V1"/>
    <mergeCell ref="Q2:V2"/>
    <mergeCell ref="J6:K6"/>
    <mergeCell ref="B7:C7"/>
    <mergeCell ref="B8:C8"/>
    <mergeCell ref="Q36:Q37"/>
    <mergeCell ref="R36:R37"/>
    <mergeCell ref="S36:S3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topLeftCell="A4" zoomScale="120" zoomScaleNormal="120" workbookViewId="0">
      <selection activeCell="B40" sqref="B40"/>
    </sheetView>
  </sheetViews>
  <sheetFormatPr baseColWidth="10" defaultRowHeight="12.75" x14ac:dyDescent="0.2"/>
  <cols>
    <col min="1" max="1" width="10.85546875" style="171" customWidth="1"/>
    <col min="2" max="2" width="58.42578125" style="171" customWidth="1"/>
    <col min="3" max="5" width="12.7109375" style="171" customWidth="1"/>
    <col min="6" max="6" width="50.7109375" style="171" customWidth="1"/>
    <col min="7" max="7" width="15.7109375" style="171" customWidth="1"/>
    <col min="8" max="9" width="12.7109375" style="171" customWidth="1"/>
    <col min="10" max="10" width="50.7109375" style="171" customWidth="1"/>
    <col min="11" max="11" width="15.7109375" style="171" customWidth="1"/>
    <col min="12" max="13" width="12.7109375" style="171" customWidth="1"/>
    <col min="14" max="14" width="50.7109375" style="171" customWidth="1"/>
    <col min="15" max="15" width="15.7109375" style="171" customWidth="1"/>
    <col min="16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3.5" x14ac:dyDescent="0.2">
      <c r="A1" s="152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06"/>
      <c r="O1" s="146"/>
      <c r="P1" s="146"/>
      <c r="Q1" s="532"/>
      <c r="R1" s="532"/>
      <c r="S1" s="532"/>
      <c r="T1" s="532"/>
      <c r="U1" s="532"/>
      <c r="V1" s="532"/>
      <c r="W1" s="146"/>
      <c r="X1" s="146"/>
    </row>
    <row r="2" spans="1:24" ht="13.5" x14ac:dyDescent="0.2">
      <c r="A2" s="152"/>
      <c r="B2" s="17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06"/>
      <c r="O2" s="146"/>
      <c r="P2" s="146"/>
      <c r="Q2" s="532"/>
      <c r="R2" s="532"/>
      <c r="S2" s="532"/>
      <c r="T2" s="532"/>
      <c r="U2" s="532"/>
      <c r="V2" s="532"/>
      <c r="W2" s="146"/>
      <c r="X2" s="156"/>
    </row>
    <row r="3" spans="1:24" ht="13.5" x14ac:dyDescent="0.2">
      <c r="A3" s="152"/>
      <c r="B3" s="146"/>
      <c r="C3" s="146"/>
      <c r="D3" s="146"/>
      <c r="E3" s="146"/>
      <c r="F3" s="152"/>
      <c r="G3" s="152"/>
      <c r="H3" s="146"/>
      <c r="I3" s="146"/>
      <c r="J3" s="120"/>
      <c r="K3" s="121"/>
      <c r="L3" s="121"/>
      <c r="M3" s="121"/>
      <c r="N3" s="206"/>
      <c r="O3" s="146"/>
      <c r="P3" s="146"/>
      <c r="Q3" s="207"/>
      <c r="R3" s="207"/>
      <c r="S3" s="207"/>
      <c r="T3" s="207"/>
      <c r="U3" s="207"/>
      <c r="V3" s="207"/>
      <c r="W3" s="146"/>
      <c r="X3" s="156"/>
    </row>
    <row r="4" spans="1:24" x14ac:dyDescent="0.2">
      <c r="A4" s="15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62"/>
      <c r="R4" s="147"/>
      <c r="S4" s="163"/>
      <c r="T4" s="164"/>
      <c r="U4" s="164"/>
      <c r="V4" s="165"/>
      <c r="W4" s="146"/>
      <c r="X4" s="156"/>
    </row>
    <row r="5" spans="1:24" x14ac:dyDescent="0.2">
      <c r="A5" s="152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65"/>
      <c r="R5" s="166"/>
      <c r="S5" s="166"/>
      <c r="T5" s="172"/>
      <c r="U5" s="172"/>
      <c r="V5" s="162"/>
      <c r="W5" s="146"/>
      <c r="X5" s="146"/>
    </row>
    <row r="6" spans="1:24" ht="13.5" x14ac:dyDescent="0.2">
      <c r="A6" s="152"/>
      <c r="B6" s="146"/>
      <c r="C6" s="146"/>
      <c r="D6" s="146"/>
      <c r="E6" s="146"/>
      <c r="F6" s="536"/>
      <c r="G6" s="536"/>
      <c r="H6" s="146"/>
      <c r="I6" s="146"/>
      <c r="J6" s="536"/>
      <c r="K6" s="536"/>
      <c r="L6" s="146"/>
      <c r="M6" s="146"/>
      <c r="N6" s="215"/>
      <c r="O6" s="215"/>
      <c r="P6" s="146"/>
      <c r="Q6" s="147"/>
      <c r="R6" s="166"/>
      <c r="S6" s="166"/>
      <c r="T6" s="163"/>
      <c r="U6" s="163"/>
      <c r="V6" s="147"/>
      <c r="W6" s="146"/>
      <c r="X6" s="146"/>
    </row>
    <row r="7" spans="1:24" ht="13.5" customHeight="1" x14ac:dyDescent="0.2">
      <c r="A7" s="152"/>
      <c r="B7" s="537" t="s">
        <v>216</v>
      </c>
      <c r="C7" s="537"/>
      <c r="D7" s="146"/>
      <c r="E7" s="146"/>
      <c r="F7" s="208"/>
      <c r="G7" s="208"/>
      <c r="H7" s="146"/>
      <c r="I7" s="146"/>
      <c r="J7" s="208"/>
      <c r="K7" s="208"/>
      <c r="L7" s="146"/>
      <c r="M7" s="146"/>
      <c r="N7" s="215"/>
      <c r="O7" s="215"/>
      <c r="P7" s="146"/>
      <c r="Q7" s="146"/>
      <c r="R7" s="146"/>
      <c r="S7" s="146"/>
      <c r="T7" s="146"/>
      <c r="U7" s="146"/>
      <c r="V7" s="146"/>
      <c r="W7" s="146"/>
      <c r="X7" s="146"/>
    </row>
    <row r="8" spans="1:24" ht="13.5" x14ac:dyDescent="0.2">
      <c r="A8" s="152"/>
      <c r="B8" s="481" t="s">
        <v>486</v>
      </c>
      <c r="C8" s="304"/>
      <c r="D8" s="146"/>
      <c r="E8" s="146"/>
      <c r="F8" s="208"/>
      <c r="G8" s="208"/>
      <c r="H8" s="146"/>
      <c r="I8" s="146"/>
      <c r="J8" s="208"/>
      <c r="K8" s="208"/>
      <c r="L8" s="146"/>
      <c r="M8" s="146"/>
      <c r="N8" s="228"/>
      <c r="O8" s="228"/>
      <c r="P8" s="146"/>
      <c r="Q8" s="168"/>
      <c r="R8" s="167"/>
      <c r="S8" s="167"/>
      <c r="T8" s="167"/>
      <c r="U8" s="167"/>
      <c r="V8" s="167"/>
      <c r="W8" s="146"/>
      <c r="X8" s="146"/>
    </row>
    <row r="9" spans="1:24" ht="13.5" customHeight="1" thickBot="1" x14ac:dyDescent="0.25">
      <c r="A9" s="152"/>
      <c r="B9" s="305" t="s">
        <v>2</v>
      </c>
      <c r="C9" s="304"/>
      <c r="D9" s="146"/>
      <c r="E9" s="146"/>
      <c r="F9" s="229"/>
      <c r="G9" s="230"/>
      <c r="H9" s="146"/>
      <c r="I9" s="146"/>
      <c r="J9" s="231"/>
      <c r="K9" s="230"/>
      <c r="L9" s="146"/>
      <c r="M9" s="146"/>
      <c r="N9" s="146"/>
      <c r="O9" s="146"/>
      <c r="P9" s="146"/>
      <c r="Q9" s="170"/>
      <c r="R9" s="169"/>
      <c r="S9" s="169"/>
      <c r="T9" s="169"/>
      <c r="U9" s="169"/>
      <c r="V9" s="169"/>
      <c r="W9" s="146"/>
      <c r="X9" s="156"/>
    </row>
    <row r="10" spans="1:24" ht="13.5" thickBot="1" x14ac:dyDescent="0.25">
      <c r="A10" s="152"/>
      <c r="B10" s="232" t="s">
        <v>64</v>
      </c>
      <c r="C10" s="233" t="s">
        <v>65</v>
      </c>
      <c r="D10" s="146"/>
      <c r="E10" s="146"/>
      <c r="F10" s="223"/>
      <c r="G10" s="201"/>
      <c r="H10" s="146"/>
      <c r="I10" s="146"/>
      <c r="J10" s="223"/>
      <c r="K10" s="201"/>
      <c r="L10" s="146"/>
      <c r="M10" s="146"/>
      <c r="N10" s="205"/>
      <c r="O10" s="224"/>
      <c r="P10" s="146"/>
      <c r="Q10" s="170"/>
      <c r="R10" s="169"/>
      <c r="S10" s="169"/>
      <c r="T10" s="169"/>
      <c r="U10" s="169"/>
      <c r="V10" s="169"/>
      <c r="W10" s="146"/>
      <c r="X10" s="156"/>
    </row>
    <row r="11" spans="1:24" ht="3" customHeight="1" thickBot="1" x14ac:dyDescent="0.25">
      <c r="A11" s="152"/>
      <c r="B11" s="116"/>
      <c r="C11" s="116"/>
      <c r="D11" s="146"/>
      <c r="E11" s="146"/>
      <c r="F11" s="225"/>
      <c r="G11" s="210"/>
      <c r="H11" s="146"/>
      <c r="I11" s="146"/>
      <c r="J11" s="225"/>
      <c r="K11" s="210"/>
      <c r="L11" s="146"/>
      <c r="M11" s="146"/>
      <c r="N11" s="205"/>
      <c r="O11" s="224"/>
      <c r="P11" s="146"/>
      <c r="Q11" s="170"/>
      <c r="R11" s="169"/>
      <c r="S11" s="169"/>
      <c r="T11" s="169"/>
      <c r="U11" s="169"/>
      <c r="V11" s="169"/>
      <c r="W11" s="146"/>
      <c r="X11" s="156"/>
    </row>
    <row r="12" spans="1:24" x14ac:dyDescent="0.2">
      <c r="A12" s="152"/>
      <c r="B12" s="434" t="s">
        <v>66</v>
      </c>
      <c r="C12" s="356">
        <v>116725.86509199999</v>
      </c>
      <c r="D12" s="146"/>
      <c r="E12" s="146"/>
      <c r="F12" s="205"/>
      <c r="G12" s="210"/>
      <c r="H12" s="146"/>
      <c r="I12" s="146"/>
      <c r="J12" s="205"/>
      <c r="K12" s="210"/>
      <c r="L12" s="146"/>
      <c r="M12" s="146"/>
      <c r="N12" s="205"/>
      <c r="O12" s="224"/>
      <c r="P12" s="146"/>
      <c r="Q12" s="170"/>
      <c r="R12" s="169"/>
      <c r="S12" s="169"/>
      <c r="T12" s="169"/>
      <c r="U12" s="169"/>
      <c r="V12" s="169"/>
      <c r="W12" s="146"/>
      <c r="X12" s="156"/>
    </row>
    <row r="13" spans="1:24" x14ac:dyDescent="0.2">
      <c r="A13" s="152"/>
      <c r="B13" s="435" t="s">
        <v>416</v>
      </c>
      <c r="C13" s="436"/>
      <c r="D13" s="146"/>
      <c r="E13" s="210"/>
      <c r="F13" s="205"/>
      <c r="G13" s="210"/>
      <c r="H13" s="146"/>
      <c r="I13" s="210"/>
      <c r="J13" s="205"/>
      <c r="K13" s="210"/>
      <c r="L13" s="146"/>
      <c r="M13" s="210"/>
      <c r="N13" s="205"/>
      <c r="O13" s="224"/>
      <c r="P13" s="146"/>
      <c r="Q13" s="170"/>
      <c r="R13" s="169"/>
      <c r="S13" s="169"/>
      <c r="T13" s="169"/>
      <c r="U13" s="169"/>
      <c r="V13" s="169"/>
      <c r="W13" s="146"/>
      <c r="X13" s="156"/>
    </row>
    <row r="14" spans="1:24" x14ac:dyDescent="0.2">
      <c r="A14" s="152"/>
      <c r="B14" s="358" t="s">
        <v>417</v>
      </c>
      <c r="C14" s="436">
        <v>37696.856288000003</v>
      </c>
      <c r="D14" s="210"/>
      <c r="E14" s="210"/>
      <c r="F14" s="226"/>
      <c r="G14" s="226"/>
      <c r="H14" s="146"/>
      <c r="I14" s="210"/>
      <c r="J14" s="227"/>
      <c r="K14" s="227"/>
      <c r="L14" s="146"/>
      <c r="M14" s="210"/>
      <c r="N14" s="205"/>
      <c r="O14" s="224"/>
      <c r="P14" s="146"/>
      <c r="Q14" s="170"/>
      <c r="R14" s="169"/>
      <c r="S14" s="169"/>
      <c r="T14" s="169"/>
      <c r="U14" s="169"/>
      <c r="V14" s="169"/>
      <c r="W14" s="146"/>
      <c r="X14" s="156"/>
    </row>
    <row r="15" spans="1:24" x14ac:dyDescent="0.2">
      <c r="A15" s="213"/>
      <c r="B15" s="437" t="s">
        <v>460</v>
      </c>
      <c r="C15" s="436">
        <v>22078.000550000001</v>
      </c>
      <c r="D15" s="210"/>
      <c r="E15" s="210"/>
      <c r="F15" s="226"/>
      <c r="G15" s="226"/>
      <c r="H15" s="210"/>
      <c r="I15" s="210"/>
      <c r="J15" s="227"/>
      <c r="K15" s="227"/>
      <c r="L15" s="146"/>
      <c r="M15" s="210"/>
      <c r="N15" s="205"/>
      <c r="O15" s="224"/>
      <c r="P15" s="146"/>
      <c r="Q15" s="170"/>
      <c r="R15" s="169"/>
      <c r="S15" s="169"/>
      <c r="T15" s="169"/>
      <c r="U15" s="169"/>
      <c r="V15" s="169"/>
      <c r="W15" s="146"/>
      <c r="X15" s="156"/>
    </row>
    <row r="16" spans="1:24" x14ac:dyDescent="0.2">
      <c r="A16" s="213"/>
      <c r="B16" s="437" t="s">
        <v>217</v>
      </c>
      <c r="C16" s="436">
        <v>19431.124833000002</v>
      </c>
      <c r="D16" s="210"/>
      <c r="E16" s="210"/>
      <c r="F16" s="226"/>
      <c r="G16" s="226"/>
      <c r="H16" s="210"/>
      <c r="I16" s="210"/>
      <c r="J16" s="227"/>
      <c r="K16" s="227"/>
      <c r="L16" s="146"/>
      <c r="M16" s="210"/>
      <c r="N16" s="205"/>
      <c r="O16" s="224"/>
      <c r="P16" s="146"/>
      <c r="Q16" s="170"/>
      <c r="R16" s="169"/>
      <c r="S16" s="169"/>
      <c r="T16" s="169"/>
      <c r="U16" s="169"/>
      <c r="V16" s="169"/>
      <c r="W16" s="146"/>
      <c r="X16" s="156"/>
    </row>
    <row r="17" spans="1:24" x14ac:dyDescent="0.2">
      <c r="A17" s="173"/>
      <c r="B17" s="437" t="s">
        <v>218</v>
      </c>
      <c r="C17" s="436">
        <v>13651.629478999999</v>
      </c>
      <c r="D17" s="210"/>
      <c r="E17" s="210"/>
      <c r="F17" s="210"/>
      <c r="G17" s="210"/>
      <c r="H17" s="210"/>
      <c r="I17" s="210"/>
      <c r="J17" s="227"/>
      <c r="K17" s="227"/>
      <c r="L17" s="210"/>
      <c r="M17" s="210"/>
      <c r="N17" s="205"/>
      <c r="O17" s="224"/>
      <c r="P17" s="146"/>
      <c r="Q17" s="170"/>
      <c r="R17" s="169"/>
      <c r="S17" s="169"/>
      <c r="T17" s="169"/>
      <c r="U17" s="169"/>
      <c r="V17" s="169"/>
      <c r="W17" s="146"/>
      <c r="X17" s="156"/>
    </row>
    <row r="18" spans="1:24" x14ac:dyDescent="0.2">
      <c r="A18" s="173"/>
      <c r="B18" s="437" t="s">
        <v>459</v>
      </c>
      <c r="C18" s="436">
        <v>6571.1459100000002</v>
      </c>
      <c r="D18" s="210"/>
      <c r="E18" s="210"/>
      <c r="F18" s="210"/>
      <c r="G18" s="210"/>
      <c r="H18" s="210"/>
      <c r="I18" s="210"/>
      <c r="J18" s="227"/>
      <c r="K18" s="227"/>
      <c r="L18" s="210"/>
      <c r="M18" s="210"/>
      <c r="N18" s="205"/>
      <c r="O18" s="224"/>
      <c r="P18" s="146"/>
      <c r="Q18" s="170"/>
      <c r="R18" s="169"/>
      <c r="S18" s="169"/>
      <c r="T18" s="169"/>
      <c r="U18" s="169"/>
      <c r="V18" s="169"/>
      <c r="W18" s="146"/>
      <c r="X18" s="156"/>
    </row>
    <row r="19" spans="1:24" x14ac:dyDescent="0.2">
      <c r="A19" s="173"/>
      <c r="B19" s="437" t="s">
        <v>389</v>
      </c>
      <c r="C19" s="436">
        <v>1486.3069969999999</v>
      </c>
      <c r="D19" s="210"/>
      <c r="E19" s="210"/>
      <c r="F19" s="210"/>
      <c r="G19" s="210"/>
      <c r="H19" s="210"/>
      <c r="I19" s="210"/>
      <c r="J19" s="227"/>
      <c r="K19" s="227"/>
      <c r="L19" s="210"/>
      <c r="M19" s="210"/>
      <c r="N19" s="205"/>
      <c r="O19" s="224"/>
      <c r="P19" s="146"/>
      <c r="Q19" s="174"/>
      <c r="R19" s="169"/>
      <c r="S19" s="169"/>
      <c r="T19" s="169"/>
      <c r="U19" s="169"/>
      <c r="V19" s="169"/>
      <c r="W19" s="146"/>
      <c r="X19" s="156"/>
    </row>
    <row r="20" spans="1:24" x14ac:dyDescent="0.2">
      <c r="A20" s="173"/>
      <c r="B20" s="437" t="s">
        <v>219</v>
      </c>
      <c r="C20" s="436">
        <v>960.11881900000003</v>
      </c>
      <c r="D20" s="210"/>
      <c r="E20" s="210"/>
      <c r="F20" s="210"/>
      <c r="G20" s="210"/>
      <c r="H20" s="210"/>
      <c r="I20" s="210"/>
      <c r="J20" s="227"/>
      <c r="K20" s="227"/>
      <c r="L20" s="210"/>
      <c r="M20" s="210"/>
      <c r="N20" s="205"/>
      <c r="O20" s="224"/>
      <c r="P20" s="146"/>
      <c r="Q20" s="145"/>
      <c r="R20" s="145"/>
      <c r="S20" s="145"/>
      <c r="T20" s="145"/>
      <c r="U20" s="145"/>
      <c r="V20" s="145"/>
      <c r="W20" s="214"/>
      <c r="X20" s="156"/>
    </row>
    <row r="21" spans="1:24" ht="13.5" thickBot="1" x14ac:dyDescent="0.25">
      <c r="A21" s="173"/>
      <c r="B21" s="438" t="s">
        <v>69</v>
      </c>
      <c r="C21" s="439">
        <v>14850.682215999972</v>
      </c>
      <c r="D21" s="210"/>
      <c r="E21" s="210"/>
      <c r="F21" s="210"/>
      <c r="G21" s="210"/>
      <c r="H21" s="210"/>
      <c r="I21" s="210"/>
      <c r="J21" s="227"/>
      <c r="K21" s="227"/>
      <c r="L21" s="210"/>
      <c r="M21" s="210"/>
      <c r="N21" s="205"/>
      <c r="O21" s="224"/>
      <c r="P21" s="146"/>
      <c r="Q21" s="145"/>
      <c r="R21" s="145"/>
      <c r="S21" s="145"/>
      <c r="T21" s="145"/>
      <c r="U21" s="145"/>
      <c r="V21" s="145"/>
      <c r="W21" s="203"/>
      <c r="X21" s="156"/>
    </row>
    <row r="22" spans="1:24" x14ac:dyDescent="0.2">
      <c r="A22" s="173"/>
      <c r="B22" s="341" t="s">
        <v>52</v>
      </c>
      <c r="C22" s="117"/>
      <c r="D22" s="210"/>
      <c r="E22" s="210"/>
      <c r="F22" s="210"/>
      <c r="G22" s="210"/>
      <c r="H22" s="210"/>
      <c r="I22" s="210"/>
      <c r="J22" s="227"/>
      <c r="K22" s="227"/>
      <c r="L22" s="210"/>
      <c r="M22" s="210"/>
      <c r="N22" s="205"/>
      <c r="O22" s="224"/>
      <c r="P22" s="146"/>
      <c r="Q22" s="145"/>
      <c r="R22" s="145"/>
      <c r="S22" s="145"/>
      <c r="T22" s="145"/>
      <c r="U22" s="145"/>
      <c r="V22" s="145"/>
      <c r="W22" s="203"/>
      <c r="X22" s="156"/>
    </row>
    <row r="23" spans="1:24" x14ac:dyDescent="0.2">
      <c r="A23" s="173"/>
      <c r="B23" s="341" t="s">
        <v>53</v>
      </c>
      <c r="C23" s="341"/>
      <c r="D23" s="210"/>
      <c r="E23" s="210"/>
      <c r="F23" s="210"/>
      <c r="G23" s="210"/>
      <c r="H23" s="210"/>
      <c r="I23" s="210"/>
      <c r="J23" s="227"/>
      <c r="K23" s="227"/>
      <c r="L23" s="210"/>
      <c r="M23" s="210"/>
      <c r="N23" s="205"/>
      <c r="O23" s="224"/>
      <c r="P23" s="146"/>
      <c r="Q23" s="145"/>
      <c r="R23" s="145"/>
      <c r="S23" s="145"/>
      <c r="T23" s="145"/>
      <c r="U23" s="145"/>
      <c r="V23" s="145"/>
      <c r="W23" s="204"/>
      <c r="X23" s="156"/>
    </row>
    <row r="24" spans="1:24" x14ac:dyDescent="0.2">
      <c r="A24" s="173"/>
      <c r="B24" s="341" t="s">
        <v>67</v>
      </c>
      <c r="C24" s="341"/>
      <c r="D24" s="210"/>
      <c r="E24" s="210"/>
      <c r="F24" s="210"/>
      <c r="G24" s="210"/>
      <c r="H24" s="210"/>
      <c r="I24" s="210"/>
      <c r="J24" s="227"/>
      <c r="K24" s="227"/>
      <c r="L24" s="210"/>
      <c r="M24" s="210"/>
      <c r="N24" s="205"/>
      <c r="O24" s="224"/>
      <c r="P24" s="146"/>
      <c r="Q24" s="145"/>
      <c r="R24" s="146"/>
      <c r="S24" s="146"/>
      <c r="T24" s="146"/>
      <c r="U24" s="146"/>
      <c r="V24" s="146"/>
      <c r="W24" s="203"/>
      <c r="X24" s="146"/>
    </row>
    <row r="25" spans="1:24" x14ac:dyDescent="0.2">
      <c r="A25" s="173"/>
      <c r="B25" s="210"/>
      <c r="C25" s="210"/>
      <c r="D25" s="210"/>
      <c r="E25" s="210"/>
      <c r="F25" s="210"/>
      <c r="G25" s="210"/>
      <c r="H25" s="210"/>
      <c r="I25" s="210"/>
      <c r="J25" s="227"/>
      <c r="K25" s="227"/>
      <c r="L25" s="210"/>
      <c r="M25" s="210"/>
      <c r="N25" s="205"/>
      <c r="O25" s="224"/>
      <c r="P25" s="146"/>
      <c r="Q25" s="145"/>
      <c r="R25" s="145"/>
      <c r="S25" s="145"/>
      <c r="T25" s="145"/>
      <c r="U25" s="145"/>
      <c r="V25" s="145"/>
      <c r="W25" s="146"/>
      <c r="X25" s="146"/>
    </row>
    <row r="26" spans="1:24" x14ac:dyDescent="0.2">
      <c r="A26" s="173"/>
      <c r="B26" s="210"/>
      <c r="C26" s="210"/>
      <c r="D26" s="210"/>
      <c r="E26" s="210"/>
      <c r="F26" s="210"/>
      <c r="G26" s="210"/>
      <c r="H26" s="210"/>
      <c r="I26" s="210"/>
      <c r="J26" s="227"/>
      <c r="K26" s="227"/>
      <c r="L26" s="210"/>
      <c r="M26" s="210"/>
      <c r="N26" s="205"/>
      <c r="O26" s="224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x14ac:dyDescent="0.2">
      <c r="A27" s="173"/>
      <c r="B27" s="210"/>
      <c r="C27" s="210"/>
      <c r="D27" s="210"/>
      <c r="E27" s="210"/>
      <c r="F27" s="210"/>
      <c r="G27" s="210"/>
      <c r="H27" s="210"/>
      <c r="I27" s="210"/>
      <c r="J27" s="145"/>
      <c r="K27" s="146"/>
      <c r="L27" s="210"/>
      <c r="M27" s="210"/>
      <c r="N27" s="205"/>
      <c r="O27" s="224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x14ac:dyDescent="0.2">
      <c r="A28" s="173"/>
      <c r="B28" s="210"/>
      <c r="C28" s="210"/>
      <c r="D28" s="210"/>
      <c r="E28" s="210"/>
      <c r="F28" s="210"/>
      <c r="G28" s="210"/>
      <c r="H28" s="210"/>
      <c r="I28" s="210"/>
      <c r="J28" s="145"/>
      <c r="K28" s="210"/>
      <c r="L28" s="210"/>
      <c r="M28" s="210"/>
      <c r="N28" s="205"/>
      <c r="O28" s="224"/>
      <c r="P28" s="146"/>
      <c r="Q28" s="146"/>
      <c r="R28" s="145"/>
      <c r="S28" s="145"/>
      <c r="T28" s="145"/>
      <c r="U28" s="145"/>
      <c r="V28" s="145"/>
      <c r="W28" s="146"/>
      <c r="X28" s="146"/>
    </row>
    <row r="29" spans="1:24" x14ac:dyDescent="0.2">
      <c r="A29" s="173"/>
      <c r="B29" s="210"/>
      <c r="C29" s="210"/>
      <c r="D29" s="210"/>
      <c r="E29" s="210"/>
      <c r="F29" s="210"/>
      <c r="G29" s="210"/>
      <c r="H29" s="210"/>
      <c r="I29" s="210"/>
      <c r="J29" s="145"/>
      <c r="K29" s="210"/>
      <c r="L29" s="210"/>
      <c r="M29" s="210"/>
      <c r="N29" s="205"/>
      <c r="O29" s="224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1:24" x14ac:dyDescent="0.2">
      <c r="A30" s="173"/>
      <c r="B30" s="210"/>
      <c r="C30" s="210"/>
      <c r="D30" s="210"/>
      <c r="E30" s="210"/>
      <c r="F30" s="210"/>
      <c r="G30" s="210"/>
      <c r="H30" s="210"/>
      <c r="I30" s="210"/>
      <c r="J30" s="227"/>
      <c r="K30" s="227"/>
      <c r="L30" s="210"/>
      <c r="M30" s="210"/>
      <c r="N30" s="227"/>
      <c r="O30" s="227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1:24" x14ac:dyDescent="0.2">
      <c r="A31" s="173"/>
      <c r="B31" s="210"/>
      <c r="C31" s="210"/>
      <c r="D31" s="210"/>
      <c r="E31" s="210"/>
      <c r="F31" s="210"/>
      <c r="G31" s="210"/>
      <c r="H31" s="210"/>
      <c r="I31" s="210"/>
      <c r="J31" s="146"/>
      <c r="K31" s="146"/>
      <c r="L31" s="210"/>
      <c r="M31" s="210"/>
      <c r="N31" s="227"/>
      <c r="O31" s="227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x14ac:dyDescent="0.2">
      <c r="A32" s="173"/>
      <c r="B32" s="210"/>
      <c r="C32" s="210"/>
      <c r="D32" s="210"/>
      <c r="E32" s="210"/>
      <c r="F32" s="210"/>
      <c r="G32" s="210"/>
      <c r="H32" s="210"/>
      <c r="I32" s="210"/>
      <c r="J32" s="210"/>
      <c r="K32" s="146"/>
      <c r="L32" s="210"/>
      <c r="M32" s="210"/>
      <c r="N32" s="227"/>
      <c r="O32" s="227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x14ac:dyDescent="0.2">
      <c r="A33" s="173"/>
      <c r="B33" s="145"/>
      <c r="C33" s="145"/>
      <c r="D33" s="145"/>
      <c r="E33" s="145"/>
      <c r="F33" s="145"/>
      <c r="G33" s="210"/>
      <c r="H33" s="145"/>
      <c r="I33" s="145"/>
      <c r="J33" s="145"/>
      <c r="K33" s="146"/>
      <c r="L33" s="145"/>
      <c r="M33" s="145"/>
      <c r="N33" s="227"/>
      <c r="O33" s="227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x14ac:dyDescent="0.2">
      <c r="A34" s="173"/>
      <c r="B34" s="145"/>
      <c r="C34" s="145"/>
      <c r="D34" s="145"/>
      <c r="E34" s="145"/>
      <c r="F34" s="145"/>
      <c r="G34" s="145"/>
      <c r="H34" s="145"/>
      <c r="I34" s="145"/>
      <c r="J34" s="145"/>
      <c r="K34" s="146"/>
      <c r="L34" s="145"/>
      <c r="M34" s="145"/>
      <c r="P34" s="146"/>
      <c r="Q34" s="520"/>
      <c r="R34" s="520"/>
      <c r="S34" s="519"/>
      <c r="T34" s="521"/>
      <c r="U34" s="521"/>
      <c r="V34" s="519"/>
      <c r="W34" s="146"/>
      <c r="X34" s="146"/>
    </row>
    <row r="35" spans="1:24" x14ac:dyDescent="0.2">
      <c r="A35" s="173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6"/>
      <c r="Q35" s="520"/>
      <c r="R35" s="520"/>
      <c r="S35" s="519"/>
      <c r="T35" s="196"/>
      <c r="U35" s="196"/>
      <c r="V35" s="519"/>
      <c r="W35" s="146"/>
      <c r="X35" s="146"/>
    </row>
    <row r="36" spans="1:24" x14ac:dyDescent="0.2">
      <c r="A36" s="173"/>
      <c r="B36" s="146"/>
      <c r="C36" s="146"/>
      <c r="D36" s="146"/>
      <c r="E36" s="146"/>
      <c r="F36" s="146"/>
      <c r="G36" s="146"/>
      <c r="H36" s="146"/>
      <c r="I36" s="146"/>
      <c r="J36" s="195"/>
      <c r="K36" s="146"/>
      <c r="L36" s="146"/>
      <c r="M36" s="146"/>
      <c r="N36" s="146"/>
      <c r="O36" s="146"/>
      <c r="P36" s="146"/>
      <c r="Q36" s="197"/>
      <c r="R36" s="197"/>
      <c r="S36" s="198"/>
      <c r="T36" s="199"/>
      <c r="U36" s="199"/>
      <c r="V36" s="198"/>
      <c r="W36" s="146"/>
      <c r="X36" s="146"/>
    </row>
    <row r="37" spans="1:24" x14ac:dyDescent="0.2">
      <c r="B37" s="146"/>
      <c r="C37" s="146"/>
      <c r="D37" s="146"/>
      <c r="E37" s="146"/>
      <c r="F37" s="147"/>
      <c r="G37" s="147"/>
      <c r="H37" s="146"/>
      <c r="I37" s="146"/>
      <c r="J37" s="146"/>
      <c r="K37" s="146"/>
      <c r="L37" s="146"/>
      <c r="M37" s="146"/>
      <c r="N37" s="156"/>
    </row>
    <row r="38" spans="1:24" x14ac:dyDescent="0.2">
      <c r="B38" s="146"/>
      <c r="C38" s="146"/>
      <c r="D38" s="146"/>
      <c r="E38" s="146"/>
      <c r="F38" s="147"/>
      <c r="G38" s="147"/>
      <c r="H38" s="146"/>
      <c r="I38" s="146"/>
      <c r="J38" s="146"/>
      <c r="K38" s="146"/>
      <c r="L38" s="146"/>
      <c r="M38" s="146"/>
      <c r="N38" s="156"/>
    </row>
  </sheetData>
  <sortState ref="B14:C20">
    <sortCondition descending="1" ref="C14:C20"/>
  </sortState>
  <mergeCells count="10">
    <mergeCell ref="Q1:V1"/>
    <mergeCell ref="Q2:V2"/>
    <mergeCell ref="F6:G6"/>
    <mergeCell ref="J6:K6"/>
    <mergeCell ref="B7:C7"/>
    <mergeCell ref="Q34:Q35"/>
    <mergeCell ref="R34:R35"/>
    <mergeCell ref="S34:S35"/>
    <mergeCell ref="T34:U34"/>
    <mergeCell ref="V34:V3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63"/>
  <sheetViews>
    <sheetView showGridLines="0" zoomScale="140" zoomScaleNormal="140" workbookViewId="0">
      <selection activeCell="B40" sqref="B40"/>
    </sheetView>
  </sheetViews>
  <sheetFormatPr baseColWidth="10" defaultRowHeight="12.95" customHeight="1" x14ac:dyDescent="0.2"/>
  <cols>
    <col min="2" max="2" width="34.28515625" customWidth="1"/>
    <col min="3" max="7" width="10.7109375" customWidth="1"/>
  </cols>
  <sheetData>
    <row r="7" spans="2:7" ht="12.95" customHeight="1" x14ac:dyDescent="0.2">
      <c r="B7" s="538" t="s">
        <v>487</v>
      </c>
      <c r="C7" s="538"/>
      <c r="D7" s="538"/>
      <c r="E7" s="538"/>
      <c r="F7" s="538"/>
      <c r="G7" s="538"/>
    </row>
    <row r="8" spans="2:7" ht="12.95" customHeight="1" thickBot="1" x14ac:dyDescent="0.25">
      <c r="B8" s="539" t="s">
        <v>2</v>
      </c>
      <c r="C8" s="539"/>
      <c r="D8" s="539"/>
      <c r="E8" s="539"/>
      <c r="F8" s="539"/>
      <c r="G8" s="539"/>
    </row>
    <row r="9" spans="2:7" ht="12.95" customHeight="1" thickBot="1" x14ac:dyDescent="0.25">
      <c r="B9" s="234"/>
      <c r="C9" s="218">
        <v>2018</v>
      </c>
      <c r="D9" s="540" t="s">
        <v>409</v>
      </c>
      <c r="E9" s="540"/>
      <c r="F9" s="540"/>
      <c r="G9" s="235" t="s">
        <v>220</v>
      </c>
    </row>
    <row r="10" spans="2:7" ht="12.95" customHeight="1" thickBot="1" x14ac:dyDescent="0.25">
      <c r="B10" s="236" t="s">
        <v>64</v>
      </c>
      <c r="C10" s="237"/>
      <c r="D10" s="346" t="s">
        <v>221</v>
      </c>
      <c r="E10" s="347" t="s">
        <v>222</v>
      </c>
      <c r="F10" s="347" t="s">
        <v>6</v>
      </c>
      <c r="G10" s="238" t="s">
        <v>223</v>
      </c>
    </row>
    <row r="11" spans="2:7" ht="3" customHeight="1" thickBot="1" x14ac:dyDescent="0.25">
      <c r="B11" s="239"/>
      <c r="C11" s="240"/>
      <c r="D11" s="241"/>
      <c r="E11" s="240"/>
      <c r="F11" s="240"/>
      <c r="G11" s="242"/>
    </row>
    <row r="12" spans="2:7" ht="12.95" customHeight="1" x14ac:dyDescent="0.2">
      <c r="B12" s="402" t="s">
        <v>66</v>
      </c>
      <c r="C12" s="403">
        <v>3126413.8822185467</v>
      </c>
      <c r="D12" s="403">
        <v>3374993.7568394826</v>
      </c>
      <c r="E12" s="403">
        <v>3196873.3002285901</v>
      </c>
      <c r="F12" s="403">
        <v>-178120.45661089208</v>
      </c>
      <c r="G12" s="403">
        <v>-1.3337836760184132</v>
      </c>
    </row>
    <row r="13" spans="2:7" ht="12.95" customHeight="1" x14ac:dyDescent="0.2">
      <c r="B13" s="404" t="s">
        <v>120</v>
      </c>
      <c r="C13" s="403">
        <v>2705372.4906282546</v>
      </c>
      <c r="D13" s="403">
        <v>2955307.0073994827</v>
      </c>
      <c r="E13" s="403">
        <v>2856217.5007519997</v>
      </c>
      <c r="F13" s="403">
        <v>-99089.506647482427</v>
      </c>
      <c r="G13" s="403">
        <v>1.8717405125379827</v>
      </c>
    </row>
    <row r="14" spans="2:7" ht="12.95" customHeight="1" x14ac:dyDescent="0.2">
      <c r="B14" s="405" t="s">
        <v>224</v>
      </c>
      <c r="C14" s="406">
        <v>1316528.0143230001</v>
      </c>
      <c r="D14" s="406">
        <v>1406922.365979946</v>
      </c>
      <c r="E14" s="406">
        <v>1355751.3180729998</v>
      </c>
      <c r="F14" s="406">
        <v>-51171.047906946158</v>
      </c>
      <c r="G14" s="406">
        <v>-0.633624090855605</v>
      </c>
    </row>
    <row r="15" spans="2:7" ht="12.95" customHeight="1" x14ac:dyDescent="0.2">
      <c r="B15" s="407" t="s">
        <v>225</v>
      </c>
      <c r="C15" s="406">
        <v>930241.51019673015</v>
      </c>
      <c r="D15" s="406">
        <v>995458.89003713673</v>
      </c>
      <c r="E15" s="406">
        <v>922617.80801400007</v>
      </c>
      <c r="F15" s="406">
        <v>-72841.082023136667</v>
      </c>
      <c r="G15" s="406">
        <v>-4.2991846586056965</v>
      </c>
    </row>
    <row r="16" spans="2:7" ht="12.95" customHeight="1" x14ac:dyDescent="0.2">
      <c r="B16" s="405" t="s">
        <v>226</v>
      </c>
      <c r="C16" s="408">
        <v>335865.05883399991</v>
      </c>
      <c r="D16" s="408">
        <v>434712.46361034201</v>
      </c>
      <c r="E16" s="408">
        <v>460314.05784599995</v>
      </c>
      <c r="F16" s="408">
        <v>25601.594235657958</v>
      </c>
      <c r="G16" s="406">
        <v>32.244900225062509</v>
      </c>
    </row>
    <row r="17" spans="2:7" ht="12.95" customHeight="1" x14ac:dyDescent="0.2">
      <c r="B17" s="409" t="s">
        <v>227</v>
      </c>
      <c r="C17" s="406">
        <v>154124.280635</v>
      </c>
      <c r="D17" s="406">
        <v>241389.48861241</v>
      </c>
      <c r="E17" s="406">
        <v>268128.59055299999</v>
      </c>
      <c r="F17" s="406">
        <v>26739.101940589986</v>
      </c>
      <c r="G17" s="406">
        <v>67.865551943103696</v>
      </c>
    </row>
    <row r="18" spans="2:7" ht="12.95" customHeight="1" x14ac:dyDescent="0.2">
      <c r="B18" s="409" t="s">
        <v>228</v>
      </c>
      <c r="C18" s="406">
        <v>26635.339869000003</v>
      </c>
      <c r="D18" s="406">
        <v>27206.999999999996</v>
      </c>
      <c r="E18" s="406">
        <v>25528.48676</v>
      </c>
      <c r="F18" s="406">
        <v>-1678.5132399999966</v>
      </c>
      <c r="G18" s="406">
        <v>-7.5181839421045282</v>
      </c>
    </row>
    <row r="19" spans="2:7" ht="12.95" customHeight="1" x14ac:dyDescent="0.2">
      <c r="B19" s="410" t="s">
        <v>180</v>
      </c>
      <c r="C19" s="406">
        <v>38901.317166000001</v>
      </c>
      <c r="D19" s="406">
        <v>42814.941368720589</v>
      </c>
      <c r="E19" s="406">
        <v>47640.316576999998</v>
      </c>
      <c r="F19" s="406">
        <v>4825.375208279409</v>
      </c>
      <c r="G19" s="406">
        <v>18.167991094740771</v>
      </c>
    </row>
    <row r="20" spans="2:7" ht="12.95" customHeight="1" x14ac:dyDescent="0.2">
      <c r="B20" s="409" t="s">
        <v>181</v>
      </c>
      <c r="C20" s="406">
        <v>15540.243661999999</v>
      </c>
      <c r="D20" s="406">
        <v>16261.62432068716</v>
      </c>
      <c r="E20" s="406">
        <v>15468.20743188734</v>
      </c>
      <c r="F20" s="406">
        <v>-793.4168887998203</v>
      </c>
      <c r="G20" s="406">
        <v>-3.9556805723180162</v>
      </c>
    </row>
    <row r="21" spans="2:7" ht="12.95" customHeight="1" x14ac:dyDescent="0.2">
      <c r="B21" s="410" t="s">
        <v>182</v>
      </c>
      <c r="C21" s="406">
        <v>38845.987860999994</v>
      </c>
      <c r="D21" s="406">
        <v>41332.279157233788</v>
      </c>
      <c r="E21" s="406">
        <v>42555.95007878718</v>
      </c>
      <c r="F21" s="406">
        <v>1223.670921553392</v>
      </c>
      <c r="G21" s="406">
        <v>5.7069739847319028</v>
      </c>
    </row>
    <row r="22" spans="2:7" ht="12.95" customHeight="1" x14ac:dyDescent="0.2">
      <c r="B22" s="410" t="s">
        <v>229</v>
      </c>
      <c r="C22" s="406">
        <v>9.2496720000000003</v>
      </c>
      <c r="D22" s="406">
        <v>4.6232574240323165</v>
      </c>
      <c r="E22" s="406">
        <v>19.530448</v>
      </c>
      <c r="F22" s="406">
        <v>14.907190575967682</v>
      </c>
      <c r="G22" s="406">
        <v>103.73957360813614</v>
      </c>
    </row>
    <row r="23" spans="2:7" ht="12.95" customHeight="1" x14ac:dyDescent="0.2">
      <c r="B23" s="409" t="s">
        <v>184</v>
      </c>
      <c r="C23" s="406">
        <v>5801.0093659999993</v>
      </c>
      <c r="D23" s="406">
        <v>6115.2450438331634</v>
      </c>
      <c r="E23" s="406">
        <v>5995.1237579999997</v>
      </c>
      <c r="F23" s="406">
        <v>-120.12128583316371</v>
      </c>
      <c r="G23" s="406">
        <v>-0.27957836357515475</v>
      </c>
    </row>
    <row r="24" spans="2:7" ht="12.95" customHeight="1" x14ac:dyDescent="0.2">
      <c r="B24" s="409" t="s">
        <v>185</v>
      </c>
      <c r="C24" s="406">
        <v>26552.034801999998</v>
      </c>
      <c r="D24" s="406">
        <v>28333.589527431479</v>
      </c>
      <c r="E24" s="406">
        <v>27518.11922</v>
      </c>
      <c r="F24" s="406">
        <v>-815.47030743147843</v>
      </c>
      <c r="G24" s="406">
        <v>2.4083686026301621E-3</v>
      </c>
    </row>
    <row r="25" spans="2:7" ht="12.95" customHeight="1" x14ac:dyDescent="0.2">
      <c r="B25" s="409" t="s">
        <v>230</v>
      </c>
      <c r="C25" s="406">
        <v>22873.933271000002</v>
      </c>
      <c r="D25" s="406">
        <v>24177.280716932153</v>
      </c>
      <c r="E25" s="406">
        <v>21405.225372000004</v>
      </c>
      <c r="F25" s="406">
        <v>-2772.0553449321487</v>
      </c>
      <c r="G25" s="406">
        <v>-9.7040076935531658</v>
      </c>
    </row>
    <row r="26" spans="2:7" ht="12.95" customHeight="1" x14ac:dyDescent="0.2">
      <c r="B26" s="409" t="s">
        <v>187</v>
      </c>
      <c r="C26" s="406">
        <v>792.86565999999993</v>
      </c>
      <c r="D26" s="406">
        <v>838.01843411885852</v>
      </c>
      <c r="E26" s="406">
        <v>702.24700400000006</v>
      </c>
      <c r="F26" s="406">
        <v>-135.77143011885846</v>
      </c>
      <c r="G26" s="406">
        <v>-14.5366707911666</v>
      </c>
    </row>
    <row r="27" spans="2:7" ht="12.95" customHeight="1" x14ac:dyDescent="0.2">
      <c r="B27" s="409" t="s">
        <v>188</v>
      </c>
      <c r="C27" s="406">
        <v>5772.0720899999997</v>
      </c>
      <c r="D27" s="406">
        <v>6238.3731715508065</v>
      </c>
      <c r="E27" s="406">
        <v>5338.4053139999996</v>
      </c>
      <c r="F27" s="406">
        <v>-899.96785755080691</v>
      </c>
      <c r="G27" s="406">
        <v>-10.757995280132775</v>
      </c>
    </row>
    <row r="28" spans="2:7" ht="12.95" customHeight="1" x14ac:dyDescent="0.2">
      <c r="B28" s="409" t="s">
        <v>386</v>
      </c>
      <c r="C28" s="406">
        <v>16.724780000000003</v>
      </c>
      <c r="D28" s="406">
        <v>0</v>
      </c>
      <c r="E28" s="406">
        <v>13.855329325476397</v>
      </c>
      <c r="F28" s="406">
        <v>13.855329325476397</v>
      </c>
      <c r="G28" s="406">
        <v>-20.063347154170373</v>
      </c>
    </row>
    <row r="29" spans="2:7" ht="12.95" customHeight="1" x14ac:dyDescent="0.2">
      <c r="B29" s="405" t="s">
        <v>231</v>
      </c>
      <c r="C29" s="406">
        <v>66537.242966999998</v>
      </c>
      <c r="D29" s="406">
        <v>71020.380977823312</v>
      </c>
      <c r="E29" s="406">
        <v>65532.331619999997</v>
      </c>
      <c r="F29" s="406">
        <v>-5488.0493578233145</v>
      </c>
      <c r="G29" s="406">
        <v>-4.9657090403935911</v>
      </c>
    </row>
    <row r="30" spans="2:7" ht="12.95" customHeight="1" x14ac:dyDescent="0.2">
      <c r="B30" s="409" t="s">
        <v>232</v>
      </c>
      <c r="C30" s="406">
        <v>66537.056060999996</v>
      </c>
      <c r="D30" s="406">
        <v>71020.380977823312</v>
      </c>
      <c r="E30" s="406">
        <v>65531.838344999996</v>
      </c>
      <c r="F30" s="406">
        <v>-5488.5426328233152</v>
      </c>
      <c r="G30" s="406">
        <v>-4.9661574283733216</v>
      </c>
    </row>
    <row r="31" spans="2:7" ht="12.95" customHeight="1" x14ac:dyDescent="0.2">
      <c r="B31" s="409" t="s">
        <v>233</v>
      </c>
      <c r="C31" s="406">
        <v>0.18690600000000002</v>
      </c>
      <c r="D31" s="406">
        <v>0</v>
      </c>
      <c r="E31" s="406">
        <v>0.49327500000000002</v>
      </c>
      <c r="F31" s="406">
        <v>0.49327500000000002</v>
      </c>
      <c r="G31" s="406">
        <v>154.65686136388817</v>
      </c>
    </row>
    <row r="32" spans="2:7" ht="12.95" customHeight="1" x14ac:dyDescent="0.2">
      <c r="B32" s="405" t="s">
        <v>463</v>
      </c>
      <c r="C32" s="406">
        <v>13636.633686999998</v>
      </c>
      <c r="D32" s="406">
        <v>13343.390687999999</v>
      </c>
      <c r="E32" s="406">
        <v>13113.239346999999</v>
      </c>
      <c r="F32" s="406">
        <v>-230.15134100000068</v>
      </c>
      <c r="G32" s="406">
        <v>-7.2118889131755992</v>
      </c>
    </row>
    <row r="33" spans="2:7" ht="12.95" customHeight="1" x14ac:dyDescent="0.2">
      <c r="B33" s="405" t="s">
        <v>234</v>
      </c>
      <c r="C33" s="406">
        <v>27.790626</v>
      </c>
      <c r="D33" s="406">
        <v>0</v>
      </c>
      <c r="E33" s="406">
        <v>20.096005999999999</v>
      </c>
      <c r="F33" s="406">
        <v>20.096005999999999</v>
      </c>
      <c r="G33" s="406">
        <v>-30.224823753723072</v>
      </c>
    </row>
    <row r="34" spans="2:7" ht="12.95" customHeight="1" x14ac:dyDescent="0.2">
      <c r="B34" s="410" t="s">
        <v>235</v>
      </c>
      <c r="C34" s="406">
        <v>3.64E-3</v>
      </c>
      <c r="D34" s="406">
        <v>0</v>
      </c>
      <c r="E34" s="406">
        <v>0</v>
      </c>
      <c r="F34" s="406">
        <v>0</v>
      </c>
      <c r="G34" s="406">
        <v>-100</v>
      </c>
    </row>
    <row r="35" spans="2:7" ht="12.95" customHeight="1" x14ac:dyDescent="0.2">
      <c r="B35" s="410" t="s">
        <v>458</v>
      </c>
      <c r="C35" s="406">
        <v>27.786985999999999</v>
      </c>
      <c r="D35" s="406">
        <v>0</v>
      </c>
      <c r="E35" s="406">
        <v>20.096005999999999</v>
      </c>
      <c r="F35" s="406">
        <v>20.096005999999999</v>
      </c>
      <c r="G35" s="406">
        <v>-30.21568344460367</v>
      </c>
    </row>
    <row r="36" spans="2:7" ht="12.95" customHeight="1" x14ac:dyDescent="0.2">
      <c r="B36" s="405" t="s">
        <v>236</v>
      </c>
      <c r="C36" s="406">
        <v>39856.553290713862</v>
      </c>
      <c r="D36" s="406">
        <v>31873.025925631693</v>
      </c>
      <c r="E36" s="406">
        <v>37317.337313999997</v>
      </c>
      <c r="F36" s="406">
        <v>5444.3113883683036</v>
      </c>
      <c r="G36" s="406">
        <v>-9.6557682676885719</v>
      </c>
    </row>
    <row r="37" spans="2:7" ht="12.95" customHeight="1" x14ac:dyDescent="0.2">
      <c r="B37" s="405" t="s">
        <v>464</v>
      </c>
      <c r="C37" s="406">
        <v>74.448196499999881</v>
      </c>
      <c r="D37" s="406">
        <v>-540.11580310440581</v>
      </c>
      <c r="E37" s="406">
        <v>-1159.4089880000001</v>
      </c>
      <c r="F37" s="406">
        <v>-619.29318489559432</v>
      </c>
      <c r="G37" s="406">
        <v>-1602.6990137533326</v>
      </c>
    </row>
    <row r="38" spans="2:7" ht="12.95" customHeight="1" x14ac:dyDescent="0.2">
      <c r="B38" s="405" t="s">
        <v>237</v>
      </c>
      <c r="C38" s="406">
        <v>2605.2385073102396</v>
      </c>
      <c r="D38" s="406">
        <v>2516.6059837069492</v>
      </c>
      <c r="E38" s="406">
        <v>2710.7215200000005</v>
      </c>
      <c r="F38" s="406">
        <v>194.11553629305126</v>
      </c>
      <c r="G38" s="406">
        <v>0.39843309912140512</v>
      </c>
    </row>
    <row r="39" spans="2:7" ht="12.95" customHeight="1" x14ac:dyDescent="0.2">
      <c r="B39" s="411" t="s">
        <v>238</v>
      </c>
      <c r="C39" s="412">
        <v>421041.39159029227</v>
      </c>
      <c r="D39" s="412">
        <v>419686.74944000004</v>
      </c>
      <c r="E39" s="412">
        <v>340655.79947659036</v>
      </c>
      <c r="F39" s="412">
        <v>-79030.949963409657</v>
      </c>
      <c r="G39" s="403">
        <v>-21.930658783733833</v>
      </c>
    </row>
    <row r="40" spans="2:7" ht="12.95" customHeight="1" x14ac:dyDescent="0.2">
      <c r="B40" s="405" t="s">
        <v>239</v>
      </c>
      <c r="C40" s="406">
        <v>425686.5555470562</v>
      </c>
      <c r="D40" s="406">
        <v>419686.74944000004</v>
      </c>
      <c r="E40" s="406">
        <v>340633.76950764068</v>
      </c>
      <c r="F40" s="406">
        <v>-79052.979932359362</v>
      </c>
      <c r="G40" s="406">
        <v>-22.787558284562763</v>
      </c>
    </row>
    <row r="41" spans="2:7" ht="12.95" customHeight="1" x14ac:dyDescent="0.2">
      <c r="B41" s="405" t="s">
        <v>240</v>
      </c>
      <c r="C41" s="406">
        <v>0.70433358729999995</v>
      </c>
      <c r="D41" s="406">
        <v>0</v>
      </c>
      <c r="E41" s="406">
        <v>22.595420554</v>
      </c>
      <c r="F41" s="406">
        <v>22.595420554</v>
      </c>
      <c r="G41" s="406">
        <v>2995.5052870205009</v>
      </c>
    </row>
    <row r="42" spans="2:7" ht="12.95" customHeight="1" x14ac:dyDescent="0.2">
      <c r="B42" s="405" t="s">
        <v>241</v>
      </c>
      <c r="C42" s="406">
        <v>-4256.9412546286994</v>
      </c>
      <c r="D42" s="406">
        <v>0</v>
      </c>
      <c r="E42" s="406">
        <v>-0.11662132929999999</v>
      </c>
      <c r="F42" s="406">
        <v>-0.11662132929999999</v>
      </c>
      <c r="G42" s="406">
        <v>-99.997356557607446</v>
      </c>
    </row>
    <row r="43" spans="2:7" ht="12.95" customHeight="1" x14ac:dyDescent="0.2">
      <c r="B43" s="405" t="s">
        <v>242</v>
      </c>
      <c r="C43" s="406">
        <v>-291.94549758549999</v>
      </c>
      <c r="D43" s="406">
        <v>0</v>
      </c>
      <c r="E43" s="406">
        <v>-4.0140914299999997E-2</v>
      </c>
      <c r="F43" s="406">
        <v>-4.0140914299999997E-2</v>
      </c>
      <c r="G43" s="406">
        <v>-99.986732930675913</v>
      </c>
    </row>
    <row r="44" spans="2:7" ht="12.95" customHeight="1" x14ac:dyDescent="0.2">
      <c r="B44" s="405" t="s">
        <v>243</v>
      </c>
      <c r="C44" s="406">
        <v>-17.757145122600001</v>
      </c>
      <c r="D44" s="406">
        <v>0</v>
      </c>
      <c r="E44" s="406">
        <v>-0.39904690909999996</v>
      </c>
      <c r="F44" s="406">
        <v>-0.39904690909999996</v>
      </c>
      <c r="G44" s="406">
        <v>-97.831595363311123</v>
      </c>
    </row>
    <row r="45" spans="2:7" ht="12.95" customHeight="1" x14ac:dyDescent="0.2">
      <c r="B45" s="405" t="s">
        <v>447</v>
      </c>
      <c r="C45" s="406">
        <v>-73.851518659600004</v>
      </c>
      <c r="D45" s="406">
        <v>0</v>
      </c>
      <c r="E45" s="406">
        <v>-2.0232043999999999E-3</v>
      </c>
      <c r="F45" s="406">
        <v>-2.0232043999999999E-3</v>
      </c>
      <c r="G45" s="406">
        <v>-99.997356557607446</v>
      </c>
    </row>
    <row r="46" spans="2:7" ht="12.95" customHeight="1" x14ac:dyDescent="0.2">
      <c r="B46" s="405" t="s">
        <v>244</v>
      </c>
      <c r="C46" s="406">
        <v>-5.0648146339999993</v>
      </c>
      <c r="D46" s="406">
        <v>0</v>
      </c>
      <c r="E46" s="406">
        <v>-6.9638440000000001E-4</v>
      </c>
      <c r="F46" s="406">
        <v>-6.9638440000000001E-4</v>
      </c>
      <c r="G46" s="406">
        <v>-99.986732930675913</v>
      </c>
    </row>
    <row r="47" spans="2:7" ht="12.95" customHeight="1" thickBot="1" x14ac:dyDescent="0.25">
      <c r="B47" s="413" t="s">
        <v>387</v>
      </c>
      <c r="C47" s="414">
        <v>-0.30805972080000005</v>
      </c>
      <c r="D47" s="414">
        <v>0</v>
      </c>
      <c r="E47" s="414">
        <v>-6.9228628000000004E-3</v>
      </c>
      <c r="F47" s="414">
        <v>-6.9228628000000004E-3</v>
      </c>
      <c r="G47" s="414">
        <v>-97.831595363311123</v>
      </c>
    </row>
    <row r="48" spans="2:7" ht="12.95" customHeight="1" x14ac:dyDescent="0.2">
      <c r="B48" s="334" t="s">
        <v>443</v>
      </c>
      <c r="C48" s="334"/>
      <c r="D48" s="334"/>
      <c r="E48" s="334"/>
      <c r="F48" s="334"/>
      <c r="G48" s="334"/>
    </row>
    <row r="49" spans="2:7" ht="12.95" customHeight="1" x14ac:dyDescent="0.2">
      <c r="B49" s="335" t="s">
        <v>489</v>
      </c>
      <c r="C49" s="335"/>
      <c r="D49" s="335"/>
      <c r="E49" s="335"/>
      <c r="F49" s="335"/>
      <c r="G49" s="335"/>
    </row>
    <row r="50" spans="2:7" ht="12.95" customHeight="1" x14ac:dyDescent="0.2">
      <c r="B50" s="334" t="s">
        <v>490</v>
      </c>
      <c r="C50" s="334"/>
      <c r="D50" s="334"/>
      <c r="E50" s="334"/>
      <c r="F50" s="334"/>
      <c r="G50" s="334"/>
    </row>
    <row r="51" spans="2:7" ht="12.95" customHeight="1" x14ac:dyDescent="0.2">
      <c r="B51" s="334" t="s">
        <v>491</v>
      </c>
      <c r="C51" s="334"/>
      <c r="D51" s="334"/>
      <c r="E51" s="334"/>
      <c r="F51" s="334"/>
      <c r="G51" s="334"/>
    </row>
    <row r="52" spans="2:7" ht="12.95" customHeight="1" x14ac:dyDescent="0.2">
      <c r="B52" s="334" t="s">
        <v>492</v>
      </c>
      <c r="C52" s="334"/>
      <c r="D52" s="334"/>
      <c r="E52" s="334"/>
      <c r="F52" s="334"/>
      <c r="G52" s="334"/>
    </row>
    <row r="53" spans="2:7" ht="12.95" customHeight="1" x14ac:dyDescent="0.2">
      <c r="B53" s="484" t="s">
        <v>493</v>
      </c>
    </row>
    <row r="54" spans="2:7" ht="12.95" customHeight="1" x14ac:dyDescent="0.2">
      <c r="B54" s="334" t="s">
        <v>465</v>
      </c>
      <c r="C54" s="334"/>
      <c r="D54" s="334"/>
      <c r="E54" s="334"/>
      <c r="F54" s="334"/>
      <c r="G54" s="334"/>
    </row>
    <row r="55" spans="2:7" ht="12.95" customHeight="1" x14ac:dyDescent="0.2">
      <c r="B55" s="335" t="s">
        <v>466</v>
      </c>
      <c r="C55" s="334"/>
      <c r="D55" s="334"/>
      <c r="E55" s="334"/>
      <c r="F55" s="334"/>
      <c r="G55" s="334"/>
    </row>
    <row r="56" spans="2:7" ht="12.95" customHeight="1" x14ac:dyDescent="0.2">
      <c r="B56" s="336" t="s">
        <v>467</v>
      </c>
      <c r="C56" s="335"/>
      <c r="D56" s="335"/>
      <c r="E56" s="335"/>
      <c r="F56" s="335"/>
      <c r="G56" s="335"/>
    </row>
    <row r="57" spans="2:7" ht="12.95" customHeight="1" x14ac:dyDescent="0.2">
      <c r="B57" s="334" t="s">
        <v>468</v>
      </c>
      <c r="C57" s="336"/>
      <c r="D57" s="336"/>
      <c r="E57" s="336"/>
      <c r="F57" s="336"/>
      <c r="G57" s="336"/>
    </row>
    <row r="58" spans="2:7" ht="12.95" customHeight="1" x14ac:dyDescent="0.2">
      <c r="B58" s="336" t="s">
        <v>63</v>
      </c>
      <c r="C58" s="334"/>
      <c r="D58" s="334"/>
      <c r="E58" s="334"/>
      <c r="F58" s="334"/>
      <c r="G58" s="334"/>
    </row>
    <row r="59" spans="2:7" ht="12.95" customHeight="1" x14ac:dyDescent="0.2">
      <c r="B59" s="337" t="s">
        <v>444</v>
      </c>
      <c r="C59" s="336"/>
      <c r="D59" s="336"/>
      <c r="E59" s="336"/>
      <c r="F59" s="336"/>
      <c r="G59" s="336"/>
    </row>
    <row r="60" spans="2:7" ht="12.95" customHeight="1" x14ac:dyDescent="0.2">
      <c r="B60" s="334" t="s">
        <v>469</v>
      </c>
      <c r="C60" s="337"/>
      <c r="D60" s="337"/>
      <c r="E60" s="337"/>
      <c r="F60" s="337"/>
      <c r="G60" s="337"/>
    </row>
    <row r="61" spans="2:7" ht="12.95" customHeight="1" x14ac:dyDescent="0.2">
      <c r="B61" s="335" t="s">
        <v>470</v>
      </c>
    </row>
    <row r="62" spans="2:7" ht="12.95" customHeight="1" x14ac:dyDescent="0.2">
      <c r="B62" s="334" t="s">
        <v>445</v>
      </c>
    </row>
    <row r="63" spans="2:7" ht="12.95" customHeight="1" x14ac:dyDescent="0.2">
      <c r="B63" s="334" t="s">
        <v>446</v>
      </c>
    </row>
  </sheetData>
  <mergeCells count="3">
    <mergeCell ref="B7:G7"/>
    <mergeCell ref="B8:G8"/>
    <mergeCell ref="D9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G49"/>
  <sheetViews>
    <sheetView showGridLines="0" zoomScale="110" zoomScaleNormal="110" workbookViewId="0">
      <selection activeCell="B40" sqref="B40"/>
    </sheetView>
  </sheetViews>
  <sheetFormatPr baseColWidth="10" defaultRowHeight="12.95" customHeight="1" x14ac:dyDescent="0.2"/>
  <cols>
    <col min="3" max="3" width="19.7109375" customWidth="1"/>
    <col min="4" max="4" width="15.85546875" bestFit="1" customWidth="1"/>
    <col min="5" max="5" width="10" bestFit="1" customWidth="1"/>
    <col min="6" max="6" width="13.140625" bestFit="1" customWidth="1"/>
    <col min="7" max="7" width="15.140625" bestFit="1" customWidth="1"/>
    <col min="8" max="8" width="8.42578125" customWidth="1"/>
    <col min="9" max="9" width="10.28515625" bestFit="1" customWidth="1"/>
    <col min="10" max="10" width="9.28515625" bestFit="1" customWidth="1"/>
    <col min="11" max="11" width="13" bestFit="1" customWidth="1"/>
    <col min="12" max="12" width="15.5703125" bestFit="1" customWidth="1"/>
    <col min="13" max="13" width="9.7109375" customWidth="1"/>
    <col min="14" max="14" width="11.85546875" bestFit="1" customWidth="1"/>
    <col min="15" max="15" width="14.140625" bestFit="1" customWidth="1"/>
    <col min="16" max="16" width="10.7109375" bestFit="1" customWidth="1"/>
    <col min="17" max="17" width="9.42578125" customWidth="1"/>
    <col min="18" max="18" width="25.7109375" customWidth="1"/>
    <col min="19" max="19" width="19" customWidth="1"/>
    <col min="20" max="20" width="15.85546875" bestFit="1" customWidth="1"/>
    <col min="21" max="21" width="10" bestFit="1" customWidth="1"/>
    <col min="22" max="22" width="13.140625" bestFit="1" customWidth="1"/>
    <col min="23" max="23" width="15.140625" bestFit="1" customWidth="1"/>
    <col min="24" max="24" width="7.42578125" customWidth="1"/>
    <col min="25" max="25" width="10.28515625" bestFit="1" customWidth="1"/>
    <col min="26" max="26" width="9.28515625" bestFit="1" customWidth="1"/>
    <col min="27" max="27" width="13" bestFit="1" customWidth="1"/>
    <col min="28" max="28" width="15.5703125" bestFit="1" customWidth="1"/>
    <col min="29" max="29" width="7.7109375" bestFit="1" customWidth="1"/>
    <col min="30" max="30" width="11.85546875" bestFit="1" customWidth="1"/>
    <col min="31" max="31" width="14.140625" bestFit="1" customWidth="1"/>
    <col min="32" max="32" width="10.7109375" bestFit="1" customWidth="1"/>
    <col min="33" max="33" width="8.85546875" bestFit="1" customWidth="1"/>
  </cols>
  <sheetData>
    <row r="3" spans="3:33" ht="12.95" customHeight="1" x14ac:dyDescent="0.3">
      <c r="C3" s="295" t="s">
        <v>245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  <c r="O3" s="244"/>
      <c r="P3" s="244"/>
      <c r="Q3" s="243"/>
      <c r="R3" s="245"/>
      <c r="S3" s="295" t="s">
        <v>245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4"/>
      <c r="AE3" s="244"/>
      <c r="AF3" s="244"/>
      <c r="AG3" s="243"/>
    </row>
    <row r="4" spans="3:33" ht="12.95" customHeight="1" x14ac:dyDescent="0.3">
      <c r="C4" s="479" t="s">
        <v>494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244"/>
      <c r="P4" s="244"/>
      <c r="Q4" s="243"/>
      <c r="R4" s="245"/>
      <c r="S4" s="295" t="s">
        <v>495</v>
      </c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4"/>
      <c r="AE4" s="244"/>
      <c r="AF4" s="244"/>
      <c r="AG4" s="243"/>
    </row>
    <row r="5" spans="3:33" ht="12.95" customHeight="1" x14ac:dyDescent="0.3">
      <c r="C5" s="295" t="s">
        <v>377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5"/>
      <c r="S5" s="295" t="s">
        <v>377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</row>
    <row r="6" spans="3:33" ht="12.95" customHeight="1" thickBot="1" x14ac:dyDescent="0.35">
      <c r="C6" s="296" t="s">
        <v>394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5"/>
      <c r="S6" s="297" t="s">
        <v>394</v>
      </c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</row>
    <row r="7" spans="3:33" ht="12.95" customHeight="1" thickTop="1" x14ac:dyDescent="0.3">
      <c r="C7" s="246"/>
      <c r="D7" s="247" t="s">
        <v>246</v>
      </c>
      <c r="E7" s="248" t="s">
        <v>247</v>
      </c>
      <c r="F7" s="247" t="s">
        <v>246</v>
      </c>
      <c r="G7" s="247" t="s">
        <v>247</v>
      </c>
      <c r="H7" s="249"/>
      <c r="I7" s="247" t="s">
        <v>407</v>
      </c>
      <c r="J7" s="249"/>
      <c r="K7" s="247" t="s">
        <v>248</v>
      </c>
      <c r="L7" s="248" t="s">
        <v>249</v>
      </c>
      <c r="M7" s="248"/>
      <c r="N7" s="249"/>
      <c r="O7" s="247" t="s">
        <v>247</v>
      </c>
      <c r="P7" s="247"/>
      <c r="Q7" s="249"/>
      <c r="R7" s="245"/>
      <c r="S7" s="249"/>
      <c r="T7" s="247" t="s">
        <v>246</v>
      </c>
      <c r="U7" s="248" t="s">
        <v>247</v>
      </c>
      <c r="V7" s="247" t="s">
        <v>246</v>
      </c>
      <c r="W7" s="247" t="s">
        <v>247</v>
      </c>
      <c r="X7" s="249"/>
      <c r="Y7" s="247" t="s">
        <v>407</v>
      </c>
      <c r="Z7" s="249"/>
      <c r="AA7" s="247" t="s">
        <v>248</v>
      </c>
      <c r="AB7" s="248" t="s">
        <v>249</v>
      </c>
      <c r="AC7" s="249"/>
      <c r="AD7" s="249"/>
      <c r="AE7" s="247" t="s">
        <v>247</v>
      </c>
      <c r="AF7" s="247"/>
      <c r="AG7" s="249"/>
    </row>
    <row r="8" spans="3:33" ht="12.95" customHeight="1" x14ac:dyDescent="0.3">
      <c r="C8" s="138" t="s">
        <v>250</v>
      </c>
      <c r="D8" s="131" t="s">
        <v>251</v>
      </c>
      <c r="E8" s="131" t="s">
        <v>252</v>
      </c>
      <c r="F8" s="131" t="s">
        <v>253</v>
      </c>
      <c r="G8" s="131" t="s">
        <v>254</v>
      </c>
      <c r="H8" s="131" t="s">
        <v>255</v>
      </c>
      <c r="I8" s="131" t="s">
        <v>256</v>
      </c>
      <c r="J8" s="131" t="s">
        <v>257</v>
      </c>
      <c r="K8" s="131" t="s">
        <v>258</v>
      </c>
      <c r="L8" s="134" t="s">
        <v>259</v>
      </c>
      <c r="M8" s="131"/>
      <c r="N8" s="134" t="s">
        <v>260</v>
      </c>
      <c r="O8" s="134" t="s">
        <v>261</v>
      </c>
      <c r="P8" s="134"/>
      <c r="Q8" s="250"/>
      <c r="R8" s="245"/>
      <c r="S8" s="138" t="s">
        <v>250</v>
      </c>
      <c r="T8" s="131" t="s">
        <v>251</v>
      </c>
      <c r="U8" s="131" t="s">
        <v>252</v>
      </c>
      <c r="V8" s="131" t="s">
        <v>253</v>
      </c>
      <c r="W8" s="134" t="s">
        <v>254</v>
      </c>
      <c r="X8" s="131" t="s">
        <v>255</v>
      </c>
      <c r="Y8" s="131" t="s">
        <v>256</v>
      </c>
      <c r="Z8" s="131" t="s">
        <v>257</v>
      </c>
      <c r="AA8" s="131" t="s">
        <v>258</v>
      </c>
      <c r="AB8" s="134" t="s">
        <v>259</v>
      </c>
      <c r="AC8" s="250"/>
      <c r="AD8" s="134" t="s">
        <v>260</v>
      </c>
      <c r="AE8" s="134" t="s">
        <v>261</v>
      </c>
      <c r="AF8" s="134"/>
      <c r="AG8" s="131"/>
    </row>
    <row r="9" spans="3:33" ht="12.95" customHeight="1" x14ac:dyDescent="0.3">
      <c r="C9" s="251"/>
      <c r="D9" s="131" t="s">
        <v>262</v>
      </c>
      <c r="E9" s="134" t="s">
        <v>263</v>
      </c>
      <c r="F9" s="134" t="s">
        <v>264</v>
      </c>
      <c r="G9" s="131" t="s">
        <v>253</v>
      </c>
      <c r="H9" s="250"/>
      <c r="I9" s="131" t="s">
        <v>265</v>
      </c>
      <c r="J9" s="250"/>
      <c r="K9" s="131" t="s">
        <v>266</v>
      </c>
      <c r="L9" s="131" t="s">
        <v>267</v>
      </c>
      <c r="M9" s="134" t="s">
        <v>408</v>
      </c>
      <c r="N9" s="131" t="s">
        <v>268</v>
      </c>
      <c r="O9" s="134" t="s">
        <v>269</v>
      </c>
      <c r="P9" s="134" t="s">
        <v>270</v>
      </c>
      <c r="Q9" s="131" t="s">
        <v>8</v>
      </c>
      <c r="R9" s="245"/>
      <c r="S9" s="250"/>
      <c r="T9" s="131" t="s">
        <v>262</v>
      </c>
      <c r="U9" s="134" t="s">
        <v>263</v>
      </c>
      <c r="V9" s="134" t="s">
        <v>264</v>
      </c>
      <c r="W9" s="131" t="s">
        <v>253</v>
      </c>
      <c r="X9" s="250"/>
      <c r="Y9" s="131" t="s">
        <v>265</v>
      </c>
      <c r="Z9" s="250"/>
      <c r="AA9" s="131" t="s">
        <v>266</v>
      </c>
      <c r="AB9" s="131" t="s">
        <v>267</v>
      </c>
      <c r="AC9" s="134" t="s">
        <v>408</v>
      </c>
      <c r="AD9" s="131" t="s">
        <v>268</v>
      </c>
      <c r="AE9" s="134" t="s">
        <v>269</v>
      </c>
      <c r="AF9" s="134" t="s">
        <v>270</v>
      </c>
      <c r="AG9" s="131" t="s">
        <v>8</v>
      </c>
    </row>
    <row r="10" spans="3:33" ht="12.95" customHeight="1" thickBot="1" x14ac:dyDescent="0.35">
      <c r="C10" s="251"/>
      <c r="D10" s="250"/>
      <c r="E10" s="250"/>
      <c r="F10" s="250"/>
      <c r="G10" s="131" t="s">
        <v>271</v>
      </c>
      <c r="H10" s="250"/>
      <c r="I10" s="131"/>
      <c r="J10" s="250"/>
      <c r="K10" s="131" t="s">
        <v>272</v>
      </c>
      <c r="L10" s="131" t="s">
        <v>271</v>
      </c>
      <c r="M10" s="131"/>
      <c r="N10" s="250"/>
      <c r="O10" s="131" t="s">
        <v>273</v>
      </c>
      <c r="P10" s="131"/>
      <c r="Q10" s="250"/>
      <c r="R10" s="245"/>
      <c r="S10" s="252"/>
      <c r="T10" s="252"/>
      <c r="U10" s="252"/>
      <c r="V10" s="252"/>
      <c r="W10" s="134" t="s">
        <v>271</v>
      </c>
      <c r="X10" s="252"/>
      <c r="Y10" s="253"/>
      <c r="Z10" s="252"/>
      <c r="AA10" s="131" t="s">
        <v>272</v>
      </c>
      <c r="AB10" s="134" t="s">
        <v>271</v>
      </c>
      <c r="AC10" s="252"/>
      <c r="AD10" s="252"/>
      <c r="AE10" s="134" t="s">
        <v>273</v>
      </c>
      <c r="AF10" s="253"/>
      <c r="AG10" s="252"/>
    </row>
    <row r="11" spans="3:33" ht="3" customHeight="1" thickTop="1" thickBot="1" x14ac:dyDescent="0.35">
      <c r="C11" s="254"/>
      <c r="D11" s="255"/>
      <c r="E11" s="255"/>
      <c r="F11" s="255"/>
      <c r="G11" s="256"/>
      <c r="H11" s="255"/>
      <c r="I11" s="256"/>
      <c r="J11" s="255"/>
      <c r="K11" s="256"/>
      <c r="L11" s="256"/>
      <c r="M11" s="256"/>
      <c r="N11" s="255"/>
      <c r="O11" s="256"/>
      <c r="P11" s="256"/>
      <c r="Q11" s="255"/>
      <c r="R11" s="245"/>
      <c r="S11" s="257"/>
      <c r="T11" s="257"/>
      <c r="U11" s="257"/>
      <c r="V11" s="257"/>
      <c r="W11" s="258"/>
      <c r="X11" s="257"/>
      <c r="Y11" s="259"/>
      <c r="Z11" s="257"/>
      <c r="AA11" s="260"/>
      <c r="AB11" s="258"/>
      <c r="AC11" s="257"/>
      <c r="AD11" s="257"/>
      <c r="AE11" s="258"/>
      <c r="AF11" s="259"/>
      <c r="AG11" s="257"/>
    </row>
    <row r="12" spans="3:33" ht="12.95" customHeight="1" x14ac:dyDescent="0.2">
      <c r="C12" s="456" t="s">
        <v>274</v>
      </c>
      <c r="D12" s="457">
        <v>628037.03255</v>
      </c>
      <c r="E12" s="457">
        <v>31332.836489000005</v>
      </c>
      <c r="F12" s="457">
        <v>39519.263644999992</v>
      </c>
      <c r="G12" s="457">
        <v>4529.7872420000012</v>
      </c>
      <c r="H12" s="457">
        <v>15203.896853</v>
      </c>
      <c r="I12" s="457">
        <v>25528.486759997268</v>
      </c>
      <c r="J12" s="457">
        <v>20.096006000000003</v>
      </c>
      <c r="K12" s="457">
        <v>4262.5208180000009</v>
      </c>
      <c r="L12" s="457">
        <v>257.267246</v>
      </c>
      <c r="M12" s="457">
        <v>13113.239347000001</v>
      </c>
      <c r="N12" s="457">
        <v>32980.723829670009</v>
      </c>
      <c r="O12" s="457">
        <v>1531.800166</v>
      </c>
      <c r="P12" s="457">
        <v>82607.59608399999</v>
      </c>
      <c r="Q12" s="458">
        <v>878924.54703566723</v>
      </c>
      <c r="R12" s="261"/>
      <c r="S12" s="456" t="s">
        <v>275</v>
      </c>
      <c r="T12" s="458">
        <v>609869.66364699998</v>
      </c>
      <c r="U12" s="458">
        <v>30428.482882999993</v>
      </c>
      <c r="V12" s="458">
        <v>36831.803074000003</v>
      </c>
      <c r="W12" s="458">
        <v>3882.7447540000007</v>
      </c>
      <c r="X12" s="458">
        <v>13850.222437999997</v>
      </c>
      <c r="Y12" s="458">
        <v>26635.339869149997</v>
      </c>
      <c r="Z12" s="458">
        <v>27.786986000000002</v>
      </c>
      <c r="AA12" s="458">
        <v>4137.0186161984147</v>
      </c>
      <c r="AB12" s="458">
        <v>230.16327099999998</v>
      </c>
      <c r="AC12" s="458">
        <v>13636.633926999999</v>
      </c>
      <c r="AD12" s="458">
        <v>29268.123002380504</v>
      </c>
      <c r="AE12" s="458">
        <v>1660.1205919999998</v>
      </c>
      <c r="AF12" s="458">
        <v>73587.073514000018</v>
      </c>
      <c r="AG12" s="458">
        <v>844045.17657372926</v>
      </c>
    </row>
    <row r="13" spans="3:33" ht="12.95" customHeight="1" x14ac:dyDescent="0.25">
      <c r="C13" s="459" t="s">
        <v>276</v>
      </c>
      <c r="D13" s="460">
        <v>6509.2099129999997</v>
      </c>
      <c r="E13" s="460">
        <v>612.87321499999996</v>
      </c>
      <c r="F13" s="460">
        <v>353.12581900000004</v>
      </c>
      <c r="G13" s="460">
        <v>0</v>
      </c>
      <c r="H13" s="460">
        <v>229.45048799999998</v>
      </c>
      <c r="I13" s="460">
        <v>200.36734499999997</v>
      </c>
      <c r="J13" s="460">
        <v>0.449876</v>
      </c>
      <c r="K13" s="460">
        <v>0</v>
      </c>
      <c r="L13" s="460">
        <v>0</v>
      </c>
      <c r="M13" s="460">
        <v>168.525094</v>
      </c>
      <c r="N13" s="460">
        <v>402.3788495</v>
      </c>
      <c r="O13" s="460">
        <v>20.323497</v>
      </c>
      <c r="P13" s="460">
        <v>757.58738200000005</v>
      </c>
      <c r="Q13" s="461">
        <v>9254.2914784999975</v>
      </c>
      <c r="R13" s="262"/>
      <c r="S13" s="459" t="s">
        <v>276</v>
      </c>
      <c r="T13" s="460">
        <v>6677.8977869999999</v>
      </c>
      <c r="U13" s="460">
        <v>618.60224400000004</v>
      </c>
      <c r="V13" s="460">
        <v>329.53207600000002</v>
      </c>
      <c r="W13" s="460">
        <v>0</v>
      </c>
      <c r="X13" s="460">
        <v>160.56551899999997</v>
      </c>
      <c r="Y13" s="460">
        <v>268.57535100000001</v>
      </c>
      <c r="Z13" s="460">
        <v>0.38746400000000003</v>
      </c>
      <c r="AA13" s="460">
        <v>0</v>
      </c>
      <c r="AB13" s="460">
        <v>0</v>
      </c>
      <c r="AC13" s="460">
        <v>171.949342</v>
      </c>
      <c r="AD13" s="460">
        <v>310.88182069999993</v>
      </c>
      <c r="AE13" s="460">
        <v>22.262264999999999</v>
      </c>
      <c r="AF13" s="460">
        <v>664.85496300000011</v>
      </c>
      <c r="AG13" s="461">
        <v>9225.5088317000009</v>
      </c>
    </row>
    <row r="14" spans="3:33" ht="12.95" customHeight="1" x14ac:dyDescent="0.25">
      <c r="C14" s="459" t="s">
        <v>277</v>
      </c>
      <c r="D14" s="460">
        <v>18014.720217999999</v>
      </c>
      <c r="E14" s="460">
        <v>567.55420000000004</v>
      </c>
      <c r="F14" s="460">
        <v>1140.3447040000001</v>
      </c>
      <c r="G14" s="460">
        <v>0</v>
      </c>
      <c r="H14" s="460">
        <v>426.61789899999997</v>
      </c>
      <c r="I14" s="460">
        <v>780.43852800000002</v>
      </c>
      <c r="J14" s="460">
        <v>1.0830390000000001</v>
      </c>
      <c r="K14" s="460">
        <v>173.96042200000002</v>
      </c>
      <c r="L14" s="460">
        <v>0</v>
      </c>
      <c r="M14" s="460">
        <v>416.64120099999997</v>
      </c>
      <c r="N14" s="460">
        <v>1086.04221024</v>
      </c>
      <c r="O14" s="460">
        <v>90.590873999999985</v>
      </c>
      <c r="P14" s="460">
        <v>1773.5946359999998</v>
      </c>
      <c r="Q14" s="461">
        <v>24471.587931239999</v>
      </c>
      <c r="R14" s="262"/>
      <c r="S14" s="459" t="s">
        <v>277</v>
      </c>
      <c r="T14" s="460">
        <v>17400.945649000001</v>
      </c>
      <c r="U14" s="460">
        <v>540.12433400000009</v>
      </c>
      <c r="V14" s="460">
        <v>1028.1992160000002</v>
      </c>
      <c r="W14" s="460">
        <v>0</v>
      </c>
      <c r="X14" s="460">
        <v>463.14769699999999</v>
      </c>
      <c r="Y14" s="460">
        <v>777.54152299999998</v>
      </c>
      <c r="Z14" s="460">
        <v>1.190904</v>
      </c>
      <c r="AA14" s="460">
        <v>158.5064269920961</v>
      </c>
      <c r="AB14" s="460">
        <v>0</v>
      </c>
      <c r="AC14" s="460">
        <v>367.51165599999996</v>
      </c>
      <c r="AD14" s="460">
        <v>1079.1227957799999</v>
      </c>
      <c r="AE14" s="460">
        <v>96.507991999999987</v>
      </c>
      <c r="AF14" s="460">
        <v>2720.5867490000001</v>
      </c>
      <c r="AG14" s="461">
        <v>24633.384942772092</v>
      </c>
    </row>
    <row r="15" spans="3:33" ht="12.95" customHeight="1" x14ac:dyDescent="0.25">
      <c r="C15" s="459" t="s">
        <v>278</v>
      </c>
      <c r="D15" s="460">
        <v>4538.764897</v>
      </c>
      <c r="E15" s="460">
        <v>208.48745700000001</v>
      </c>
      <c r="F15" s="460">
        <v>221.76245400000002</v>
      </c>
      <c r="G15" s="460">
        <v>0</v>
      </c>
      <c r="H15" s="460">
        <v>149.93298300000001</v>
      </c>
      <c r="I15" s="460">
        <v>319.237323</v>
      </c>
      <c r="J15" s="460">
        <v>1.0769110000000002</v>
      </c>
      <c r="K15" s="460">
        <v>0.45724799999999993</v>
      </c>
      <c r="L15" s="460">
        <v>0</v>
      </c>
      <c r="M15" s="460">
        <v>85.562872000000013</v>
      </c>
      <c r="N15" s="460">
        <v>682.79662299999995</v>
      </c>
      <c r="O15" s="460">
        <v>20.420421000000005</v>
      </c>
      <c r="P15" s="460">
        <v>441.574907</v>
      </c>
      <c r="Q15" s="461">
        <v>6670.0740960000003</v>
      </c>
      <c r="R15" s="262"/>
      <c r="S15" s="459" t="s">
        <v>278</v>
      </c>
      <c r="T15" s="460">
        <v>4087.7089419999998</v>
      </c>
      <c r="U15" s="460">
        <v>203.49302999999998</v>
      </c>
      <c r="V15" s="460">
        <v>225.45671700000003</v>
      </c>
      <c r="W15" s="460">
        <v>0</v>
      </c>
      <c r="X15" s="460">
        <v>132.23209299999996</v>
      </c>
      <c r="Y15" s="460">
        <v>312.18381546000001</v>
      </c>
      <c r="Z15" s="460">
        <v>1.2436990000000001</v>
      </c>
      <c r="AA15" s="460">
        <v>0.42291999187820856</v>
      </c>
      <c r="AB15" s="460">
        <v>0</v>
      </c>
      <c r="AC15" s="460">
        <v>93.309013000000022</v>
      </c>
      <c r="AD15" s="460">
        <v>532.36215332150005</v>
      </c>
      <c r="AE15" s="460">
        <v>22.254902999999999</v>
      </c>
      <c r="AF15" s="460">
        <v>484.985525</v>
      </c>
      <c r="AG15" s="461">
        <v>6095.6528107733775</v>
      </c>
    </row>
    <row r="16" spans="3:33" ht="12.95" customHeight="1" x14ac:dyDescent="0.25">
      <c r="C16" s="459" t="s">
        <v>279</v>
      </c>
      <c r="D16" s="460">
        <v>5593.1162839999997</v>
      </c>
      <c r="E16" s="460">
        <v>342.69396800000004</v>
      </c>
      <c r="F16" s="460">
        <v>233.88782299999994</v>
      </c>
      <c r="G16" s="460">
        <v>2302.6588990000005</v>
      </c>
      <c r="H16" s="460">
        <v>76.988576999999992</v>
      </c>
      <c r="I16" s="460">
        <v>219.15293500000001</v>
      </c>
      <c r="J16" s="460">
        <v>0</v>
      </c>
      <c r="K16" s="460">
        <v>12.710319000000002</v>
      </c>
      <c r="L16" s="460">
        <v>99.212524000000002</v>
      </c>
      <c r="M16" s="460">
        <v>57.432841000000003</v>
      </c>
      <c r="N16" s="460">
        <v>106.98019262000001</v>
      </c>
      <c r="O16" s="460">
        <v>16.45936</v>
      </c>
      <c r="P16" s="460">
        <v>699.86428899999999</v>
      </c>
      <c r="Q16" s="461">
        <v>9761.1580116200003</v>
      </c>
      <c r="R16" s="262"/>
      <c r="S16" s="459" t="s">
        <v>279</v>
      </c>
      <c r="T16" s="460">
        <v>5210.3594039999989</v>
      </c>
      <c r="U16" s="460">
        <v>339.72728799999999</v>
      </c>
      <c r="V16" s="460">
        <v>226.04713899999996</v>
      </c>
      <c r="W16" s="460">
        <v>1844.1561870000003</v>
      </c>
      <c r="X16" s="460">
        <v>55.983786000000002</v>
      </c>
      <c r="Y16" s="460">
        <v>193.49538899999999</v>
      </c>
      <c r="Z16" s="460">
        <v>4.189E-3</v>
      </c>
      <c r="AA16" s="460">
        <v>14.092656412735966</v>
      </c>
      <c r="AB16" s="460">
        <v>94.628784999999993</v>
      </c>
      <c r="AC16" s="460">
        <v>54.855727000000002</v>
      </c>
      <c r="AD16" s="460">
        <v>154.55509294000001</v>
      </c>
      <c r="AE16" s="460">
        <v>18.121104999999996</v>
      </c>
      <c r="AF16" s="460">
        <v>691.32312899999999</v>
      </c>
      <c r="AG16" s="461">
        <v>8897.3498773527353</v>
      </c>
    </row>
    <row r="17" spans="3:33" ht="12.95" customHeight="1" x14ac:dyDescent="0.25">
      <c r="C17" s="459" t="s">
        <v>280</v>
      </c>
      <c r="D17" s="460">
        <v>14888.986560999998</v>
      </c>
      <c r="E17" s="460">
        <v>602.75634099999991</v>
      </c>
      <c r="F17" s="460">
        <v>738.28494700000022</v>
      </c>
      <c r="G17" s="460">
        <v>12.573549</v>
      </c>
      <c r="H17" s="460">
        <v>509.33557300000007</v>
      </c>
      <c r="I17" s="460">
        <v>532.90348226999993</v>
      </c>
      <c r="J17" s="460">
        <v>7.0806000000000008E-2</v>
      </c>
      <c r="K17" s="460">
        <v>111.45760799999999</v>
      </c>
      <c r="L17" s="460">
        <v>1.0499E-2</v>
      </c>
      <c r="M17" s="460">
        <v>447.28470899999996</v>
      </c>
      <c r="N17" s="460">
        <v>943.42519193999999</v>
      </c>
      <c r="O17" s="460">
        <v>20.214438000000001</v>
      </c>
      <c r="P17" s="460">
        <v>2087.031567</v>
      </c>
      <c r="Q17" s="461">
        <v>20894.335272210003</v>
      </c>
      <c r="R17" s="262"/>
      <c r="S17" s="459" t="s">
        <v>280</v>
      </c>
      <c r="T17" s="460">
        <v>14367.603668</v>
      </c>
      <c r="U17" s="460">
        <v>575.33279999999991</v>
      </c>
      <c r="V17" s="460">
        <v>677.63661200000001</v>
      </c>
      <c r="W17" s="460">
        <v>10.588084</v>
      </c>
      <c r="X17" s="460">
        <v>362.97277800000006</v>
      </c>
      <c r="Y17" s="460">
        <v>667.66769680000004</v>
      </c>
      <c r="Z17" s="460">
        <v>1.48742</v>
      </c>
      <c r="AA17" s="460">
        <v>107.09478234476444</v>
      </c>
      <c r="AB17" s="460">
        <v>9.2420000000000002E-3</v>
      </c>
      <c r="AC17" s="460">
        <v>421.74486400000001</v>
      </c>
      <c r="AD17" s="460">
        <v>624.21508514999994</v>
      </c>
      <c r="AE17" s="460">
        <v>19.648593999999999</v>
      </c>
      <c r="AF17" s="460">
        <v>1760.5459189999999</v>
      </c>
      <c r="AG17" s="461">
        <v>19596.547545294765</v>
      </c>
    </row>
    <row r="18" spans="3:33" ht="12.95" customHeight="1" x14ac:dyDescent="0.25">
      <c r="C18" s="459" t="s">
        <v>281</v>
      </c>
      <c r="D18" s="460">
        <v>3999.489023000001</v>
      </c>
      <c r="E18" s="460">
        <v>317.63930399999998</v>
      </c>
      <c r="F18" s="460">
        <v>191.28378999999998</v>
      </c>
      <c r="G18" s="460">
        <v>0</v>
      </c>
      <c r="H18" s="460">
        <v>153.09720099999998</v>
      </c>
      <c r="I18" s="460">
        <v>261.38718299999999</v>
      </c>
      <c r="J18" s="460">
        <v>4.365E-3</v>
      </c>
      <c r="K18" s="460">
        <v>115.598692</v>
      </c>
      <c r="L18" s="460">
        <v>0</v>
      </c>
      <c r="M18" s="460">
        <v>82.590944000000007</v>
      </c>
      <c r="N18" s="460">
        <v>179.14965751999998</v>
      </c>
      <c r="O18" s="460">
        <v>26.529140999999999</v>
      </c>
      <c r="P18" s="460">
        <v>330.36855999999995</v>
      </c>
      <c r="Q18" s="461">
        <v>5657.1378605199998</v>
      </c>
      <c r="R18" s="262"/>
      <c r="S18" s="459" t="s">
        <v>281</v>
      </c>
      <c r="T18" s="460">
        <v>3964.9469160000003</v>
      </c>
      <c r="U18" s="460">
        <v>314.25401700000003</v>
      </c>
      <c r="V18" s="460">
        <v>195.12698699999996</v>
      </c>
      <c r="W18" s="460">
        <v>0</v>
      </c>
      <c r="X18" s="460">
        <v>92.825940000000017</v>
      </c>
      <c r="Y18" s="460">
        <v>224.61303000000001</v>
      </c>
      <c r="Z18" s="460">
        <v>7.7872000000000011E-2</v>
      </c>
      <c r="AA18" s="460">
        <v>113.33216646724851</v>
      </c>
      <c r="AB18" s="460">
        <v>0</v>
      </c>
      <c r="AC18" s="460">
        <v>90.380452000000005</v>
      </c>
      <c r="AD18" s="460">
        <v>391.09096728999987</v>
      </c>
      <c r="AE18" s="460">
        <v>29.440773</v>
      </c>
      <c r="AF18" s="460">
        <v>396.50402100000002</v>
      </c>
      <c r="AG18" s="461">
        <v>5812.5931417572483</v>
      </c>
    </row>
    <row r="19" spans="3:33" ht="12.95" customHeight="1" x14ac:dyDescent="0.25">
      <c r="C19" s="459" t="s">
        <v>282</v>
      </c>
      <c r="D19" s="460">
        <v>25301.602906999997</v>
      </c>
      <c r="E19" s="460">
        <v>814.72631499999989</v>
      </c>
      <c r="F19" s="460">
        <v>1254.574576</v>
      </c>
      <c r="G19" s="460">
        <v>77.888047</v>
      </c>
      <c r="H19" s="460">
        <v>262.65634599999998</v>
      </c>
      <c r="I19" s="460">
        <v>1181.7414995475419</v>
      </c>
      <c r="J19" s="460">
        <v>9.9209999999999993E-3</v>
      </c>
      <c r="K19" s="460">
        <v>4.6143409999999996</v>
      </c>
      <c r="L19" s="460">
        <v>0</v>
      </c>
      <c r="M19" s="460">
        <v>182.23030700000004</v>
      </c>
      <c r="N19" s="460">
        <v>326.12527205999999</v>
      </c>
      <c r="O19" s="460">
        <v>41.480260000000001</v>
      </c>
      <c r="P19" s="460">
        <v>2364.0362420000001</v>
      </c>
      <c r="Q19" s="461">
        <v>31811.686033607541</v>
      </c>
      <c r="R19" s="262"/>
      <c r="S19" s="459" t="s">
        <v>282</v>
      </c>
      <c r="T19" s="460">
        <v>25668.132087999998</v>
      </c>
      <c r="U19" s="460">
        <v>819.47109399999999</v>
      </c>
      <c r="V19" s="460">
        <v>1217.7903379999998</v>
      </c>
      <c r="W19" s="460">
        <v>80.113528999999986</v>
      </c>
      <c r="X19" s="460">
        <v>199.32323400000004</v>
      </c>
      <c r="Y19" s="460">
        <v>1219.45243336</v>
      </c>
      <c r="Z19" s="460">
        <v>5.3243000000000006E-2</v>
      </c>
      <c r="AA19" s="460">
        <v>5.0392805154021758</v>
      </c>
      <c r="AB19" s="460">
        <v>0</v>
      </c>
      <c r="AC19" s="460">
        <v>188.80679899999996</v>
      </c>
      <c r="AD19" s="460">
        <v>956.04126694000013</v>
      </c>
      <c r="AE19" s="460">
        <v>46.067796999999999</v>
      </c>
      <c r="AF19" s="460">
        <v>1618.6212400000002</v>
      </c>
      <c r="AG19" s="461">
        <v>32018.912342815391</v>
      </c>
    </row>
    <row r="20" spans="3:33" ht="12.95" customHeight="1" x14ac:dyDescent="0.25">
      <c r="C20" s="459" t="s">
        <v>283</v>
      </c>
      <c r="D20" s="460">
        <v>18290.042097999998</v>
      </c>
      <c r="E20" s="460">
        <v>924.04523999999992</v>
      </c>
      <c r="F20" s="460">
        <v>1089.8295450000001</v>
      </c>
      <c r="G20" s="460">
        <v>0</v>
      </c>
      <c r="H20" s="460">
        <v>521.95104400000002</v>
      </c>
      <c r="I20" s="460">
        <v>705.27826408999999</v>
      </c>
      <c r="J20" s="460">
        <v>0.57765599999999995</v>
      </c>
      <c r="K20" s="460">
        <v>195.21631500000001</v>
      </c>
      <c r="L20" s="460">
        <v>0</v>
      </c>
      <c r="M20" s="460">
        <v>408.38888400000002</v>
      </c>
      <c r="N20" s="460">
        <v>1152.5635480000001</v>
      </c>
      <c r="O20" s="460">
        <v>95.634202000000002</v>
      </c>
      <c r="P20" s="460">
        <v>2234.8527519999998</v>
      </c>
      <c r="Q20" s="461">
        <v>25618.379548090001</v>
      </c>
      <c r="R20" s="262"/>
      <c r="S20" s="459" t="s">
        <v>283</v>
      </c>
      <c r="T20" s="460">
        <v>17924.440308000005</v>
      </c>
      <c r="U20" s="460">
        <v>871.13025299999993</v>
      </c>
      <c r="V20" s="460">
        <v>1038.8948169999999</v>
      </c>
      <c r="W20" s="460">
        <v>0</v>
      </c>
      <c r="X20" s="460">
        <v>435.9219579999999</v>
      </c>
      <c r="Y20" s="460">
        <v>816.53782027999989</v>
      </c>
      <c r="Z20" s="460">
        <v>1.337331</v>
      </c>
      <c r="AA20" s="460">
        <v>181.72429201175416</v>
      </c>
      <c r="AB20" s="460">
        <v>0</v>
      </c>
      <c r="AC20" s="460">
        <v>401.92793600000005</v>
      </c>
      <c r="AD20" s="460">
        <v>878.10387237600003</v>
      </c>
      <c r="AE20" s="460">
        <v>104.50385300000001</v>
      </c>
      <c r="AF20" s="460">
        <v>1931.9335470000003</v>
      </c>
      <c r="AG20" s="461">
        <v>24586.455987667752</v>
      </c>
    </row>
    <row r="21" spans="3:33" ht="12.95" customHeight="1" x14ac:dyDescent="0.25">
      <c r="C21" s="459" t="s">
        <v>284</v>
      </c>
      <c r="D21" s="460">
        <v>65062.267985000006</v>
      </c>
      <c r="E21" s="460">
        <v>3785.1249609999995</v>
      </c>
      <c r="F21" s="460">
        <v>3511.840467</v>
      </c>
      <c r="G21" s="460">
        <v>0</v>
      </c>
      <c r="H21" s="460">
        <v>746.60764900000004</v>
      </c>
      <c r="I21" s="460">
        <v>1331.5524699999999</v>
      </c>
      <c r="J21" s="460">
        <v>0.50851499999999994</v>
      </c>
      <c r="K21" s="460">
        <v>0</v>
      </c>
      <c r="L21" s="460">
        <v>0</v>
      </c>
      <c r="M21" s="460">
        <v>2461.526515</v>
      </c>
      <c r="N21" s="460">
        <v>6672.4598594800009</v>
      </c>
      <c r="O21" s="460">
        <v>132.51348200000001</v>
      </c>
      <c r="P21" s="460">
        <v>9631.3657289999992</v>
      </c>
      <c r="Q21" s="461">
        <v>93335.767632479998</v>
      </c>
      <c r="R21" s="262"/>
      <c r="S21" s="459" t="s">
        <v>284</v>
      </c>
      <c r="T21" s="460">
        <v>64090.682833999992</v>
      </c>
      <c r="U21" s="460">
        <v>3808.9521720000002</v>
      </c>
      <c r="V21" s="460">
        <v>3368.7246740000005</v>
      </c>
      <c r="W21" s="460">
        <v>0</v>
      </c>
      <c r="X21" s="460">
        <v>3009.0188209999997</v>
      </c>
      <c r="Y21" s="460">
        <v>1318.630539</v>
      </c>
      <c r="Z21" s="460">
        <v>1.6237779999999999</v>
      </c>
      <c r="AA21" s="460">
        <v>0</v>
      </c>
      <c r="AB21" s="460">
        <v>0</v>
      </c>
      <c r="AC21" s="460">
        <v>2700.9441440000005</v>
      </c>
      <c r="AD21" s="460">
        <v>5033.6457764400011</v>
      </c>
      <c r="AE21" s="460">
        <v>140.352814</v>
      </c>
      <c r="AF21" s="460">
        <v>9714.7889060000016</v>
      </c>
      <c r="AG21" s="461">
        <v>93187.364458439988</v>
      </c>
    </row>
    <row r="22" spans="3:33" ht="12.95" customHeight="1" x14ac:dyDescent="0.25">
      <c r="C22" s="459" t="s">
        <v>285</v>
      </c>
      <c r="D22" s="460">
        <v>8076.4691209999983</v>
      </c>
      <c r="E22" s="460">
        <v>691.66281000000004</v>
      </c>
      <c r="F22" s="460">
        <v>461.08977700000008</v>
      </c>
      <c r="G22" s="460">
        <v>0</v>
      </c>
      <c r="H22" s="460">
        <v>252.05201500000004</v>
      </c>
      <c r="I22" s="460">
        <v>347.00463899999994</v>
      </c>
      <c r="J22" s="460">
        <v>1.7750999999999999E-2</v>
      </c>
      <c r="K22" s="460">
        <v>0</v>
      </c>
      <c r="L22" s="460">
        <v>0</v>
      </c>
      <c r="M22" s="460">
        <v>167.43446199999997</v>
      </c>
      <c r="N22" s="460">
        <v>251.94702900000001</v>
      </c>
      <c r="O22" s="460">
        <v>21.583451999999998</v>
      </c>
      <c r="P22" s="460">
        <v>892.829296</v>
      </c>
      <c r="Q22" s="461">
        <v>11162.090351999997</v>
      </c>
      <c r="R22" s="262"/>
      <c r="S22" s="459" t="s">
        <v>285</v>
      </c>
      <c r="T22" s="460">
        <v>8315.544226</v>
      </c>
      <c r="U22" s="460">
        <v>700.84584200000018</v>
      </c>
      <c r="V22" s="460">
        <v>468.9557440000001</v>
      </c>
      <c r="W22" s="460">
        <v>0</v>
      </c>
      <c r="X22" s="460">
        <v>205.637361</v>
      </c>
      <c r="Y22" s="460">
        <v>350.71635018000001</v>
      </c>
      <c r="Z22" s="460">
        <v>2.2233999999999993E-2</v>
      </c>
      <c r="AA22" s="460">
        <v>0</v>
      </c>
      <c r="AB22" s="460">
        <v>0</v>
      </c>
      <c r="AC22" s="460">
        <v>192.39741399999997</v>
      </c>
      <c r="AD22" s="460">
        <v>200.39266966650001</v>
      </c>
      <c r="AE22" s="460">
        <v>23.532347999999999</v>
      </c>
      <c r="AF22" s="460">
        <v>1012.4026679999999</v>
      </c>
      <c r="AG22" s="461">
        <v>11470.446856846502</v>
      </c>
    </row>
    <row r="23" spans="3:33" ht="12.95" customHeight="1" x14ac:dyDescent="0.25">
      <c r="C23" s="459" t="s">
        <v>286</v>
      </c>
      <c r="D23" s="460">
        <v>27926.460939000001</v>
      </c>
      <c r="E23" s="460">
        <v>1246.3647210000004</v>
      </c>
      <c r="F23" s="460">
        <v>2182.4594379999999</v>
      </c>
      <c r="G23" s="460">
        <v>0</v>
      </c>
      <c r="H23" s="460">
        <v>958.93771500000003</v>
      </c>
      <c r="I23" s="460">
        <v>853.65151400000013</v>
      </c>
      <c r="J23" s="460">
        <v>6.9221400000000006</v>
      </c>
      <c r="K23" s="460">
        <v>0</v>
      </c>
      <c r="L23" s="460">
        <v>0</v>
      </c>
      <c r="M23" s="460">
        <v>458.20283700000005</v>
      </c>
      <c r="N23" s="460">
        <v>1808.89656848</v>
      </c>
      <c r="O23" s="460">
        <v>61.247073000000007</v>
      </c>
      <c r="P23" s="460">
        <v>3611.4938439999996</v>
      </c>
      <c r="Q23" s="461">
        <v>39114.636789479991</v>
      </c>
      <c r="R23" s="262"/>
      <c r="S23" s="459" t="s">
        <v>286</v>
      </c>
      <c r="T23" s="460">
        <v>26123.493985999998</v>
      </c>
      <c r="U23" s="460">
        <v>1071.6977240000001</v>
      </c>
      <c r="V23" s="460">
        <v>1983.600289</v>
      </c>
      <c r="W23" s="460">
        <v>0</v>
      </c>
      <c r="X23" s="460">
        <v>533.87053100000003</v>
      </c>
      <c r="Y23" s="460">
        <v>965.65032928000005</v>
      </c>
      <c r="Z23" s="460">
        <v>8.4795829999999999</v>
      </c>
      <c r="AA23" s="460">
        <v>0</v>
      </c>
      <c r="AB23" s="460">
        <v>0</v>
      </c>
      <c r="AC23" s="460">
        <v>539.11130200000014</v>
      </c>
      <c r="AD23" s="460">
        <v>1427.3935913400001</v>
      </c>
      <c r="AE23" s="460">
        <v>66.23114799999999</v>
      </c>
      <c r="AF23" s="460">
        <v>3272.8313480000002</v>
      </c>
      <c r="AG23" s="461">
        <v>35992.35983162</v>
      </c>
    </row>
    <row r="24" spans="3:33" ht="12.95" customHeight="1" x14ac:dyDescent="0.25">
      <c r="C24" s="459" t="s">
        <v>287</v>
      </c>
      <c r="D24" s="460">
        <v>15205.260074</v>
      </c>
      <c r="E24" s="460">
        <v>618.81697700000007</v>
      </c>
      <c r="F24" s="460">
        <v>675.62449400000014</v>
      </c>
      <c r="G24" s="460">
        <v>0</v>
      </c>
      <c r="H24" s="460">
        <v>439.115701</v>
      </c>
      <c r="I24" s="460">
        <v>954.70868004177623</v>
      </c>
      <c r="J24" s="460">
        <v>0</v>
      </c>
      <c r="K24" s="460">
        <v>4.8194399999999993</v>
      </c>
      <c r="L24" s="460">
        <v>0</v>
      </c>
      <c r="M24" s="460">
        <v>94.808885000000018</v>
      </c>
      <c r="N24" s="460">
        <v>127.24145552</v>
      </c>
      <c r="O24" s="460">
        <v>25.956718000000002</v>
      </c>
      <c r="P24" s="460">
        <v>2052.2649029999998</v>
      </c>
      <c r="Q24" s="461">
        <v>20198.617327561773</v>
      </c>
      <c r="R24" s="262"/>
      <c r="S24" s="459" t="s">
        <v>287</v>
      </c>
      <c r="T24" s="460">
        <v>15003.720305999999</v>
      </c>
      <c r="U24" s="460">
        <v>534.11870599999997</v>
      </c>
      <c r="V24" s="460">
        <v>658.44782800000007</v>
      </c>
      <c r="W24" s="460">
        <v>0</v>
      </c>
      <c r="X24" s="460">
        <v>237.76526700000002</v>
      </c>
      <c r="Y24" s="460">
        <v>974.52122526999983</v>
      </c>
      <c r="Z24" s="460">
        <v>0</v>
      </c>
      <c r="AA24" s="460">
        <v>4.431852877516465</v>
      </c>
      <c r="AB24" s="460">
        <v>0</v>
      </c>
      <c r="AC24" s="460">
        <v>100.825209</v>
      </c>
      <c r="AD24" s="460">
        <v>1381.2287341599999</v>
      </c>
      <c r="AE24" s="460">
        <v>27.869167000000001</v>
      </c>
      <c r="AF24" s="460">
        <v>1336.2634159999998</v>
      </c>
      <c r="AG24" s="461">
        <v>20259.191711307511</v>
      </c>
    </row>
    <row r="25" spans="3:33" ht="12.95" customHeight="1" x14ac:dyDescent="0.25">
      <c r="C25" s="459" t="s">
        <v>288</v>
      </c>
      <c r="D25" s="460">
        <v>13427.798604999998</v>
      </c>
      <c r="E25" s="460">
        <v>1208.891648</v>
      </c>
      <c r="F25" s="460">
        <v>606.16172700000004</v>
      </c>
      <c r="G25" s="460">
        <v>0</v>
      </c>
      <c r="H25" s="460">
        <v>422.29237000000006</v>
      </c>
      <c r="I25" s="460">
        <v>517.243514</v>
      </c>
      <c r="J25" s="460">
        <v>2.7480000000000001E-2</v>
      </c>
      <c r="K25" s="460">
        <v>0</v>
      </c>
      <c r="L25" s="460">
        <v>0</v>
      </c>
      <c r="M25" s="460">
        <v>154.60139100000001</v>
      </c>
      <c r="N25" s="460">
        <v>341.82983716999996</v>
      </c>
      <c r="O25" s="460">
        <v>34.440117999999998</v>
      </c>
      <c r="P25" s="460">
        <v>1260.710182</v>
      </c>
      <c r="Q25" s="461">
        <v>17973.996872169995</v>
      </c>
      <c r="R25" s="262"/>
      <c r="S25" s="459" t="s">
        <v>288</v>
      </c>
      <c r="T25" s="460">
        <v>11990.192327000001</v>
      </c>
      <c r="U25" s="460">
        <v>1200.61256</v>
      </c>
      <c r="V25" s="460">
        <v>550.19391800000005</v>
      </c>
      <c r="W25" s="460">
        <v>0</v>
      </c>
      <c r="X25" s="460">
        <v>206.81693200000001</v>
      </c>
      <c r="Y25" s="460">
        <v>859.35544101000005</v>
      </c>
      <c r="Z25" s="460">
        <v>4.9100000000000003E-3</v>
      </c>
      <c r="AA25" s="460">
        <v>0</v>
      </c>
      <c r="AB25" s="460">
        <v>0</v>
      </c>
      <c r="AC25" s="460">
        <v>163.55967099999998</v>
      </c>
      <c r="AD25" s="460">
        <v>293.77081087399995</v>
      </c>
      <c r="AE25" s="460">
        <v>37.351750000000003</v>
      </c>
      <c r="AF25" s="460">
        <v>1067.1188579999998</v>
      </c>
      <c r="AG25" s="461">
        <v>16368.977177884</v>
      </c>
    </row>
    <row r="26" spans="3:33" ht="12.95" customHeight="1" x14ac:dyDescent="0.25">
      <c r="C26" s="459" t="s">
        <v>289</v>
      </c>
      <c r="D26" s="460">
        <v>40961.122762999992</v>
      </c>
      <c r="E26" s="460">
        <v>1727.7664849999996</v>
      </c>
      <c r="F26" s="460">
        <v>2053.561279</v>
      </c>
      <c r="G26" s="460">
        <v>0</v>
      </c>
      <c r="H26" s="460">
        <v>1318.787986</v>
      </c>
      <c r="I26" s="460">
        <v>1510.9383400000002</v>
      </c>
      <c r="J26" s="460">
        <v>3.0435909999999997</v>
      </c>
      <c r="K26" s="460">
        <v>0</v>
      </c>
      <c r="L26" s="460">
        <v>0</v>
      </c>
      <c r="M26" s="460">
        <v>1192.6405630000002</v>
      </c>
      <c r="N26" s="460">
        <v>1877.3021427499998</v>
      </c>
      <c r="O26" s="460">
        <v>164.75241399999999</v>
      </c>
      <c r="P26" s="460">
        <v>6476.122257</v>
      </c>
      <c r="Q26" s="461">
        <v>57286.037820750003</v>
      </c>
      <c r="R26" s="262"/>
      <c r="S26" s="459" t="s">
        <v>289</v>
      </c>
      <c r="T26" s="460">
        <v>40590.234552999995</v>
      </c>
      <c r="U26" s="460">
        <v>1794.9688860000001</v>
      </c>
      <c r="V26" s="460">
        <v>1909.7288890000002</v>
      </c>
      <c r="W26" s="460">
        <v>0</v>
      </c>
      <c r="X26" s="460">
        <v>980.868067</v>
      </c>
      <c r="Y26" s="460">
        <v>1602.7371819999998</v>
      </c>
      <c r="Z26" s="460">
        <v>4.605029</v>
      </c>
      <c r="AA26" s="460">
        <v>0</v>
      </c>
      <c r="AB26" s="460">
        <v>0</v>
      </c>
      <c r="AC26" s="460">
        <v>1206.9340659999998</v>
      </c>
      <c r="AD26" s="460">
        <v>1519.9485765300001</v>
      </c>
      <c r="AE26" s="460">
        <v>183.33466499999997</v>
      </c>
      <c r="AF26" s="460">
        <v>5778.517304</v>
      </c>
      <c r="AG26" s="461">
        <v>55571.877217529996</v>
      </c>
    </row>
    <row r="27" spans="3:33" ht="12.95" customHeight="1" x14ac:dyDescent="0.25">
      <c r="C27" s="459" t="s">
        <v>290</v>
      </c>
      <c r="D27" s="460">
        <v>89636.199132999987</v>
      </c>
      <c r="E27" s="460">
        <v>3008.5876820000003</v>
      </c>
      <c r="F27" s="460">
        <v>4464.6966769999999</v>
      </c>
      <c r="G27" s="460">
        <v>0</v>
      </c>
      <c r="H27" s="460">
        <v>1785.360097</v>
      </c>
      <c r="I27" s="460">
        <v>2783.352682150105</v>
      </c>
      <c r="J27" s="460">
        <v>0.46386599999999995</v>
      </c>
      <c r="K27" s="460">
        <v>0</v>
      </c>
      <c r="L27" s="460">
        <v>0</v>
      </c>
      <c r="M27" s="460">
        <v>1454.1409409999999</v>
      </c>
      <c r="N27" s="460">
        <v>5084.8852525600005</v>
      </c>
      <c r="O27" s="460">
        <v>107.13421899999999</v>
      </c>
      <c r="P27" s="460">
        <v>12856.821211</v>
      </c>
      <c r="Q27" s="461">
        <v>121181.64176071009</v>
      </c>
      <c r="R27" s="262"/>
      <c r="S27" s="459" t="s">
        <v>290</v>
      </c>
      <c r="T27" s="460">
        <v>87316.976475999982</v>
      </c>
      <c r="U27" s="460">
        <v>2783.3226340000001</v>
      </c>
      <c r="V27" s="460">
        <v>4187.8751909999992</v>
      </c>
      <c r="W27" s="460">
        <v>0</v>
      </c>
      <c r="X27" s="460">
        <v>1335.639737</v>
      </c>
      <c r="Y27" s="460">
        <v>2839.8836836200003</v>
      </c>
      <c r="Z27" s="460">
        <v>0.10662099999999999</v>
      </c>
      <c r="AA27" s="460">
        <v>0</v>
      </c>
      <c r="AB27" s="460">
        <v>0</v>
      </c>
      <c r="AC27" s="460">
        <v>1591.3013880000001</v>
      </c>
      <c r="AD27" s="460">
        <v>4213.3103517100008</v>
      </c>
      <c r="AE27" s="460">
        <v>111.90454</v>
      </c>
      <c r="AF27" s="460">
        <v>11201.787724000002</v>
      </c>
      <c r="AG27" s="461">
        <v>115582.10834633</v>
      </c>
    </row>
    <row r="28" spans="3:33" ht="12.95" customHeight="1" x14ac:dyDescent="0.25">
      <c r="C28" s="459" t="s">
        <v>291</v>
      </c>
      <c r="D28" s="460">
        <v>20527.311478</v>
      </c>
      <c r="E28" s="460">
        <v>1355.893611</v>
      </c>
      <c r="F28" s="460">
        <v>915.16964899999982</v>
      </c>
      <c r="G28" s="460">
        <v>0</v>
      </c>
      <c r="H28" s="460">
        <v>791.65552700000001</v>
      </c>
      <c r="I28" s="460">
        <v>1145.9541323252488</v>
      </c>
      <c r="J28" s="460">
        <v>0</v>
      </c>
      <c r="K28" s="460">
        <v>187.21480300000005</v>
      </c>
      <c r="L28" s="460">
        <v>0</v>
      </c>
      <c r="M28" s="460">
        <v>315.98371500000002</v>
      </c>
      <c r="N28" s="460">
        <v>620.0336255599999</v>
      </c>
      <c r="O28" s="460">
        <v>45.808598000000011</v>
      </c>
      <c r="P28" s="460">
        <v>2709.4514879999997</v>
      </c>
      <c r="Q28" s="461">
        <v>28614.476626885244</v>
      </c>
      <c r="R28" s="262"/>
      <c r="S28" s="459" t="s">
        <v>291</v>
      </c>
      <c r="T28" s="460">
        <v>20242.892353000003</v>
      </c>
      <c r="U28" s="460">
        <v>1330.374194</v>
      </c>
      <c r="V28" s="460">
        <v>859.99826699999994</v>
      </c>
      <c r="W28" s="460">
        <v>0</v>
      </c>
      <c r="X28" s="460">
        <v>552.84479099999999</v>
      </c>
      <c r="Y28" s="460">
        <v>1213.8581970799999</v>
      </c>
      <c r="Z28" s="460">
        <v>0.13603799999999999</v>
      </c>
      <c r="AA28" s="460">
        <v>187.41011038554561</v>
      </c>
      <c r="AB28" s="460">
        <v>0</v>
      </c>
      <c r="AC28" s="460">
        <v>344.27338399999996</v>
      </c>
      <c r="AD28" s="460">
        <v>343.84720113999998</v>
      </c>
      <c r="AE28" s="460">
        <v>50.014359999999996</v>
      </c>
      <c r="AF28" s="460">
        <v>2056.7670900000003</v>
      </c>
      <c r="AG28" s="461">
        <v>27182.415985605552</v>
      </c>
    </row>
    <row r="29" spans="3:33" ht="12.95" customHeight="1" x14ac:dyDescent="0.25">
      <c r="C29" s="459" t="s">
        <v>292</v>
      </c>
      <c r="D29" s="460">
        <v>9269.4960429999992</v>
      </c>
      <c r="E29" s="460">
        <v>560.49393700000007</v>
      </c>
      <c r="F29" s="460">
        <v>418.72418699999997</v>
      </c>
      <c r="G29" s="460">
        <v>0</v>
      </c>
      <c r="H29" s="460">
        <v>232.42368800000006</v>
      </c>
      <c r="I29" s="460">
        <v>320.41739382000009</v>
      </c>
      <c r="J29" s="460">
        <v>7.0790000000000002E-3</v>
      </c>
      <c r="K29" s="460">
        <v>0</v>
      </c>
      <c r="L29" s="460">
        <v>0</v>
      </c>
      <c r="M29" s="460">
        <v>136.22922600000001</v>
      </c>
      <c r="N29" s="460">
        <v>296.20296006000007</v>
      </c>
      <c r="O29" s="460">
        <v>21.017400000000002</v>
      </c>
      <c r="P29" s="460">
        <v>633.91529500000001</v>
      </c>
      <c r="Q29" s="461">
        <v>11888.927208880001</v>
      </c>
      <c r="R29" s="262"/>
      <c r="S29" s="459" t="s">
        <v>292</v>
      </c>
      <c r="T29" s="460">
        <v>8918.2646490000006</v>
      </c>
      <c r="U29" s="460">
        <v>590.98993200000007</v>
      </c>
      <c r="V29" s="460">
        <v>422.48110199999996</v>
      </c>
      <c r="W29" s="460">
        <v>0</v>
      </c>
      <c r="X29" s="460">
        <v>145.434191</v>
      </c>
      <c r="Y29" s="460">
        <v>310.21615708000002</v>
      </c>
      <c r="Z29" s="460">
        <v>3.0662999999999999E-2</v>
      </c>
      <c r="AA29" s="460">
        <v>0</v>
      </c>
      <c r="AB29" s="460">
        <v>0</v>
      </c>
      <c r="AC29" s="460">
        <v>147.21515500000001</v>
      </c>
      <c r="AD29" s="460">
        <v>256.84619163000002</v>
      </c>
      <c r="AE29" s="460">
        <v>23.275438999999995</v>
      </c>
      <c r="AF29" s="460">
        <v>492.41232500000012</v>
      </c>
      <c r="AG29" s="461">
        <v>11307.165804709999</v>
      </c>
    </row>
    <row r="30" spans="3:33" ht="12.95" customHeight="1" x14ac:dyDescent="0.25">
      <c r="C30" s="459" t="s">
        <v>293</v>
      </c>
      <c r="D30" s="460">
        <v>6053.4888479999991</v>
      </c>
      <c r="E30" s="460">
        <v>498.09733699999998</v>
      </c>
      <c r="F30" s="460">
        <v>300.42228799999998</v>
      </c>
      <c r="G30" s="460">
        <v>0</v>
      </c>
      <c r="H30" s="460">
        <v>180.66276800000003</v>
      </c>
      <c r="I30" s="460">
        <v>226.193838</v>
      </c>
      <c r="J30" s="460">
        <v>1.026E-3</v>
      </c>
      <c r="K30" s="460">
        <v>0</v>
      </c>
      <c r="L30" s="460">
        <v>0</v>
      </c>
      <c r="M30" s="460">
        <v>42.177010999999993</v>
      </c>
      <c r="N30" s="460">
        <v>365.64770406000002</v>
      </c>
      <c r="O30" s="460">
        <v>14.802200000000001</v>
      </c>
      <c r="P30" s="460">
        <v>1202.4824349999999</v>
      </c>
      <c r="Q30" s="461">
        <v>8883.9754550599991</v>
      </c>
      <c r="R30" s="262"/>
      <c r="S30" s="459" t="s">
        <v>293</v>
      </c>
      <c r="T30" s="460">
        <v>5904.3428209999984</v>
      </c>
      <c r="U30" s="460">
        <v>518.65016300000002</v>
      </c>
      <c r="V30" s="460">
        <v>311.21824499999997</v>
      </c>
      <c r="W30" s="460">
        <v>0</v>
      </c>
      <c r="X30" s="460">
        <v>104.60575200000002</v>
      </c>
      <c r="Y30" s="460">
        <v>222.65487800000002</v>
      </c>
      <c r="Z30" s="460">
        <v>3.0681000000000003E-2</v>
      </c>
      <c r="AA30" s="460">
        <v>0</v>
      </c>
      <c r="AB30" s="460">
        <v>0</v>
      </c>
      <c r="AC30" s="460">
        <v>43.845132</v>
      </c>
      <c r="AD30" s="460">
        <v>244.16716963999997</v>
      </c>
      <c r="AE30" s="460">
        <v>16.148053999999998</v>
      </c>
      <c r="AF30" s="460">
        <v>615.47042999999996</v>
      </c>
      <c r="AG30" s="461">
        <v>7981.1333256400003</v>
      </c>
    </row>
    <row r="31" spans="3:33" ht="12.95" customHeight="1" x14ac:dyDescent="0.25">
      <c r="C31" s="459" t="s">
        <v>294</v>
      </c>
      <c r="D31" s="460">
        <v>29505.144518000001</v>
      </c>
      <c r="E31" s="460">
        <v>1013.216917</v>
      </c>
      <c r="F31" s="460">
        <v>1441.9172460000004</v>
      </c>
      <c r="G31" s="460">
        <v>112.915504</v>
      </c>
      <c r="H31" s="460">
        <v>1011.3513889999998</v>
      </c>
      <c r="I31" s="460">
        <v>1081.5764200000001</v>
      </c>
      <c r="J31" s="460">
        <v>0.69541500000000001</v>
      </c>
      <c r="K31" s="460">
        <v>57.119214000000007</v>
      </c>
      <c r="L31" s="460">
        <v>0</v>
      </c>
      <c r="M31" s="460">
        <v>1081.163548</v>
      </c>
      <c r="N31" s="460">
        <v>2769.2508845600005</v>
      </c>
      <c r="O31" s="460">
        <v>51.301452000000005</v>
      </c>
      <c r="P31" s="460">
        <v>3971.7391509999998</v>
      </c>
      <c r="Q31" s="461">
        <v>42097.391658560002</v>
      </c>
      <c r="R31" s="262"/>
      <c r="S31" s="459" t="s">
        <v>294</v>
      </c>
      <c r="T31" s="460">
        <v>27763.697293000001</v>
      </c>
      <c r="U31" s="460">
        <v>783.78389000000004</v>
      </c>
      <c r="V31" s="460">
        <v>1286.2752250000003</v>
      </c>
      <c r="W31" s="460">
        <v>107.03033199999999</v>
      </c>
      <c r="X31" s="460">
        <v>1019.9301290000002</v>
      </c>
      <c r="Y31" s="460">
        <v>1201.8063140000002</v>
      </c>
      <c r="Z31" s="460">
        <v>1.1491070000000003</v>
      </c>
      <c r="AA31" s="460">
        <v>69.534040833403679</v>
      </c>
      <c r="AB31" s="460">
        <v>0</v>
      </c>
      <c r="AC31" s="460">
        <v>1113.51007</v>
      </c>
      <c r="AD31" s="460">
        <v>2289.4078945599995</v>
      </c>
      <c r="AE31" s="460">
        <v>54.652385999999993</v>
      </c>
      <c r="AF31" s="460">
        <v>3635.3364859999997</v>
      </c>
      <c r="AG31" s="461">
        <v>39326.113167393407</v>
      </c>
    </row>
    <row r="32" spans="3:33" ht="12.95" customHeight="1" x14ac:dyDescent="0.25">
      <c r="C32" s="459" t="s">
        <v>295</v>
      </c>
      <c r="D32" s="460">
        <v>17845.963317999998</v>
      </c>
      <c r="E32" s="460">
        <v>1392.2331099999997</v>
      </c>
      <c r="F32" s="460">
        <v>918.38463499999989</v>
      </c>
      <c r="G32" s="460">
        <v>0</v>
      </c>
      <c r="H32" s="460">
        <v>386.85876999999999</v>
      </c>
      <c r="I32" s="460">
        <v>1023.3056092183809</v>
      </c>
      <c r="J32" s="460">
        <v>1.5415E-2</v>
      </c>
      <c r="K32" s="460">
        <v>6.6882270000000013</v>
      </c>
      <c r="L32" s="460">
        <v>9.4610939999999992</v>
      </c>
      <c r="M32" s="460">
        <v>125.44732499999999</v>
      </c>
      <c r="N32" s="460">
        <v>289.93392036999995</v>
      </c>
      <c r="O32" s="460">
        <v>9.9570910000000001</v>
      </c>
      <c r="P32" s="460">
        <v>917.43718499999989</v>
      </c>
      <c r="Q32" s="461">
        <v>22925.685699588375</v>
      </c>
      <c r="R32" s="262"/>
      <c r="S32" s="459" t="s">
        <v>295</v>
      </c>
      <c r="T32" s="460">
        <v>15977.722524999999</v>
      </c>
      <c r="U32" s="460">
        <v>1394.342623</v>
      </c>
      <c r="V32" s="460">
        <v>802.34329700000001</v>
      </c>
      <c r="W32" s="460">
        <v>0</v>
      </c>
      <c r="X32" s="460">
        <v>217.57397499999999</v>
      </c>
      <c r="Y32" s="460">
        <v>1062.1243277299998</v>
      </c>
      <c r="Z32" s="460">
        <v>9.0360000000000006E-3</v>
      </c>
      <c r="AA32" s="460">
        <v>6.659911526209787</v>
      </c>
      <c r="AB32" s="460">
        <v>6.8859409999999999</v>
      </c>
      <c r="AC32" s="460">
        <v>129.554361</v>
      </c>
      <c r="AD32" s="460">
        <v>1078.4360599699999</v>
      </c>
      <c r="AE32" s="460">
        <v>10.17704</v>
      </c>
      <c r="AF32" s="460">
        <v>850.38812699999994</v>
      </c>
      <c r="AG32" s="461">
        <v>21536.217224226202</v>
      </c>
    </row>
    <row r="33" spans="3:33" ht="12.95" customHeight="1" x14ac:dyDescent="0.25">
      <c r="C33" s="459" t="s">
        <v>296</v>
      </c>
      <c r="D33" s="460">
        <v>29062.241814000001</v>
      </c>
      <c r="E33" s="460">
        <v>1495.837319</v>
      </c>
      <c r="F33" s="460">
        <v>1490.0843219999999</v>
      </c>
      <c r="G33" s="460">
        <v>40.499790000000004</v>
      </c>
      <c r="H33" s="460">
        <v>536.44692799999996</v>
      </c>
      <c r="I33" s="460">
        <v>1110.2499707468207</v>
      </c>
      <c r="J33" s="460">
        <v>0.46401299999999995</v>
      </c>
      <c r="K33" s="460">
        <v>0</v>
      </c>
      <c r="L33" s="460">
        <v>0</v>
      </c>
      <c r="M33" s="460">
        <v>643.7614299999999</v>
      </c>
      <c r="N33" s="460">
        <v>727.26674731000003</v>
      </c>
      <c r="O33" s="460">
        <v>51.61472400000001</v>
      </c>
      <c r="P33" s="460">
        <v>3040.052768</v>
      </c>
      <c r="Q33" s="461">
        <v>38198.519826056821</v>
      </c>
      <c r="R33" s="262"/>
      <c r="S33" s="459" t="s">
        <v>296</v>
      </c>
      <c r="T33" s="460">
        <v>27281.782080000001</v>
      </c>
      <c r="U33" s="460">
        <v>1452.3966059999998</v>
      </c>
      <c r="V33" s="460">
        <v>1351.5522020000001</v>
      </c>
      <c r="W33" s="460">
        <v>39.986198000000002</v>
      </c>
      <c r="X33" s="460">
        <v>423.03137400000003</v>
      </c>
      <c r="Y33" s="460">
        <v>1210.2002169000002</v>
      </c>
      <c r="Z33" s="460">
        <v>0.70188700000000004</v>
      </c>
      <c r="AA33" s="460">
        <v>0</v>
      </c>
      <c r="AB33" s="460">
        <v>0</v>
      </c>
      <c r="AC33" s="460">
        <v>677.93210999999997</v>
      </c>
      <c r="AD33" s="460">
        <v>523.37092323000013</v>
      </c>
      <c r="AE33" s="460">
        <v>56.765405000000001</v>
      </c>
      <c r="AF33" s="460">
        <v>2986.5518059999999</v>
      </c>
      <c r="AG33" s="461">
        <v>36004.270808130001</v>
      </c>
    </row>
    <row r="34" spans="3:33" ht="12.95" customHeight="1" x14ac:dyDescent="0.25">
      <c r="C34" s="459" t="s">
        <v>297</v>
      </c>
      <c r="D34" s="460">
        <v>10345.389723999999</v>
      </c>
      <c r="E34" s="460">
        <v>661.716273</v>
      </c>
      <c r="F34" s="460">
        <v>671.38970200000006</v>
      </c>
      <c r="G34" s="460">
        <v>0</v>
      </c>
      <c r="H34" s="460">
        <v>374.07055300000002</v>
      </c>
      <c r="I34" s="460">
        <v>456.80816499999997</v>
      </c>
      <c r="J34" s="460">
        <v>0.135266</v>
      </c>
      <c r="K34" s="460">
        <v>0</v>
      </c>
      <c r="L34" s="460">
        <v>0</v>
      </c>
      <c r="M34" s="460">
        <v>316.92760799999996</v>
      </c>
      <c r="N34" s="460">
        <v>1242.3466204599999</v>
      </c>
      <c r="O34" s="460">
        <v>40.347778999999996</v>
      </c>
      <c r="P34" s="460">
        <v>1749.3456349999999</v>
      </c>
      <c r="Q34" s="461">
        <v>15858.477325459999</v>
      </c>
      <c r="R34" s="262"/>
      <c r="S34" s="459" t="s">
        <v>297</v>
      </c>
      <c r="T34" s="460">
        <v>10071.662903</v>
      </c>
      <c r="U34" s="460">
        <v>652.247027</v>
      </c>
      <c r="V34" s="460">
        <v>597.74960900000008</v>
      </c>
      <c r="W34" s="460">
        <v>0</v>
      </c>
      <c r="X34" s="460">
        <v>301.891615</v>
      </c>
      <c r="Y34" s="460">
        <v>513.43207327000005</v>
      </c>
      <c r="Z34" s="460">
        <v>0.32078399999999996</v>
      </c>
      <c r="AA34" s="460">
        <v>0</v>
      </c>
      <c r="AB34" s="460">
        <v>0</v>
      </c>
      <c r="AC34" s="460">
        <v>326.494708</v>
      </c>
      <c r="AD34" s="460">
        <v>1160.3123676599998</v>
      </c>
      <c r="AE34" s="460">
        <v>43.305952999999995</v>
      </c>
      <c r="AF34" s="460">
        <v>1505.061876</v>
      </c>
      <c r="AG34" s="461">
        <v>15172.478915929998</v>
      </c>
    </row>
    <row r="35" spans="3:33" ht="12.95" customHeight="1" x14ac:dyDescent="0.25">
      <c r="C35" s="459" t="s">
        <v>298</v>
      </c>
      <c r="D35" s="460">
        <v>7896.2479190000013</v>
      </c>
      <c r="E35" s="460">
        <v>451.68349399999994</v>
      </c>
      <c r="F35" s="460">
        <v>624.91771099999994</v>
      </c>
      <c r="G35" s="460">
        <v>0</v>
      </c>
      <c r="H35" s="460">
        <v>346.15335100000004</v>
      </c>
      <c r="I35" s="460">
        <v>342.14334999999994</v>
      </c>
      <c r="J35" s="460">
        <v>0.82565200000000005</v>
      </c>
      <c r="K35" s="460">
        <v>24.751285000000003</v>
      </c>
      <c r="L35" s="460">
        <v>0</v>
      </c>
      <c r="M35" s="460">
        <v>259.70439199999998</v>
      </c>
      <c r="N35" s="460">
        <v>898.89788493999993</v>
      </c>
      <c r="O35" s="460">
        <v>41.583403999999994</v>
      </c>
      <c r="P35" s="460">
        <v>847.24550999999997</v>
      </c>
      <c r="Q35" s="461">
        <v>11734.153952940003</v>
      </c>
      <c r="R35" s="262"/>
      <c r="S35" s="459" t="s">
        <v>298</v>
      </c>
      <c r="T35" s="460">
        <v>7956.6383570000007</v>
      </c>
      <c r="U35" s="460">
        <v>445.76150700000005</v>
      </c>
      <c r="V35" s="460">
        <v>465.93398799999994</v>
      </c>
      <c r="W35" s="460">
        <v>0</v>
      </c>
      <c r="X35" s="460">
        <v>327.373335</v>
      </c>
      <c r="Y35" s="460">
        <v>304.89316810000003</v>
      </c>
      <c r="Z35" s="460">
        <v>0.82480999999999993</v>
      </c>
      <c r="AA35" s="460">
        <v>21.051700496485591</v>
      </c>
      <c r="AB35" s="460">
        <v>0</v>
      </c>
      <c r="AC35" s="460">
        <v>286.13629199999997</v>
      </c>
      <c r="AD35" s="460">
        <v>792.51059985999996</v>
      </c>
      <c r="AE35" s="460">
        <v>46.234083999999996</v>
      </c>
      <c r="AF35" s="460">
        <v>899.19226399999991</v>
      </c>
      <c r="AG35" s="461">
        <v>11546.550105456485</v>
      </c>
    </row>
    <row r="36" spans="3:33" ht="12.95" customHeight="1" x14ac:dyDescent="0.25">
      <c r="C36" s="459" t="s">
        <v>299</v>
      </c>
      <c r="D36" s="460">
        <v>12897.595008999995</v>
      </c>
      <c r="E36" s="460">
        <v>795.95972099999994</v>
      </c>
      <c r="F36" s="460">
        <v>862.7077959999998</v>
      </c>
      <c r="G36" s="460">
        <v>0.39005899999999999</v>
      </c>
      <c r="H36" s="460">
        <v>358.53217899999999</v>
      </c>
      <c r="I36" s="460">
        <v>470.54906600000004</v>
      </c>
      <c r="J36" s="460">
        <v>1.8370999999999998E-2</v>
      </c>
      <c r="K36" s="460">
        <v>0</v>
      </c>
      <c r="L36" s="460">
        <v>0</v>
      </c>
      <c r="M36" s="460">
        <v>259.190585</v>
      </c>
      <c r="N36" s="460">
        <v>541.29517839999994</v>
      </c>
      <c r="O36" s="460">
        <v>57.823127999999997</v>
      </c>
      <c r="P36" s="460">
        <v>2868.6179480000001</v>
      </c>
      <c r="Q36" s="461">
        <v>19112.679040399995</v>
      </c>
      <c r="R36" s="262"/>
      <c r="S36" s="459" t="s">
        <v>299</v>
      </c>
      <c r="T36" s="460">
        <v>12261.919488000001</v>
      </c>
      <c r="U36" s="460">
        <v>787.93306900000005</v>
      </c>
      <c r="V36" s="460">
        <v>818.58723899999984</v>
      </c>
      <c r="W36" s="460">
        <v>0.33341399999999993</v>
      </c>
      <c r="X36" s="460">
        <v>211.97057000000001</v>
      </c>
      <c r="Y36" s="460">
        <v>514.666112</v>
      </c>
      <c r="Z36" s="460">
        <v>7.5521999999999992E-2</v>
      </c>
      <c r="AA36" s="460">
        <v>0</v>
      </c>
      <c r="AB36" s="460">
        <v>0</v>
      </c>
      <c r="AC36" s="460">
        <v>264.18223799999998</v>
      </c>
      <c r="AD36" s="460">
        <v>250.28420729750002</v>
      </c>
      <c r="AE36" s="460">
        <v>65.406404999999992</v>
      </c>
      <c r="AF36" s="460">
        <v>2585.5853909999996</v>
      </c>
      <c r="AG36" s="461">
        <v>17760.943655297502</v>
      </c>
    </row>
    <row r="37" spans="3:33" ht="12.95" customHeight="1" x14ac:dyDescent="0.25">
      <c r="C37" s="459" t="s">
        <v>300</v>
      </c>
      <c r="D37" s="460">
        <v>14572.488033999998</v>
      </c>
      <c r="E37" s="460">
        <v>767.78374299999996</v>
      </c>
      <c r="F37" s="460">
        <v>2442.0429770000005</v>
      </c>
      <c r="G37" s="460">
        <v>0</v>
      </c>
      <c r="H37" s="460">
        <v>341.02643500000005</v>
      </c>
      <c r="I37" s="460">
        <v>742.10558499999991</v>
      </c>
      <c r="J37" s="460">
        <v>7.5446999999999986E-2</v>
      </c>
      <c r="K37" s="460">
        <v>10.109731</v>
      </c>
      <c r="L37" s="460">
        <v>0</v>
      </c>
      <c r="M37" s="460">
        <v>468.18086900000003</v>
      </c>
      <c r="N37" s="460">
        <v>913.00304189999986</v>
      </c>
      <c r="O37" s="460">
        <v>88.480741000000009</v>
      </c>
      <c r="P37" s="460">
        <v>1046.4852149999999</v>
      </c>
      <c r="Q37" s="461">
        <v>21391.781818899999</v>
      </c>
      <c r="R37" s="262"/>
      <c r="S37" s="459" t="s">
        <v>300</v>
      </c>
      <c r="T37" s="460">
        <v>14773.735164999998</v>
      </c>
      <c r="U37" s="460">
        <v>716.08405300000004</v>
      </c>
      <c r="V37" s="460">
        <v>1977.0845659999998</v>
      </c>
      <c r="W37" s="460">
        <v>0</v>
      </c>
      <c r="X37" s="460">
        <v>312.36263500000001</v>
      </c>
      <c r="Y37" s="460">
        <v>775.02461700000003</v>
      </c>
      <c r="Z37" s="460">
        <v>0.11719399999999998</v>
      </c>
      <c r="AA37" s="460">
        <v>10.802098486881611</v>
      </c>
      <c r="AB37" s="460">
        <v>0</v>
      </c>
      <c r="AC37" s="460">
        <v>438.35676000000001</v>
      </c>
      <c r="AD37" s="460">
        <v>775.1281260400001</v>
      </c>
      <c r="AE37" s="460">
        <v>98.150827000000007</v>
      </c>
      <c r="AF37" s="460">
        <v>859.73046499999998</v>
      </c>
      <c r="AG37" s="461">
        <v>20736.576506526879</v>
      </c>
    </row>
    <row r="38" spans="3:33" ht="12.95" customHeight="1" x14ac:dyDescent="0.25">
      <c r="C38" s="462" t="s">
        <v>301</v>
      </c>
      <c r="D38" s="460">
        <v>15014.176234999999</v>
      </c>
      <c r="E38" s="460">
        <v>468.65488699999997</v>
      </c>
      <c r="F38" s="460">
        <v>3990.4075670000002</v>
      </c>
      <c r="G38" s="460">
        <v>0</v>
      </c>
      <c r="H38" s="460">
        <v>369.00094999999999</v>
      </c>
      <c r="I38" s="460">
        <v>702.40580164000005</v>
      </c>
      <c r="J38" s="460">
        <v>0.53223999999999994</v>
      </c>
      <c r="K38" s="460">
        <v>206.63204300000001</v>
      </c>
      <c r="L38" s="460">
        <v>0</v>
      </c>
      <c r="M38" s="460">
        <v>367.59237100000001</v>
      </c>
      <c r="N38" s="460">
        <v>1169.25093995</v>
      </c>
      <c r="O38" s="460">
        <v>43.770342999999997</v>
      </c>
      <c r="P38" s="460">
        <v>1933.2687519999999</v>
      </c>
      <c r="Q38" s="461">
        <v>24265.692129590003</v>
      </c>
      <c r="R38" s="262"/>
      <c r="S38" s="462" t="s">
        <v>301</v>
      </c>
      <c r="T38" s="460">
        <v>15169.757871999998</v>
      </c>
      <c r="U38" s="460">
        <v>454.78215099999994</v>
      </c>
      <c r="V38" s="460">
        <v>3760.2645870000001</v>
      </c>
      <c r="W38" s="460">
        <v>0</v>
      </c>
      <c r="X38" s="460">
        <v>361.815111</v>
      </c>
      <c r="Y38" s="460">
        <v>861.42624226000009</v>
      </c>
      <c r="Z38" s="460">
        <v>0.44527600000000006</v>
      </c>
      <c r="AA38" s="460">
        <v>201.83804334828199</v>
      </c>
      <c r="AB38" s="460">
        <v>0</v>
      </c>
      <c r="AC38" s="460">
        <v>345.13672800000001</v>
      </c>
      <c r="AD38" s="460">
        <v>860.75263958500011</v>
      </c>
      <c r="AE38" s="460">
        <v>46.143498999999998</v>
      </c>
      <c r="AF38" s="460">
        <v>1169.9420600000001</v>
      </c>
      <c r="AG38" s="461">
        <v>23232.304209193284</v>
      </c>
    </row>
    <row r="39" spans="3:33" ht="12.95" customHeight="1" x14ac:dyDescent="0.25">
      <c r="C39" s="459" t="s">
        <v>302</v>
      </c>
      <c r="D39" s="460">
        <v>17719.145530999998</v>
      </c>
      <c r="E39" s="460">
        <v>724.48107899999991</v>
      </c>
      <c r="F39" s="460">
        <v>1855.6955159999995</v>
      </c>
      <c r="G39" s="460">
        <v>1398.0691460000003</v>
      </c>
      <c r="H39" s="460">
        <v>266.843659</v>
      </c>
      <c r="I39" s="460">
        <v>982.70782981115724</v>
      </c>
      <c r="J39" s="460">
        <v>0.28765499999999999</v>
      </c>
      <c r="K39" s="460">
        <v>0</v>
      </c>
      <c r="L39" s="460">
        <v>103.09698999999999</v>
      </c>
      <c r="M39" s="460">
        <v>157.87874799999997</v>
      </c>
      <c r="N39" s="460">
        <v>199.67984282</v>
      </c>
      <c r="O39" s="460">
        <v>13.263482000000002</v>
      </c>
      <c r="P39" s="460">
        <v>2647.2707809999997</v>
      </c>
      <c r="Q39" s="461">
        <v>26068.420259631152</v>
      </c>
      <c r="R39" s="262"/>
      <c r="S39" s="459" t="s">
        <v>302</v>
      </c>
      <c r="T39" s="460">
        <v>17094.823273000005</v>
      </c>
      <c r="U39" s="460">
        <v>710.50387599999999</v>
      </c>
      <c r="V39" s="460">
        <v>1836.2149029999998</v>
      </c>
      <c r="W39" s="460">
        <v>1254.53801</v>
      </c>
      <c r="X39" s="460">
        <v>183.86906099999999</v>
      </c>
      <c r="Y39" s="460">
        <v>617.17139717999999</v>
      </c>
      <c r="Z39" s="460">
        <v>0.11970700000000001</v>
      </c>
      <c r="AA39" s="460">
        <v>0</v>
      </c>
      <c r="AB39" s="460">
        <v>102.61094199999999</v>
      </c>
      <c r="AC39" s="460">
        <v>154.513184</v>
      </c>
      <c r="AD39" s="460">
        <v>112.8275338</v>
      </c>
      <c r="AE39" s="460">
        <v>13.933482999999999</v>
      </c>
      <c r="AF39" s="460">
        <v>1996.9624369999999</v>
      </c>
      <c r="AG39" s="461">
        <v>24078.087806980002</v>
      </c>
    </row>
    <row r="40" spans="3:33" ht="12.95" customHeight="1" x14ac:dyDescent="0.25">
      <c r="C40" s="459" t="s">
        <v>303</v>
      </c>
      <c r="D40" s="460">
        <v>17838.995608000001</v>
      </c>
      <c r="E40" s="460">
        <v>797.34775100000002</v>
      </c>
      <c r="F40" s="460">
        <v>871.06835399999989</v>
      </c>
      <c r="G40" s="460">
        <v>278.06761899999998</v>
      </c>
      <c r="H40" s="460">
        <v>484.08467999999999</v>
      </c>
      <c r="I40" s="460">
        <v>871.94913444999997</v>
      </c>
      <c r="J40" s="460">
        <v>2.7825100000000003</v>
      </c>
      <c r="K40" s="460">
        <v>2942.8445259999999</v>
      </c>
      <c r="L40" s="460">
        <v>4.7527189999999999</v>
      </c>
      <c r="M40" s="460">
        <v>374.84861799999999</v>
      </c>
      <c r="N40" s="460">
        <v>585.06681182000011</v>
      </c>
      <c r="O40" s="460">
        <v>46.608316000000002</v>
      </c>
      <c r="P40" s="460">
        <v>2582.4875509999997</v>
      </c>
      <c r="Q40" s="461">
        <v>27680.904198270004</v>
      </c>
      <c r="R40" s="262"/>
      <c r="S40" s="459" t="s">
        <v>303</v>
      </c>
      <c r="T40" s="460">
        <v>16790.427821000001</v>
      </c>
      <c r="U40" s="460">
        <v>785.58454199999983</v>
      </c>
      <c r="V40" s="460">
        <v>1000.4952809999999</v>
      </c>
      <c r="W40" s="460">
        <v>260.36982999999998</v>
      </c>
      <c r="X40" s="460">
        <v>350.06357600000007</v>
      </c>
      <c r="Y40" s="460">
        <v>866.93640283000002</v>
      </c>
      <c r="Z40" s="460">
        <v>3.1094029999999999</v>
      </c>
      <c r="AA40" s="460">
        <v>2853.671900892135</v>
      </c>
      <c r="AB40" s="460">
        <v>3.474491</v>
      </c>
      <c r="AC40" s="460">
        <v>344.07284500000003</v>
      </c>
      <c r="AD40" s="460">
        <v>430.57959197000002</v>
      </c>
      <c r="AE40" s="460">
        <v>49.159222999999997</v>
      </c>
      <c r="AF40" s="460">
        <v>2212.0521200000003</v>
      </c>
      <c r="AG40" s="461">
        <v>25949.997027692134</v>
      </c>
    </row>
    <row r="41" spans="3:33" ht="12.95" customHeight="1" x14ac:dyDescent="0.25">
      <c r="C41" s="459" t="s">
        <v>304</v>
      </c>
      <c r="D41" s="460">
        <v>6140.0626859999993</v>
      </c>
      <c r="E41" s="460">
        <v>455.76217599999995</v>
      </c>
      <c r="F41" s="460">
        <v>353.41420699999998</v>
      </c>
      <c r="G41" s="460">
        <v>0</v>
      </c>
      <c r="H41" s="460">
        <v>73.476532999999989</v>
      </c>
      <c r="I41" s="460">
        <v>675.73080169065543</v>
      </c>
      <c r="J41" s="460">
        <v>0</v>
      </c>
      <c r="K41" s="460">
        <v>0</v>
      </c>
      <c r="L41" s="460">
        <v>0</v>
      </c>
      <c r="M41" s="460">
        <v>43.181038000000001</v>
      </c>
      <c r="N41" s="460">
        <v>129.63341444</v>
      </c>
      <c r="O41" s="460">
        <v>6.2590119999999994</v>
      </c>
      <c r="P41" s="460">
        <v>703.13522599999988</v>
      </c>
      <c r="Q41" s="461">
        <v>8580.6550941306541</v>
      </c>
      <c r="R41" s="262"/>
      <c r="S41" s="459" t="s">
        <v>304</v>
      </c>
      <c r="T41" s="460">
        <v>5989.040637000001</v>
      </c>
      <c r="U41" s="460">
        <v>450.47919100000001</v>
      </c>
      <c r="V41" s="460">
        <v>299.18713100000002</v>
      </c>
      <c r="W41" s="460">
        <v>0</v>
      </c>
      <c r="X41" s="460">
        <v>61.523989999999991</v>
      </c>
      <c r="Y41" s="460">
        <v>671.60071000000005</v>
      </c>
      <c r="Z41" s="460">
        <v>3.7456000000000003E-2</v>
      </c>
      <c r="AA41" s="460">
        <v>0</v>
      </c>
      <c r="AB41" s="460">
        <v>0</v>
      </c>
      <c r="AC41" s="460">
        <v>47.534105999999994</v>
      </c>
      <c r="AD41" s="460">
        <v>96.228792259999992</v>
      </c>
      <c r="AE41" s="460">
        <v>6.5375489999999994</v>
      </c>
      <c r="AF41" s="460">
        <v>619.01084100000003</v>
      </c>
      <c r="AG41" s="461">
        <v>8241.1804032599994</v>
      </c>
    </row>
    <row r="42" spans="3:33" ht="12.95" customHeight="1" x14ac:dyDescent="0.25">
      <c r="C42" s="459" t="s">
        <v>305</v>
      </c>
      <c r="D42" s="460">
        <v>38463.550083000002</v>
      </c>
      <c r="E42" s="460">
        <v>1457.8836250000002</v>
      </c>
      <c r="F42" s="460">
        <v>1736.6138559999999</v>
      </c>
      <c r="G42" s="460">
        <v>306.72462900000005</v>
      </c>
      <c r="H42" s="460">
        <v>658.85026200000004</v>
      </c>
      <c r="I42" s="460">
        <v>1590.8168389700913</v>
      </c>
      <c r="J42" s="460">
        <v>0</v>
      </c>
      <c r="K42" s="460">
        <v>181.99137999999999</v>
      </c>
      <c r="L42" s="460">
        <v>40.733419999999995</v>
      </c>
      <c r="M42" s="460">
        <v>407.533681</v>
      </c>
      <c r="N42" s="460">
        <v>454.85128222000003</v>
      </c>
      <c r="O42" s="460">
        <v>74.754628999999994</v>
      </c>
      <c r="P42" s="460">
        <v>5631.4255089999997</v>
      </c>
      <c r="Q42" s="461">
        <v>51005.729195190092</v>
      </c>
      <c r="R42" s="262"/>
      <c r="S42" s="459" t="s">
        <v>305</v>
      </c>
      <c r="T42" s="460">
        <v>37518.431544000006</v>
      </c>
      <c r="U42" s="460">
        <v>1401.3866719999999</v>
      </c>
      <c r="V42" s="460">
        <v>1595.496999</v>
      </c>
      <c r="W42" s="460">
        <v>285.62917000000004</v>
      </c>
      <c r="X42" s="460">
        <v>492.04357300000004</v>
      </c>
      <c r="Y42" s="460">
        <v>1553.5724524599998</v>
      </c>
      <c r="Z42" s="460">
        <v>5.5145E-2</v>
      </c>
      <c r="AA42" s="460">
        <v>174.95779805905181</v>
      </c>
      <c r="AB42" s="460">
        <v>22.55387</v>
      </c>
      <c r="AC42" s="460">
        <v>420.16122300000001</v>
      </c>
      <c r="AD42" s="460">
        <v>476.51220581999996</v>
      </c>
      <c r="AE42" s="460">
        <v>81.516205999999983</v>
      </c>
      <c r="AF42" s="460">
        <v>4987.7514820000015</v>
      </c>
      <c r="AG42" s="461">
        <v>49010.068340339072</v>
      </c>
    </row>
    <row r="43" spans="3:33" ht="12.95" customHeight="1" x14ac:dyDescent="0.25">
      <c r="C43" s="459" t="s">
        <v>306</v>
      </c>
      <c r="D43" s="460">
        <v>10060.369049999999</v>
      </c>
      <c r="E43" s="460">
        <v>907.13878000000011</v>
      </c>
      <c r="F43" s="460">
        <v>1115.741027</v>
      </c>
      <c r="G43" s="460">
        <v>0</v>
      </c>
      <c r="H43" s="460">
        <v>297.10926299999994</v>
      </c>
      <c r="I43" s="460">
        <v>613.97122400000001</v>
      </c>
      <c r="J43" s="460">
        <v>0</v>
      </c>
      <c r="K43" s="460">
        <v>26.335224</v>
      </c>
      <c r="L43" s="460">
        <v>0</v>
      </c>
      <c r="M43" s="460">
        <v>231.17386300000001</v>
      </c>
      <c r="N43" s="460">
        <v>372.00104664000003</v>
      </c>
      <c r="O43" s="460">
        <v>19.282699000000001</v>
      </c>
      <c r="P43" s="460">
        <v>1381.7065459999999</v>
      </c>
      <c r="Q43" s="461">
        <v>15024.828722639999</v>
      </c>
      <c r="R43" s="262"/>
      <c r="S43" s="459" t="s">
        <v>306</v>
      </c>
      <c r="T43" s="460">
        <v>10075.476640000001</v>
      </c>
      <c r="U43" s="460">
        <v>904.61997600000007</v>
      </c>
      <c r="V43" s="460">
        <v>1061.2696019999998</v>
      </c>
      <c r="W43" s="460">
        <v>0</v>
      </c>
      <c r="X43" s="460">
        <v>230.43215699999999</v>
      </c>
      <c r="Y43" s="460">
        <v>564.29050099999995</v>
      </c>
      <c r="Z43" s="460">
        <v>0</v>
      </c>
      <c r="AA43" s="460">
        <v>26.448634557022991</v>
      </c>
      <c r="AB43" s="460">
        <v>0</v>
      </c>
      <c r="AC43" s="460">
        <v>216.05644100000001</v>
      </c>
      <c r="AD43" s="460">
        <v>282.66048744</v>
      </c>
      <c r="AE43" s="460">
        <v>20.777206</v>
      </c>
      <c r="AF43" s="460">
        <v>1232.0367889999998</v>
      </c>
      <c r="AG43" s="461">
        <v>14614.068433997023</v>
      </c>
    </row>
    <row r="44" spans="3:33" ht="12.95" customHeight="1" thickBot="1" x14ac:dyDescent="0.3">
      <c r="C44" s="463" t="s">
        <v>307</v>
      </c>
      <c r="D44" s="464">
        <v>7393.8561309999986</v>
      </c>
      <c r="E44" s="464">
        <v>850.66140499999995</v>
      </c>
      <c r="F44" s="464">
        <v>332.03508800000009</v>
      </c>
      <c r="G44" s="464">
        <v>0</v>
      </c>
      <c r="H44" s="464">
        <v>242.16627399999999</v>
      </c>
      <c r="I44" s="464">
        <v>672.64320022549509</v>
      </c>
      <c r="J44" s="464">
        <v>0</v>
      </c>
      <c r="K44" s="464">
        <v>0</v>
      </c>
      <c r="L44" s="464">
        <v>0</v>
      </c>
      <c r="M44" s="464">
        <v>50.252872999999987</v>
      </c>
      <c r="N44" s="464">
        <v>362.33823431999997</v>
      </c>
      <c r="O44" s="464">
        <v>25.845499</v>
      </c>
      <c r="P44" s="464">
        <v>1271.0113319999998</v>
      </c>
      <c r="Q44" s="465">
        <v>11200.810036545492</v>
      </c>
      <c r="R44" s="262"/>
      <c r="S44" s="463" t="s">
        <v>307</v>
      </c>
      <c r="T44" s="464">
        <v>7346.1687559999991</v>
      </c>
      <c r="U44" s="464">
        <v>871.90982699999995</v>
      </c>
      <c r="V44" s="464">
        <v>319.44039600000008</v>
      </c>
      <c r="W44" s="464">
        <v>0</v>
      </c>
      <c r="X44" s="464">
        <v>140.866882</v>
      </c>
      <c r="Y44" s="464">
        <v>779.90429300000005</v>
      </c>
      <c r="Z44" s="464">
        <v>0</v>
      </c>
      <c r="AA44" s="464">
        <v>0</v>
      </c>
      <c r="AB44" s="464">
        <v>0</v>
      </c>
      <c r="AC44" s="464">
        <v>52.100206999999997</v>
      </c>
      <c r="AD44" s="464">
        <v>298.18744526</v>
      </c>
      <c r="AE44" s="464">
        <v>28.539758999999997</v>
      </c>
      <c r="AF44" s="464">
        <v>1229.7562079999998</v>
      </c>
      <c r="AG44" s="465">
        <v>11066.873773259998</v>
      </c>
    </row>
    <row r="45" spans="3:33" ht="12.95" customHeight="1" x14ac:dyDescent="0.3">
      <c r="C45" s="466" t="s">
        <v>380</v>
      </c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7"/>
      <c r="R45" s="261"/>
      <c r="S45" s="469" t="s">
        <v>437</v>
      </c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</row>
    <row r="46" spans="3:33" ht="12.95" customHeight="1" x14ac:dyDescent="0.25">
      <c r="C46" s="467" t="s">
        <v>63</v>
      </c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7"/>
      <c r="R46" s="261"/>
      <c r="S46" s="469" t="s">
        <v>438</v>
      </c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261"/>
    </row>
    <row r="47" spans="3:33" ht="12.95" customHeight="1" x14ac:dyDescent="0.25">
      <c r="C47" s="468" t="s">
        <v>461</v>
      </c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7"/>
      <c r="R47" s="261"/>
      <c r="S47" s="469" t="s">
        <v>308</v>
      </c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261"/>
    </row>
    <row r="48" spans="3:33" ht="12.95" customHeight="1" x14ac:dyDescent="0.25">
      <c r="C48" s="469" t="s">
        <v>462</v>
      </c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9"/>
      <c r="R48" s="261"/>
      <c r="S48" s="466" t="s">
        <v>381</v>
      </c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261"/>
    </row>
    <row r="49" spans="3:33" ht="12.95" customHeight="1" x14ac:dyDescent="0.2">
      <c r="C49" s="470" t="s">
        <v>381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3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I.I IngSectPub</vt:lpstr>
      <vt:lpstr>I.II RecGobFed</vt:lpstr>
      <vt:lpstr>I.II RecGobFed a) ISR</vt:lpstr>
      <vt:lpstr>I.II RecGobFed b) IVA</vt:lpstr>
      <vt:lpstr>I.II RecGobFed c) IEPS</vt:lpstr>
      <vt:lpstr>I.II RecGobFed d) RIF</vt:lpstr>
      <vt:lpstr>I.II RecGobFed e)AprovOtrosOtro</vt:lpstr>
      <vt:lpstr>III RFP</vt:lpstr>
      <vt:lpstr>III Part Pag EF</vt:lpstr>
      <vt:lpstr>IV Estim Fiscales</vt:lpstr>
      <vt:lpstr>VI Devol Compens</vt:lpstr>
      <vt:lpstr>VII Estad Contrib</vt:lpstr>
      <vt:lpstr>'I.I IngSectPub'!Área_de_impresión</vt:lpstr>
      <vt:lpstr>'I.II RecGobFed'!Área_de_impresión</vt:lpstr>
      <vt:lpstr>'I.II RecGobFed a) ISR'!Área_de_impresión</vt:lpstr>
      <vt:lpstr>'III RFP'!Área_de_impresión</vt:lpstr>
      <vt:lpstr>'IV Estim Fiscales'!Área_de_impresión</vt:lpstr>
      <vt:lpstr>'VI Devol Compens'!Área_de_impresión</vt:lpstr>
      <vt:lpstr>'VII Estad Contrib'!Área_de_impresión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00</cp:lastModifiedBy>
  <cp:lastPrinted>2019-04-24T15:07:01Z</cp:lastPrinted>
  <dcterms:created xsi:type="dcterms:W3CDTF">2019-04-09T21:33:35Z</dcterms:created>
  <dcterms:modified xsi:type="dcterms:W3CDTF">2020-01-25T00:53:37Z</dcterms:modified>
</cp:coreProperties>
</file>