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Mis Documentos\Informes\Informe de Finanzas Anexos\2018\iv\Excel\"/>
    </mc:Choice>
  </mc:AlternateContent>
  <bookViews>
    <workbookView xWindow="0" yWindow="0" windowWidth="28800" windowHeight="11835" activeTab="1"/>
  </bookViews>
  <sheets>
    <sheet name="Donativos 4T 2018" sheetId="5" r:id="rId1"/>
    <sheet name="Subsidios Otorgados 4T 2018" sheetId="3" r:id="rId2"/>
  </sheets>
  <definedNames>
    <definedName name="_xlnm.Print_Area" localSheetId="1">'Subsidios Otorgados 4T 2018'!#REF!</definedName>
    <definedName name="Marcelino_complemento">#REF!,#REF!,#REF!,#REF!,#REF!</definedName>
    <definedName name="Marcelino_Periodo">#REF!,#REF!,#REF!,#REF!,#REF!</definedName>
    <definedName name="_xlnm.Print_Titles" localSheetId="0">'Donativos 4T 2018'!$2:$4</definedName>
    <definedName name="_xlnm.Print_Titles" localSheetId="1">'Subsidios Otorgados 4T 2018'!$1:$5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2" i="3" l="1"/>
  <c r="D203" i="3"/>
  <c r="D127" i="3"/>
  <c r="D173" i="3" l="1"/>
  <c r="D10" i="3"/>
  <c r="D114" i="3" l="1"/>
  <c r="F559" i="5" l="1"/>
  <c r="F553" i="5"/>
  <c r="F529" i="5"/>
  <c r="F524" i="5"/>
  <c r="F77" i="5"/>
  <c r="F36" i="5"/>
  <c r="F22" i="5"/>
  <c r="F7" i="5" l="1"/>
  <c r="F251" i="5" l="1"/>
  <c r="F74" i="5" l="1"/>
  <c r="F496" i="5" l="1"/>
  <c r="F14" i="5"/>
  <c r="F11" i="5"/>
  <c r="F9" i="5"/>
  <c r="F17" i="5" l="1"/>
  <c r="F494" i="5" l="1"/>
  <c r="D337" i="3" l="1"/>
  <c r="D8" i="3" s="1"/>
</calcChain>
</file>

<file path=xl/sharedStrings.xml><?xml version="1.0" encoding="utf-8"?>
<sst xmlns="http://schemas.openxmlformats.org/spreadsheetml/2006/main" count="1445" uniqueCount="1324">
  <si>
    <t xml:space="preserve">Informes sobre la Situación Económica,
las Finanzas Públicas y la Deuda Pública </t>
  </si>
  <si>
    <t>Ramo</t>
  </si>
  <si>
    <t>Dependencia / Entidad que otorga</t>
  </si>
  <si>
    <t>Nombre o razón social del beneficiario</t>
  </si>
  <si>
    <t>Fin específico</t>
  </si>
  <si>
    <t>Partida a la que se carga el monto otorgado</t>
  </si>
  <si>
    <t>Total</t>
  </si>
  <si>
    <t>Poder Legislativo</t>
  </si>
  <si>
    <t>Auditoría Superior de la Federación</t>
  </si>
  <si>
    <t>Asociación Nacional de Organismos de Fiscalización Superior y Control Gubernamental, A.C. (ASOFIS)</t>
  </si>
  <si>
    <t>Sector Central</t>
  </si>
  <si>
    <t>Cámara de Senadores</t>
  </si>
  <si>
    <t>Cultura</t>
  </si>
  <si>
    <t>Patronato del Festival Internacional de Cine en Guadalajara, A.C.</t>
  </si>
  <si>
    <t>Memoria y Tolerancia, A.C.</t>
  </si>
  <si>
    <t>Academia Mexicana de Artes y Ciencias Cinematográficas, A.C.</t>
  </si>
  <si>
    <t>Festival de México en el Centro Histórico, A.C.</t>
  </si>
  <si>
    <t>Recudemex, A.C.</t>
  </si>
  <si>
    <t>Patronato del Centro Cultural Roberto Cantoral, A.C.</t>
  </si>
  <si>
    <t>Nombre o razón social de la Sociedad o Asociación Civil Beneficiada</t>
  </si>
  <si>
    <t>Fuente: Secretaría de Hacienda y Crédito Público, con información proporcionada por las dependencias y entidades de la Administración Pública Federal.</t>
  </si>
  <si>
    <t>Poder Judicial</t>
  </si>
  <si>
    <t>Suprema Corte de Justicia de la Nación</t>
  </si>
  <si>
    <t xml:space="preserve">Comisión Federal de Electricidad </t>
  </si>
  <si>
    <t>Instituto Mexicano del Seguro Social</t>
  </si>
  <si>
    <t>Festival Internacional de Cine Judío, A.C.</t>
  </si>
  <si>
    <t>Morelia Gourmet, A.C.</t>
  </si>
  <si>
    <t xml:space="preserve">La Panadería Centro Cultural de Arte, A.C. </t>
  </si>
  <si>
    <t>La Música en el Bicentenario, A.C.</t>
  </si>
  <si>
    <t>Salud</t>
  </si>
  <si>
    <t>08</t>
  </si>
  <si>
    <t>Fundación UNAM, A.C.</t>
  </si>
  <si>
    <t>Acciones y Esfuerzo por México, A.C.</t>
  </si>
  <si>
    <t xml:space="preserve">Instituto de Historia y Museos de Yucatán </t>
  </si>
  <si>
    <t>Fundación Universidad Nacional Autónoma de México, A.C.</t>
  </si>
  <si>
    <t>Fundación de Rehabilitación Infantil Teletón, A.C.</t>
  </si>
  <si>
    <t>Apoyar el proyecto de mantenimiento del Sistema Infantil y de Inclusión Teletón.</t>
  </si>
  <si>
    <t>Fortalecer la investigación científica en salud e impulsar la innovación tecnológica, así como promover la vinculación institucional y el equipamiento hospitalario en beneficio de los derechohabientes del Instituto Mexicano del Seguro Social (IMSS).</t>
  </si>
  <si>
    <t>Apoyar el Festival Internacional de Cine en Guadalajara (FICG 33).</t>
  </si>
  <si>
    <t>Sociedad Internacional de Valores de Arte Mexicano, A.C.</t>
  </si>
  <si>
    <t>Realizar el 34° Festival del Centro Histórico de la Ciudad de México.</t>
  </si>
  <si>
    <t>Instituto Tamaulipeco para la Cultura y las Artes</t>
  </si>
  <si>
    <t>Continuar las actividades del Colectivo Comunitario de Radio Digital integrado por niñas, niños y jóvenes en Nuevo Laredo, así como integrar mediante convocatoria a nuevos participantes para la implementación de talleres permanentes de producción radiofónica y contenidos de calidad, que tendrán un promedio de tres sesiones semanales y una duración de dos horas cada una; dar continuidad a la Banda Sinfónica Comunitaria de Ciudad Victoria y a la Orquesta Comunitaria de Tampico; e Integrar a través del Colectivo y las Agrupaciones Musicales Comunitarias un proyecto socio-cultural dirigido a las niñas, niños y jóvenes que contribuya a su desarrollo, así como mostrar e introducir a los alumnos en los fundamentos para la realización Cinematográfica desde una perspectiva académica que combina las bases teóricas con la práctica.</t>
  </si>
  <si>
    <t>Fundación Opera de Tijuana, A.C.</t>
  </si>
  <si>
    <t>Realizar la gira de coros de la Ópera de Tijuana a las ciudades de Mexicali y San Quintín; organizar el seminario para el manejo de equipo de audio en eventos masivos; y llevar a cabo el 15° Festival de Ópera en la Calle, dando continuidad al programa de creación y desarrollo de públicos, mediante la intervención en espacios públicos.</t>
  </si>
  <si>
    <t>Difundir el trabajo de artesanos de cartonería a través de una convocatoria que permita reunir a nuevos cartoneros e invitar a algunos que colaboraron en la primera edición, para participar en una exposición que muestre sus obras artesanales; continuar fomentando el conocimiento en materia de cartonería como arte popular mexicano, así como la exploración de la técnica y materiales, a través de talleres participativos de alebrijes, piñatas, judas y máscaras; dar a conocer historias y leyendas de la Ciudad de México, así como de la delegación Iztacalco a través de cuenta-leyendas; llevar a escena propuestas musicales que, dentro de los límites de dicha disciplina artística, permitan contar leyendas e historias populares de la Ciudad de México; realizar apropiaciones artísticas y espontáneas del espacio para envolver a los participantes en un contexto artístico mediante un happening, capaz de generar una ambientación de la cual pueda dialogar la cartonería como expresión cultural y las actividades realizadas; contribuir a la difusión de la cartonería como técnica artesanal y de los cartoneros mediante la creación de un compendio literario electrónico que contenga información general sobre la cartonería, así como semblanzas curriculares de cartoneros mexicanos; y fomentar la interacción comunitaria, la creatividad y diversidad cultural mediante una programación de libre acceso, dirigida a todo el público.</t>
  </si>
  <si>
    <t>Impartir a los alumnos en 3 escuelas primarias, un programa de introducción al género operístico que desarrolle 5 de los elementos más importantes para la constitución de la ópera: el canto, la dirección, la orquesta, la escenografía y la actuación; introducir, por medio de un flashmob operístico a los alumnos de 3 escuelas primarias, en el cual se adquiera una experiencia vivencial por medio de la ópera, buscando despertar el interés en la ópera y siendo este, el inicio al programa introductorio de los módulos de canto, dirección, orquesta, escenografía y actuación; realizar un concierto didáctico de ópera para niños en el Jardín del Arte de la Ciudad de Puebla, para que los estudiantes de educación básica, a través de una puesta en escena, puedan ver los conocimientos adquiridos durante el Programa; y coadyuvar en el esfuerzo por la promoción del género operístico a través de las adaptaciones de obras clásicas dirigidas al público infantil.</t>
  </si>
  <si>
    <t>Con Sabor a México Arte y Cultura, A.C.</t>
  </si>
  <si>
    <t>Conformar coros infantiles en Aguascalientes, para acercar a una mayor población de niños al arte; detectar niños con aptitudes especiales en el canto a nivel nacional; ofrecer a los compositores del país un espacio para dar a conocer su trabajo y propuesta musical, mediante presentaciones del festival; coadyuvar a la actividad musical con niños de 8 a 12 años en el municipio de Aguascalientes y a nivel nacional; alentar la conformación de nuevos públicos; realizar un CD conmemorativo, documento fonográfico e histórico del evento, conformando el acervo de los niños, compositores y coros participantes; e impulsar a niñas y niños a la actividad musical en el municipio de Aguascalientes y en el país.</t>
  </si>
  <si>
    <t>Contribuir al desarrollo de herramientas que fortalezcan las competencias de lenguaje y de pensamiento lógico-crítico de niñas y niños mediante la impartición de talleres; invitar a grupos de escuelas públicas y privadas para que visiten y conozcan el funcionamiento de la biblioteca BS-IBBY México, en cada visita se realizarán actividades que les permitan vivir el uso de la biblioteca como un espacio lúdico; desarrollar una publicación que sirva como guía para mediadores y promotores de lectura, además de ser un referente en cuanto a libros de calidad que se publican para niños y jóvenes; y hacer accesible la biblioteca BS-IBBY México para usuarios y visitantes con alguna discapacidad, mediante adecuaciones físicas prioritarias y capacitación para el personal.</t>
  </si>
  <si>
    <t>Patronato del Festival Internacional de Cine en Guadalajara, A.C. UDG</t>
  </si>
  <si>
    <t>Recibir y atender a 500 invitados, cineastas, actores, conferencistas, expositores, ponentes y más que participarán en los diferentes eventos que se realizarán dentro del marco del Festival; otorgar 10 premios en efectivo, de los cuales ocho serán entregados a directores y dos a productores; proyectar al menos 390 funciones; programar 230 películas; difundir el cine mexicano e iberoamericano en cuando menos 40 pantallas-sedes; seleccionar 100 películas (largometrajes y cortometrajes) en competencia; y llevar a cabo 202 actividades de desarrollo profesional para compartir conocimiento y experiencia, entre los invitados y los diversos grupos asistentes.</t>
  </si>
  <si>
    <t>Realizar la 60 Ceremonia del Ariel para reconocer públicamente a los realizadores, creadores, intérpretes y técnicos de las películas mexicanas, a partir de la inscripción de películas, la conformación de comités de elección, la elección y anuncio de nominados, así como la elección de ganadores y la premiación en 28 categorías; llevar a cabo la preparación de la 61 Ceremonia del Ariel para reconocer públicamente a los realizadores, creadores, intérpretes y técnicos de las películas mexicanas; desarrollar el proceso de elección de las películas que representarán al país en los Premios Goya y Oscar, en cumplimiento de los acuerdos internacionales que tiene México, a través de la AMACC, con las Academias Cinematográficas de España y Estados Unidos de América, respectivamente; y efectuar actividades de difusión, desarrollo y preservación del cine nacional, que vinculen y acerquen al público en general al cine mexicano y que contribuyan a la formación de nuevos públicos, a partir de la programación de ciclos, talleres, conferencias, charlas, entre otros.</t>
  </si>
  <si>
    <t>Realizar la producción y promoción de 10 y 6 conciertos, con intérpretes de máxima calidad; desarrollar distintas actividades tendientes al cumplimiento de los estatutos de la asociación Civil; fortalecer y promover que el espectador desarrolle habilidades que le permitan continuar asociando el disfrute del tiempo libre con la cultura; contar con un aproximado de 11,000 espectadores presenciales, ampliando el impacto en el público de manera exponencial derivado de la transmisión de los conciertos y eventos a través de redes sociales; fomentar, promocionar, proteger y difundir el patrimonio musical y cultural del país; producir arte y cultura mexicanos; abrir la posibilidad de que el público en general establezca un contacto más cercano con la promoción y difusión que permitan proyectar la cultura nacional ante el mundo; y lograr que el tejido pluricultural de la nación acceda a eventos de calidad en un ambiente de protección a los derechos de cada uno los sectores involucrados.</t>
  </si>
  <si>
    <t>Dar seguimiento a la formación de públicos ofreciendo una cartelera musical de calidad, que mantenga el interés y fomente la retroalimentación de los involucrados en el proyecto y la percepción de la música en vivo; desarrollar e impulsar proyectos multidisciplinarios con el fin de generar un conocimiento práctico sobre los diversos aspectos que tiene la música en combinación con las demás artes escénicas, procurando un mejor entendimiento del arte de la interpretación teatral; generar plazas temporales para más de 500 profesionales de la música y de la producción de eventos; realizar un intercambio cultural entre jazzistas mexicanos con homólogos extranjeros, enriqueciendo así las posibilidades creativas de un género en franco crecimiento en el país; fortalecer la relación y el compromiso entre creadores y encargados de instituciones a cargo de foros, teatros, explanadas, plazas públicas y casas de cultura, para optimizar el uso de espacios y satisfacer a los públicos cautivos; y plasmar las problemáticas actuales de nuestra sociedad, en producciones multidisciplinarias para que el público genere consciencia de la situación del país y se interese por ser parte de la solución.</t>
  </si>
  <si>
    <t>Realizar la “Exhibición de la Selección Oficial” del Festival Internacional de Cine Judío en México, en diferentes sedes: Museo de Memoria y Tolerancia, Cineteca Nacional, Cineteca Querétaro, Centro Cultural José Martí, Faro Aragón, Casa Refugio Citlaltépetl, Centro Cultural Ollin Yolitzin, Cinépolis (13 complejos en: Ciudad de México, Guadalajara, Cancún, Mérida, Querétaro, Monterrey y Tijuana).</t>
  </si>
  <si>
    <t>Ofrecer un espacio para la representación escénica del talento de artistas mexicanos en los ámbitos de la pantomima, arte circense, clown y teatro callejero, en donde se reconozca su disciplina como actividad artística; difundir entre la población de la delegación Tlalpan la pantomima, arte circense y clown, a través de la puesta en escena de una cartelera variada; promover entre la población de la delegación Tlalpan el teatro callejero, a través de la apropiación del espacio e interacción con los actores, buscando crear un espacio de diálogo para conocer más sobre esta variante del teatro y los alcances de la misma; impulsar el potencial creativo y artístico de los asistentes por medio de la impartición de talleres teórico-prácticos, tales como: expresión escénica y voz, mímica, clown e iniciación a los malabares y acrobacias; poner a disposición de los participantes información actualizada sobre eventos relacionados a las artes escénicas y programas académicos afines, que se llevan a cabo en instituciones educativas y culturales de la demarcación, así como en otros puntos de la Ciudad de México, a partir de la instalación de un módulo informativo que estará durante todo el evento. Realizar una intervención artística a partir de la interacción con mimos itinerantes, los cuales trabajarán con elementos didácticos buscando la participación activa del público, así como provocar diversas conductas y emociones que inciten la reflexión; y buscar generar alianzas con centros educativos y casas de cultura para la promoción y difusión de las artes escénicas.</t>
  </si>
  <si>
    <t>En el marco del Programa Educativo SOMA: realizar una convocatoria a nivel nacional e internacional para asegurar una diversidad de participantes dentro del programa educativo y así enriquecer el diálogo entre los integrantes; ofrecer a jóvenes artistas un espacio de profesionalización y de discusión para fomentar un discurso crítico a través de seminarios y talleres especializados en artes visuales, impartidos por profesionales del mundo del arte; facilitar la inserción de los jóvenes artistas en el mundo profesional de las artes visuales gracias a la planeación de encuentros y tutorías con profesionales mexicanos e internacionales; en el marco de Miércoles de SOMA: realizar 34 pláticas y eventos abiertos al público con un énfasis en arte visual y otras disciplinas afines; fomentar un diálogo horizontal entre los creadores y el público en general gracias a la organización de pláticas y eventos abiertos al público, todos los miércoles por la noche; y crear un archivo digital público con las pláticas realizadas cada semana y ponerlos a disposición de investigadores y/o personas interesadas.</t>
  </si>
  <si>
    <t>Continuar impulsando la Ruta Don Vasco y sus mercados públicos como un producto de turismo cultural gastronómico, de la mano del estado de Michoacán; difundir la gastronomía tradicional de Michoacán; dar la oportunidad de degustar la cocina tradicional de Michoacán en un solo lugar de la mano de jóvenes cocineras tradicionales de Michoacán; y realizar demostraciones con degustación de cocina tradicional y donde se presenten las recetas tradicionales.</t>
  </si>
  <si>
    <t>Difundir y promover en 12,553 estudiantes de entre 4 y 29 años, los valores de la tolerancia, diversidad, la no discriminación y los derechos humanos, mediante la oferta de becas de transporte y recorridos guiados en las salas del Museo Memoria y Tolerancia; reforzar en los 12,553 estudiantes los temas de tolerancia, diversidad, no discriminación y derechos humanos a través de conferencias/talleres.</t>
  </si>
  <si>
    <t>Brindar al público una programación de diferentes géneros de música y danza con exponentes nacionales e internacionales; y ofrecer un espacio a los artistas nacionales e internacionales que les permita presentar sus proyectos artísticos y culturales más actuales a la población de la Ciudad de México.</t>
  </si>
  <si>
    <t>Festival Internacional de la Cultura Maya (FICMAYA) 2018 -Los Mayas de Hoy en el Tiempo-.</t>
  </si>
  <si>
    <t>Asociación con Nosotros, A.C.</t>
  </si>
  <si>
    <t>Fundación Michou y Mau, I.A.P.</t>
  </si>
  <si>
    <t>Sonora Adelante, A.C.</t>
  </si>
  <si>
    <t>Agencia de Desarrollo Integral Valle del Naranjo, S.C.</t>
  </si>
  <si>
    <t>Asociación Nacional Campesina e Indígena de Adultos Mayores, A.C.</t>
  </si>
  <si>
    <t>Confederación Nacional para la Innovación Rural, A.C.</t>
  </si>
  <si>
    <t>Desarrollo de Oportunidades Empresariales en Apoyo de la Micro Pequeña y Mediana Empresa, S.C.</t>
  </si>
  <si>
    <t>Futuro e Infancia Integral en Movimiento, A.C.</t>
  </si>
  <si>
    <t>Geos Rural, A.C.</t>
  </si>
  <si>
    <t>Hermanos Construyendo un Futuro Exitoso, A.C.</t>
  </si>
  <si>
    <t>Hombres y Mujeres Trabajando Francisco Villa, A.C.</t>
  </si>
  <si>
    <t>Impulso Social de Jalisco, A.C.</t>
  </si>
  <si>
    <t>Promotores para el Desarrollo Bee Savi, A.C.</t>
  </si>
  <si>
    <t>UFIC, Desarrollo para Guasave, A.C.</t>
  </si>
  <si>
    <t>Casa de Educación y Cultura a la no Violencia Tiyoli, A.C.</t>
  </si>
  <si>
    <t>Fundación AFHOR, A.C.</t>
  </si>
  <si>
    <t>Agricultura, Ganadería, Desarrollo Rural Pesca y Alimentación</t>
  </si>
  <si>
    <t>Asociación para Leer Escuchar, Escribir y Recrear, A.C.</t>
  </si>
  <si>
    <t>Pagar cuota anual por concepto de membresía de la Auditoría Superior de la Federación como miembro de la ASOFIS.</t>
  </si>
  <si>
    <t>Fundación Teletón México, A.C.</t>
  </si>
  <si>
    <t>Apoyar a personas con capacidades diferentes.</t>
  </si>
  <si>
    <t xml:space="preserve">Asociación Mexicana de Impartidores de Justicia, A.C. (AMIJ) </t>
  </si>
  <si>
    <t>Realizar acciones a favor de la impartición de justicia y del cumplimiento de la garantía jurisdiccional prevista en el artículo 17 de la Constitución Política de los Estados Unidos Mexicano, en lo particular para el cumplimiento de objetivos contenidos en el Proyecto denominado "Acciones de mejora para la Impartición de Justicia en México. Plan 2018".</t>
  </si>
  <si>
    <t>Educación Pública</t>
  </si>
  <si>
    <t>Impartir clases de coro, solfeo, canto, piano y guitarra a los niños y adolescentes que forman parte del coro de Niños Cantores de Acámbaro.</t>
  </si>
  <si>
    <t>Formar musicalmente a niñas, niños y jóvenes entre los 7 y 17 años de edad de la Orquesta Sinfónica Esperanza Azteca Sinaloa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Mantener y operar el software de apoyo a la educación musical y de control en la sede de la orquesta.</t>
  </si>
  <si>
    <t>Instituto Mexicano de Cinematografía </t>
  </si>
  <si>
    <t>Fundación IMSS, A.C.</t>
  </si>
  <si>
    <t>Academia Mexicana de Cirugía, A.C.</t>
  </si>
  <si>
    <t>Capacitar con sesiones académicas semanales en las cuales se exponen en el área médica impartidas por miembros académicos y por médicos de reconocido prestigio a nivel nacional e internacional; también se realizarán sesiones conjuntas con diversas sociedades, instituciones, escuelas y asociaciones médicas con el objeto de poner al alcance de los médicos generales, médicos especialistas, enfermeros, estudiantes de medicina y profesionistas afines, temas de actualidad e importancia nacional para su continua actualización.</t>
  </si>
  <si>
    <t>Beneficiar a estudiantes de excelencia académica a través del otorgamiento de becas.</t>
  </si>
  <si>
    <t>El Principio, Cine y Cultura, A.C.</t>
  </si>
  <si>
    <t>Cinema Planeta, A.C.</t>
  </si>
  <si>
    <t>Fundación Mecenas Arte y Cultura, A.C.</t>
  </si>
  <si>
    <t>Arcumo Integrando, A.C.</t>
  </si>
  <si>
    <t>Fundación Casa Wabi, A.C.</t>
  </si>
  <si>
    <t>Apoyar la Ceremonia entrega Diosas de Plata al Cine Mexicano, 47a. Edición.</t>
  </si>
  <si>
    <t>Realizar 10° Festival Internacional de Cine y Medio Ambiente de México.</t>
  </si>
  <si>
    <t>Fundación Elisa Carrillo Cabrera, A.C.</t>
  </si>
  <si>
    <t>Impartir un diplomado con valor curricular otorgado por el Instituto Nacional de Bellas Artes (INBA) a través de la Subdirección de Educación e Investigación Artística (SGEIA) sobre la “Pedagogía de la Danza Clásica”, dirigido a maestros en activo de escuelas oficiales y privadas de ballet en México, impartido por siete destacados docentes del ballet ruso.</t>
  </si>
  <si>
    <t>México, Alianza Rural de Ideas Autónomas, S.C.</t>
  </si>
  <si>
    <t>Fortalecer los valores familiares y vecinales que fomentan la convivencia familiar y vecinal, a través de películas y documentales, así como impulsar entre los colonos valores alternos de crecimiento en contra de la violencia y la inseguridad.</t>
  </si>
  <si>
    <t xml:space="preserve">Niños Cantores de Acámbaro, A.C. </t>
  </si>
  <si>
    <t>Red de Cultura, A.C.</t>
  </si>
  <si>
    <t>Preservar la primera institución coral con su propia orquesta sinfónica y gran coro mexicano, único en su tipo en todo el mundo; crear música coral, a partir del uso de las nuevas tecnologías con las aplicaciones de los medios virtuales electrónicos móviles; bajar costos de producción y economizar con la utilización de Internet; incluir equitativamente a personas de ambos géneros; dirigirse a niños, jóvenes, adultos y adultos mayores; apoyar a gente con discapacidades; reclutar a personas con talento musical; propagar la tolerancia, justicia y paz social; consolidar la Red de Cultura y su proyecto cultural Coros de México con cantantes a coro e instrumentistas nacionales; conformar una Orquesta Sinfónica Coros de México comunitariamente por medio de las redes sociales; realizar una temporada de ensayos y conciertos didácticos; aportar arte y educación con música clásica; participar en eventos relevantes para el país; transmitir los eventos en vivo y gratuitamente; recrear la identidad mexicana por medio de música a coros; desarrollar una comunidad en pobreza de oportunidades artísticas; armonizar mediante un coro, único en su tipo; interpretar el programa Coros Famosos; incrementar la convivencia pacífica con el programa; dar cobertura en todos los estados de la República a través de la web para cuidar el ecosistema; mantener conformado al gran Coro Federal Mexicano representativo ante el mundo; y diseñar para el país un nicho único en el ámbito de la música coral de reconocimiento internacional.</t>
  </si>
  <si>
    <t>Promotora Cultural Cubo Blanco, A.C.</t>
  </si>
  <si>
    <t>Presentar una exposición sobre los Insectos en la Gastronomía Mexicana, compuesta por alrededor de 200 piezas, entre imágenes, gabinetes entomológicos, utensilios, ingredientes, platillos, reproducciones a gran escala y modelos de criaderos, entre otros, para ser visitada por 300,000 personas; realizar un catálogo ilustrado de la exposición Insectos en la Gastronomía Mexicana, con la participación de especialistas; y desarrollar un programa de actividades pedagógicas, artísticas y lúdicas que enriquezcan y contextualicen el aprendizaje adquirido en la muestra Insectos en la gastronomía mexicana.</t>
  </si>
  <si>
    <t>México Sin Fronteras, A.C.</t>
  </si>
  <si>
    <t>Ofrecer representaciones de danza y música folclórica de los estados de Guerrero, Chiapas, Oaxaca, Tabasco, Campeche, Quintana Roo y Yucatán, mostrando la riqueza cultural de las regiones del sur representada por medio de ballets y grupos de música folklórica del estado de Nuevo León, manifestando a su vez el intercambio cultural entre la región norte y sur de México; montar una galería fotográfica acompañada de infografías que muestre los productos culturales materiales de los estados que conforman la región sur de México, principalmente de las entidades de Guerrero, Chiapas, Oaxaca por poseer mayor cantidad de recursos y en segundo lugar Tabasco, Campeche, Quintana Roo y Yucatán; realizar una exhibición de las tradiciones y cultura inmaterial de los estados de Guerrero, Chiapas, Oaxaca, Tabasco, Campeche, Quintana Roo y Yucatán por medio de una exposición digital que permita que los asistentes observen las ceremonias, rituales y festividades de los estados de la región sur de México en una sala digital; e implementar talleres de creación artesanal, mostrando los conocimientos tradicionales y la cultura que engloban las artesanías de los estados de Oaxaca, Chiapas y Guerrero, entidades con mayor diversidad de artesanías en la región sur de México.</t>
  </si>
  <si>
    <t>Fundación Artic para la Cultura y las Artes, A.C.</t>
  </si>
  <si>
    <t>Favorecer la transferencia de conocimiento entre los artistas visuales que utilizan los instrumentos multimedia para expresarse, tanto entre los consolidados a nivel internacional, como con los artistas de la región, a partir de conferencias, talleres, master clases y asesorías; Incrementar el número de artistas y estudios enfocados a la industria cultural en Morelos y en México; estimular la inversión y atracción de capital, vinculando inversionistas y productores con artistas, desarrolladores y empresas relacionadas con las industrias culturales, para comprar o licenciar contenidos originales o subcontratar tareas y funciones para maquilarlas; crear un espacio para promover los contenidos locales a través de obras, funciones, muestras, catálogos y selecciones especiales; detectar y canalizar los nuevos talentos en la región con la participación de escuelas, universidades, empresas e inversionistas. Fomentar una cultura que incentive el desarrollo creativo, económico y la cultura de la propiedad intelectual mexicana, a partir de la presentación de casos por parte de artistas y empresas exitosas en el mundo; y promover la vinculación y la cooperación entre artistas, empresas, escuelas y gobierno, organizando los esfuerzos en torno al evento.</t>
  </si>
  <si>
    <t>Festival Internacional del Cine en Morelia, A.C.</t>
  </si>
  <si>
    <t>Seleccionar, gestionar y trasladar las películas que serán proyectadas a lo largo del festival; organizar funciones de cine para promover el trabajo de los realizadores mexicanos y mostrar al público las nuevas propuestas cinematográficas internacionales; invitar, organizar el viaje y atender a las personas participantes en el festival para crear un espacio de encuentro entre realizadores, productores, curadores, distribuidores, programadores de festivales internacionales, críticos, estudiantes y público en general; organizar la alfombra roja y ceremonia de inauguración, para promover la programación, la labor que hace el festival y transmitir el evento en vivo; llevar a cabo una estrategia de comunicación con actividades continuas durante el 2018; organizar eventos de alfombra roja para promover con el público y los medios a los cineastas nacionales, además de eventos académicos, promocionales, de industria y de presentaciones de películas; diseñar y elaborar el catálogo de actividades, películas y cineastas participantes así como el programa de mano; premiar los mejores trabajos en competencia para ayudar a promover a los cineastas mexicanos y estimular su desarrollo profesional; montar una sala de prensa equipada para que los medios participantes puedan mandar sus notas y promover a los cineastas mexicanos; conseguir patrocinios privados y atender a patrocinadores con la finalidad de contar con los suficientes apoyos para poder organizar el festival en beneficio de los cineastas y el público mexicano; y coordinar las diferentes áreas del festival para poder organizar el festival de manera eficiente.</t>
  </si>
  <si>
    <t>Fundación Hermes Music, A.C.</t>
  </si>
  <si>
    <t>Crear un programa de educación musical para enseñar a indígenas, niños, jóvenes y adultos, en los estados de Jalisco, Estado de México, Ciudad de México, Oaxaca y Chiapas; donar instrumentos musicales para que niños, jóvenes y adultos aprendan a tocar un instrumento musical, en dichos estados; elaborar videos y material didáctico para el aprendizaje de la música y difusión de la cultura. Realizar festivales musicales para promover la música mexicana contemporánea; y montar exposiciones a nivel nacional para difundir el arte huichol.</t>
  </si>
  <si>
    <t>Teatro de Ciertos Habitantes, A.C.</t>
  </si>
  <si>
    <t>Construir la biblioteca que es el área de investigación, proyección y comunicación de este centro, así como la oficina que servirá para la administración, coordinación, promoción y desarrollo del centro y el vestíbulo, espacio de recepción de los grupos participantes, lugar de transición y llegada al centro.</t>
  </si>
  <si>
    <t>La Internacional Cinematográfica Iberocine, A.C.</t>
  </si>
  <si>
    <t>Generar contenidos originales con el fin de preservar la memoria de cineastas, la historia del cine y profundizar en los diferentes oficios del cine contemporáneo, así como promover el debate y el análisis sobre el quehacer cinematográfico actual; editar y publicar 6 cuadernos impresos en español y portugués sobre varios temas de cine, presentados en 4 formatos: reflexiones sobre diversas temáticas de cine (Esbozos), el quehacer cinematográfico y experiencias profesionales (Conversaciones), perfiles de cineastas destacados que fueron determinantes en la cinematografía de la región (Memorias), guiones de rodaje (Guiones); distribuir las publicaciones impresas en los principales y más reconocidos festivales de cine de México, de la región iberoamericana y del mundo para difundir y promover el quehacer cinematográfico actual de América Latina, España y Portugal; expandir los contenidos impresos de los 6 cuadernos publicados, así como 4 cuadernos de guiones publicados anteriormente, hacia una plataforma digital interactiva gratuita; generar contenidos audiovisuales exclusivos en los cuales los realizadores comparten su experiencia práctica y artística; y facilitar al público en general el acceso libre y gratuito a estos contenidos a través de la página web de Cinema23, la cual tiene alcance internacional.</t>
  </si>
  <si>
    <t>Suena México Suena, A.C.</t>
  </si>
  <si>
    <t>Programar un circuito de proyecciones de películas en distintos puntos de la ciudad de Cancún con el fin de promover entre la población del municipio un compendio de producciones fílmicas mexicanas con gran relevancia cultural nacional; ofrecer, dentro del marco de las proyecciones, actividades de carácter participativo consistentes en pláticas introductorias sobre el cine y sus diversos elementos para así otorgar a la población información valiosa y de calidad sobre el séptimo arte y su relevancia nacional a nivel artístico y cultural; y dar a conocer el festival por medio de una campaña de difusión para garantizar el alcance del evento y con ello impactar de manera significativa a la población prevista.</t>
  </si>
  <si>
    <t>Fundación Expresión en Corto, A.C.</t>
  </si>
  <si>
    <t>Difundir la obra de los nuevos realizadores de cine; servir de puente para el contacto con profesionales de la industria fílmica nacional y los nuevos talentos; encontrar mecanismos que fortalezcan el quehacer cinematográfico a través de consultas personalizadas, talleres especializados, conferencias magistrales, intercambios educativos, foros de discusión con personalidades de la industria del cine; homenajear a las grandes personalidades nacionales e internacionales como un tributo que demuestra nuestro respeto, admiración y gratitud por su trabajo; presentación editorial de muestras especiales: acercamiento al cine del público en general; realizar la exhibición de más de 400 películas entre las 15 sedes del Festival a lo largo de 10 días; organizar Música + Cine;  e impulsar el desarrollo de nuevos talentos.</t>
  </si>
  <si>
    <t>Escenología, A.C.</t>
  </si>
  <si>
    <t>Dar a conocer en el sitio de Escenología el catálogo digital de bienes y recursos del arte escénico, a manera de biblioteca virtual; cubrir un espectro de 20,000 personas por medio de nuestras redes sociales y otros espacios en internet, las cuales actualmente cubren 8,000 seguidores en Twitter, 3,000 en Facebook, 1,500 en Youtube y 300 en Instagram; y ofrecer esta biblioteca virtual a instituciones educativas y de investigación artística, así como asociaciones culturales, compañías de teatro, nacionales e internacionales, lo mismo que a personas interesadas en el quehacer teatral del país.</t>
  </si>
  <si>
    <t>Academia de Música del Palacio de Minería, A.C.</t>
  </si>
  <si>
    <t>Fomentar y promover unas de las expresiones culturales más importantes como es la música clásica, dando cumplimiento al compromiso de la Academia de Música del Palacio de Minería, A.C. con la sociedad mexicana con la promoción de la cultura y las expresiones artísticas en apoyo para el desarrollo cultural del país; difundir música culta a diferentes ámbitos de la sociedad mexicana a través de conciertos de la Temporada de verano 2018 de la Orquesta Sinfónica de Minería en los meses de julio y agosto, en donde se realizarán 8 conciertos dobles (sábados y domingos) y 2 conciertos de Gala Clausura (sábado y domingo); además, llevar a cabo conciertos didácticos, 9 ensayos abiertos al público, 9 pláticas de apreciación musical y 3 conciertos infantiles.</t>
  </si>
  <si>
    <t>Documental Ambulante, A.C.</t>
  </si>
  <si>
    <t>Realizar 700 proyecciones en estados de la República Mexicana; efectuar un programa con 80 documentales de 20 países; organizar pláticas y eventos especiales con invitados nacionales e internacionales.</t>
  </si>
  <si>
    <t>Hombre Naturaleza, A.C.</t>
  </si>
  <si>
    <t>Ampliar las perspectivas culturales desde un enfoque social y comprometido con la problemática ambiental, a través del cine; crear un foro de exhibiciones de cortometrajes destacados sobre la temática medioambiental nacionales e internacionales; impulsar a través de la cultura, utilizando el cine como medio para acercarle a la gente información temas fundamentales para nuestra calidad de vida; consolidar al festival como un espacio permanente de encuentro y competencia para la difusión de la cultura climática; impulsar la realización audiovisual al mismo tiempo que una campaña ecológica para fortalecer cambios de conducta y actitud a favor del ambiente a nivel global; posicionar a la Ciudad de México como sede oficial del festival en su carácter internacional; generar sinergia en la divulgación de la educación y cultura ambiental; divulgar la muestra de cortometrajes en relación con la estrategia de comunicación que se proyecte en el Plan Nacional de Cultura; presentar en el marco de festival charlas-debates con presencia de personalidades destacadas tanto del mundo del cine como de organizaciones ambientalistas; y llevar las producciones cinematográficas a jóvenes artistas del interior de la República, estimulando a la creación de cortometrajes que profundicen sobre el tema ambiental.</t>
  </si>
  <si>
    <t>Festival Internacional de Cine Documental de la Ciudad de México, A.C.</t>
  </si>
  <si>
    <t>Llevar a cabo la 13ª edición del festival DocsMX, que tendrá lugar del jueves 11 al sábado 20 de octubre de 2018: Programar aproximadamente 90 documentales, organizados en 6 secciones competitivas y 3 ciclos temáticos, contando con 9 sedes de exhibición, así como proyecciones especiales, funciones al aire libre y un programa elaborado específicamente para niños y niñas; y desarrollar un programa continuo de actividades en 2018.</t>
  </si>
  <si>
    <t>Utilizar el lenguaje escénico como una herramienta de divulgación del conocimiento para atraer nuevos públicos al museo, al mismo tiempo motivar la visita recurrente de las audiencias actuales del Museo Interactivo de Economía (MIDE); ofrecer un montaje escénico que promueva la misión del museo al fomentar el pensamiento crítico y creativo entre nuestros visitantes orientando el bienestar tanto individual como comunitario; y presentar un espacio de divulgación multisensorial y participativo en el que los visitantes puedan acercarse a los mensajes clave del museo a través del juego dramático, la música y tecnologías.</t>
  </si>
  <si>
    <t>Fundación Díaz Laredo, A.C.</t>
  </si>
  <si>
    <t>Presentar conciertos de ópera crossover, abiertos a todo público de manera gratuita; sensibilizar a cualquier tipo de público con respecto al tipo de voces requeridas para la ópera, instrumentos clásicos y la danza; acercar diversas bellas artes fusionadas a todo el público que sienta interés; y promover el talento nacional de estas disciplinas.</t>
  </si>
  <si>
    <t>Musitec, A.C.</t>
  </si>
  <si>
    <t>Realizar ópera en la calle flashmob, en 9 sitios de la Ciudad de México; y desarrollar el ciclo de conciertos operísticos: 1. Concierto "Ópera Hits 1", 2. "Suite de Ópera", 3. "Bel y Canto Ópera Hits II" y 4. "Concierto Operístico de la Canción Mexicana".</t>
  </si>
  <si>
    <t>Realizar 4 programas de música: Programa de jazz en nuestra comunidad (octava edición), Programa "La Nueva Música de México", concierto de gran formato orquestados, Programa de espacios sonoros populares y Programa anual de fomento y desarrollo musical (talleres, clases magistrales y conciertos didácticos 2018).</t>
  </si>
  <si>
    <t>Fideicomiso Museo Dolores Olmedo Patiño</t>
  </si>
  <si>
    <t>Complementar el proyecto para el Sistema de Iluminación de halógeno en bajo voltaje por iluminación con tecnología LED, en sala y pasillo de Exposiciones Temporales “Fundación Diez Morodo”, (Antigua Troje de la Hacienda); y actualizar el Sistema de Iluminación de halógeno en bajo voltaje por iluminación con tecnología LED, en el salón de Exposiciones Temporales “Fundación Diez Morodo”, incluyendo el diseño conceptual de gabinete.</t>
  </si>
  <si>
    <t>Vamos Juntos, Ten Confianza, A.C.</t>
  </si>
  <si>
    <t>Realizar Rallys Culturales que ofrezcan alternativas de ocupación del tiempo libre de forma sana y provechosa, para niños en edades de 6 a 12 años en las delegaciones Azcapotzalco y Cuauhtémoc sin distinción alguna; y desarrollar una aplicación móvil (App) que permita ofrecer actividades lúdicas y artísticas que favorezcan el juego como método de aprendizaje en los mencionados Rallys Culturales.</t>
  </si>
  <si>
    <t>Gp Soona, A.C.</t>
  </si>
  <si>
    <t>Brindar a los niños la oportunidad de acceder a contenido cultural hablándoles en su idioma a través del lenguaje cinematográfico; incentivar vocación en los niños a partir de un manejo lúdico de la cinematografía. Utilizar el cine como una herramienta de transformación social. Generar nuevas plataformas de aprendizaje, debate y participación de actores, realizadores independientes y productores de cine infantil para niños y niñas vulnerables; reducir la distancia social entre niñas y niños de casas hogar, así como niños en general de México a través del cine como experiencia cultural; exhibir contenidos infantiles para niñas, niños y toda la familia; desarrollar actividades lúdicas y entretenidas enfocadas a la cinematografía para niñas y niños en general y especialmente a los más vulnerables; desarrollar un set en donde los niños aprenderán el trabajo de filmación; recibir a niñas y niños como estrellas de cine en una alfombra roja, con fotógrafos profesionales; desarrollo de una cámara gigante antigua, donde los niños aprenderán el origen de la cinematografía y observarán el efecto real de la imagen invertida y de cabeza; ejecutar el festival durante 3 días, en donde el primer día será abierto exclusivamente para niños y niñas vulnerables y el resto para ambos públicos; contar con las instalaciones, mobiliario, equipo tecnológico y seguridad adecuada para la realización de las actividades y recibir a los infantes; llevar una correcta ejecución de los recursos en tiempo y forma; y difundir, promocionar y dar información sobre las actividades con las que cuenta el festival para una mayor apertura.</t>
  </si>
  <si>
    <t>Museo Del Objeto Del Objeto, A.C.</t>
  </si>
  <si>
    <t>Ofrecer la exposición temporal, Ciudadanía, Democracia y Propaganda Electoral en México, que tendrá como finalidad realizar un recorrido histórico que muestre la evolución del sistema político mexicano y que contribuya a generar conciencia ciudadana y participación democrática en los procesos electorales que vive el país desde 1910 hasta 2012; ofrecer la exposición temporal “El Color”, siendo el punto de partida los objetos de diversas colecciones del MODO, reunidos a través de ejes transversales que ilustren los conceptos técnicos del color, así como su importancia dentro de los movimientos culturales, sociales y estéticos de los últimos dos siglos; preservar, restaurar y catalogar las 120,000 piezas que conforman el acervo, con la finalidad de dar medidas de conservación preventiva, tales como: temperatura, humedad y resguardo; y registrar, inventariar y catalogar 7,000 piezas en el año, para asegurar el flujo continuo de información, temas y objetos para investigadores, académicos y para futuras exposiciones.</t>
  </si>
  <si>
    <t>Fundación de Artes Musicales de Baja California, A.C.</t>
  </si>
  <si>
    <t>Desarrollar los 3 niveles del programa comunitario redes 2025 a través de clases de iniciación musical, iniciación instrumental, trabajo formativo dentro de las orquestas, clases grupales por especialidad, ensayos tutti y clases de canto coral en 17 comunidades desfavorecidas de Baja California (16 en Tijuana y 1 en Ensenada) ofertándose de manera totalmente gratuita; impartir cursos de capacitación y fortalecimiento al claustro de maestros del Centro de Artes Musicales; y hacer difusión del Centro de Artes Musicales, a través de una pauta publicitaria, además de fortalecer redes sociales y página web.</t>
  </si>
  <si>
    <t>Fundación Amparo, I.A.P.</t>
  </si>
  <si>
    <t>Presentar un grupo importante de obras del artista polaco-mexicano Marcos Kurtycz en la ciudad de Puebla y dar a conocer de primera mano la obra de este artista en su contexto temporal (social, político y económico) en el que trabajo desde los años 60 del siglo XX hasta 1996, año de su muerte; cubrir montos para el transporte de la obra; pagar al curador por concepto de investigación, organización y realización de la exposición y por la redacción de un texto para el catálogo de la exposición; diseñar y adecuar los espacios para exhibir la obra; y diseñar e imprimir el catálogo que acompañara a la exposición.</t>
  </si>
  <si>
    <t>Asociación Azteca Amigos de la Cultura y las Artes, A.C.</t>
  </si>
  <si>
    <t>Formar musicalmente a niñas, niños y jóvenes entre los 7 y 17 años de edad de la Orquesta Sinfónica Esperanza Azteca (Nacional)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</si>
  <si>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Nuevo León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</si>
  <si>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Oaxaca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mantener y operar el software de apoyo a la educación musical y de control en la sede de la orquesta.</t>
  </si>
  <si>
    <t>Formar musicalmente a niñas, niños y jóvenes entre los 7 y 17 años de edad de la Orquesta Sinfónica Esperanza Azteca Quintana Roo, en Cancún,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</si>
  <si>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San Luis Potosí,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</si>
  <si>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Tabasco,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</si>
  <si>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Yucatán, en Progreso,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</si>
  <si>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Fideicomiso Festival Internacional de Santa Lucia</t>
  </si>
  <si>
    <t>Integrar una programación artística a tres niveles, facilitando el proceso de reflexión e intercambio de experiencias entre los creadores y potencializando el trabajo de los creadores locales; promover el consumo cultural escénico en la población con eventos gratuitos, ampliando en cada emisión su perspectiva, para volver al público cada vez más receptivo a oferta más compleja; consolidar a Nuevo León como un destino de oferta cultural escénica; y llevar a cabo procesos reflexivos con especialistas en diversas temáticas, que complementarán la programación escénica, abordando problemáticas y temáticas patrimoniales como: Conservación de zonas protegidas, Literatura del Noreste, Historia de México, Lenguaje, Juventud, Discapacidad, entre otros.</t>
  </si>
  <si>
    <t xml:space="preserve">Oxigenando al Planeta, A.C. </t>
  </si>
  <si>
    <t>Realizar una proyección gratuita de la historia del video mapping y el arte digital; presentar 3 instalaciones de video mapping que muestren los avances tecnológicos; enriquecer el acervo cultural del público asistente; y promover la creación de nuevas propuestas de proyección audiovisual.</t>
  </si>
  <si>
    <t>Lograr la realización de 25 funciones en diferentes escuelas de educación Bachillerato de San Miguel de Allende; adaptar la Obra de Teatro de El Nigromante: llevar a cabo una obra de teatro escrita por Ignacio Ramírez; traer a la Ciudad de San Miguel de Allende, la mayor cantidad de expertos para impartir conferencias, coloquio y charlas; lograr que un especialista siga impartiendo datos importantes acerca del personaje para reforzar su presencia en habitantes de la ciudad y futuras generaciones; imprimir 5,000 ejemplares para repartir entre jóvenes de la ciudad, con ilustraciones innovadoras y en relación a sus diálogos, distribuir 200 comics por función de Microteatro; realizar libros de bolsillo para los amantes del personaje y para los que no los conocen llegar a tener en una reseña la presentación breve de El Nigromante; generar una exposición de innovación tecnológica, con la máscara mortuoria de Ignacio Ramírez; recaudar los objetos históricos más relevantes del personaje en apoyo con el INAH; y conseguir que las actividades a realizar en este homenaje lleguen al mayor alcance posible, y reforzar a nuestro tan querido personaje.</t>
  </si>
  <si>
    <t>Roguiva, A.C.</t>
  </si>
  <si>
    <t>Realizar una convocatoria dirigida a compañías escénicas independientes para formar parte de la Segunda Invasión Espacios Mórbidos, con la finalidad de estimular el desarrollo cultural de la ciudad y apoyar la iniciativa de creadores escénicos independientes; seleccionar diez compañías escénicas independientes para formar parte de la Segunda Invasión Espacios Mórbidos en la modalidad de producción en coinversión, con el propósito de favorecer la creación independiente y el sostenimiento de las mismas; acompañar y trabajar con las compañías seleccionadas para el óptimo desarrollo de sus producciones para la Segunda Invasión Espacios Mórbidos; y realizar talleres y un curso para la profesionalización de grupos y compañías en favor del desarrollo de empresas culturales, con la finalidad además, de crear redes de trabajo y cooperación entre compañías independientes.</t>
  </si>
  <si>
    <t>Realizar una convocatoria para artistas escénicos, donde a través de una audición se seleccionará al elenco de la obra; seleccionar un total de 9 actores, 2 músicos y 1 cantante, con la finalidad de conformar el elenco de El Arrogante Ciclo de las Hormigas; realizar una convocatoria internacional para creadores escénicos de diversas áreas, para realizar residencias artísticas dentro de la producción de: El Arrogante Ciclo de las Hormigas, con la finalidad de favorecer la creación de nuevas narrativas; seleccionar a un total de 5 creadores internacionales en las áreas de escenografía/diseño del espacio, iluminación, vestuario, trabajo corporal, así como un actor, con el propósito de enriquecer la creación contemporánea en la puesta en escena: El Arrogante Ciclo de las Hormigas; y realizar un total de 10 funciones para mostrar el trabajo realizado.</t>
  </si>
  <si>
    <t>Gaudenti, Arte y Cultura, A.C.</t>
  </si>
  <si>
    <t>Producir la obra de teatro “La Heroica República del Sillón Rojo” con la dirección de Paloma Mozo; presentar la obra de teatro “La Heroica República del Sillón Rojo” a alumnos de nivel bachillerato de San Pedro Cholula, Puebla; y convocar a escuelas de nivel bachillerato de San Pedro Cholula a participar dentro del programa.</t>
  </si>
  <si>
    <t>Aprendiendo Con Cultura, A.C.</t>
  </si>
  <si>
    <t>Diseñar una nueva experiencia sonora, que muestre las raíces de la música contemporánea y la de antaño; fomentar el desarrollo de habilidades musicales entre la población del municipio de Papalotla e inculcar el uso de utensilios reciclables para crear instrumentos musicales; presentar dos conciertos de alto impacto con música popular de marimba y un cuarteto de cuerdas, con el fin de traer variedad en estilo e interpretación; realizar un concierto con los participantes de los talleres, empleando los instrumentos que fueron creados por ellos; crear un espacio lúdico musical de libre acceso, cuyos contenidos fomenten el conocimiento y la participación de la población, así como la interacción con la tecnología de vanguardia; poner a disposición del municipio de Papalotla una capacitación intensiva en materia musical, mezclada con contenidos lúdicos y tecnología única.</t>
  </si>
  <si>
    <t>Patronato Pro Biblioteca Vasconcelos, A.C.</t>
  </si>
  <si>
    <t>Fomentar el aprendizaje en el manejo de medios tecnológicos mediante el uso de contenidos digitales, impulsando actividades culturales y artísticas que permitan el desarrollo humano; beneficiar a la población usuaria de las bibliotecas públicas con la ampliación de recursos tecnológicos y el acercamiento a contenidos digitales, principalmente en el ámbito cultural y artístico mediante obras de apoyo a la educación, al fomento a la lectura, a la recreación, entre otros; aumentar la infraestructura tecnológica y cultural de la biblioteca pública que reciba el equipamiento tecnológico; mejorar los servicios de consulta en línea mediante el equipo tecnológico; generar actividades culturales mediante el uso del equipamiento y contenidos digitales; establecer lazos de cooperación con los gobiernos municipales mediante la firma de compromisos de colaboración en beneficio de las bibliotecas públicas que serán beneficiadas; adquirir el equipamiento tecnológico para las bibliotecas públicas seleccionadas; establecer la logística con las coordinaciones estatales de bibliotecas públicas para la distribución del equipamiento tecnológico; verificar la instalación y acondicionamiento del equipamiento tecnológico en las bibliotecas públicas.</t>
  </si>
  <si>
    <t>Formar musicalmente a niñas, niños y jóvenes entre los 7 y 17 años de edad de la Orquesta Sinfónica Esperanza Azteca Aguascalientes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</si>
  <si>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Baja California, en Ensenada,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</si>
  <si>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Veracruz por el Arte, A.C.</t>
  </si>
  <si>
    <t>Iniciar a niños y jóvenes de zonas marginales en el conocimiento, experimentación y práctica de los lenguajes artísticos; incentivar el consumo cultural de las zonas marginales en las que se llevarán a cabo los talleres como proceso de formación de públicos; detectar a niños o jóvenes con interés por las artes y canalizar sus inquietudes hacia centros de educación artística formal; dar a conocer entre los jóvenes la vida cultural de su comunidad y participar de ella a través de sus propias expresiones artísticas; y propiciar la participación de jóvenes artistas de Xalapa en el desarrollo de actividades artístico-comunitarias.</t>
  </si>
  <si>
    <t>Formar musicalmente a niñas, niños y jóvenes entre los 7 y 17 años de edad de la Orquesta Sinfónica Esperanza Azteca Michoacán,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</si>
  <si>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Morelos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</si>
  <si>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Puebla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</si>
  <si>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Querétaro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</si>
  <si>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Sonora, Guaymas,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</si>
  <si>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Tamaulipas,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</si>
  <si>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Tlaxcala,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</si>
  <si>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Zacatecas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</si>
  <si>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Brindar una formación musical de niños y jóvenes entre los 5 y 17 años de edad mediante la práctica orquestal y coral de 4 Agrupaciones Comunitarias del Sistema Nacional de Fomento Musical de la Secretaría de Cultura en el Programa Vive con Música; y contar con 101 instrumentos musicales, como mínimo, para cada una de las orquestas sinfónicas, más la renovación requerida de instrumentos durante la operación del proyecto.</t>
  </si>
  <si>
    <t>Formar musicalmente a niñas, niños y jóvenes entre los 7 y 17 años de edad de la Orquesta Sinfónica Esperanza Azteca Baja California Sur, en La Paz,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</si>
  <si>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Campeche,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</si>
  <si>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Durango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</si>
  <si>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Guanajuato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</si>
  <si>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Guerrero, en Acapulco,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</si>
  <si>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Jalisco, en Tlaquepaque,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</si>
  <si>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Patronato de la Orquesta Sinfónica del Estado de México, A.C.</t>
  </si>
  <si>
    <t>Promover el intercambio cultural entre México y el Vaticano; y presentar a la Orquesta Sinfónica del Estado de México en dos conciertos especiales en la ciudad del Vaticano.</t>
  </si>
  <si>
    <t>Formar musicalmente a niñas, niños y jóvenes entre los 7 y 17 años de edad de la Orquesta Sinfónica Esperanza Azteca Estado de México, en Nezahualcóyotl,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</si>
  <si>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Chihuahua, en Ciudad Juárez,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</si>
  <si>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Chiapas,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</si>
  <si>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Ciudad de México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</si>
  <si>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Coahuila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</si>
  <si>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Colima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</si>
  <si>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Consorcio Internacional Arte y Escuela, A.C.</t>
  </si>
  <si>
    <t>Generar un espacio de convivencia donde niños, niñas y jóvenes, miembros de la comunidad de la colonia Guerrero y colindantes, desarrollen habilidades sociales y artísticas mediante la impartición de talleres basados en metodologías que, a través de la danza, la música y el canto fomenten empatía, solidaridad y trabajo en equipo; formar a maestros y maestras de escuelas públicas como facilitadores con habilidades interculturales; desarrollar un espacio de convivencia creativa dentro de las escuelas públicas del Centro Histórica, donde los niños y niñas, con base en la promoción de una educación integral, refuercen sus habilidades sociales y emocionales para construir ciudadanía a través de talleres de formación en artes, en las áreas de danza, música, teatro y artes visuales; y mostrar los logros alcanzados durante el proceso de aprendizaje de los talleres de artes, a través de una puesta en escena interdisciplinaria con la participación de niñas y niños de escuelas públicas del Centro Histórico y de la Nana, Fabrica de creación en Innovación, para la convivencia escolar y comunitaria.</t>
  </si>
  <si>
    <t>Patronato de la Escuela Superior de Música y Danza de Monterrey, A.C.</t>
  </si>
  <si>
    <t>Brindar capacitación y actualización docente en las diferentes especialidades para enriquecer el proceso de enseñanza con nuevas metodologías, motivando a los docentes a ser innovadores, inspiradores, creativos y actualizados en el aprovechamiento de las nuevas tecnologías que las generaciones actuales requieren; adquirir elementos de la producción escénica (vestuario, escenografía y utilería) y otros materiales y didácticos para las diferentes especialidades que se ofrecen en el proyecto educativo de música y danza, incrementando el acervo de material didáctico de la institución; realizar residencias académico-artísticas con pedagogos y artistas de reconocido prestigio nacional e internacional para enriquecer el nivel académico de la institución; programar, crear y participar en foros, encuentros, e intercambios estudiantiles y docentes a nivel nacional e internacional, con el fin de promover y difundir las manifestaciones artísticas tradicionales y de vanguardia tanto en México como en el extranjero; y crear intervenciones didácticas y artísticas en todo tipo de institución, destacando las de carácter social y comunitario.</t>
  </si>
  <si>
    <t>Formar musicalmente a niñas, niños y jóvenes entre los 7 y 17 años de edad de la Orquesta Sinfónica Esperanza Azteca Veracruz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</si>
  <si>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Formar musicalmente a niñas, niños y jóvenes entre los 7 y 17 años de edad de la Orquesta Sinfónica Esperanza Azteca Hidalgo,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</si>
  <si>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Psicoanaliz-Arte, A.C.</t>
  </si>
  <si>
    <t>Entregar el legado a la Secretaría de Cultura, entidad destinada al arte y la cultura de nuestro país, al tener totalmente terminados y en armonía música y textos, todos en verso, con duración de dos horas cuarenta minutos aproximadamente; enaltecer la figura de Sor Juana Inés de la Cruz; y dar continuidad a la Ópera Sor Juana, trabajo que data de los años 2012-2013.</t>
  </si>
  <si>
    <t>Promover la participación de los jóvenes en las actividades culturales a través de conciertos en sus comunidades; difundir a través de la música la problemática que afecta a la población para concientizarlos y motivarlos a la búsqueda de soluciones; utilizar la música como medio de transporte para lograr la comunicación y convivencia sana entre los habitantes de la comunidad; promover la utilización de espacios públicos de las comunidades y acondicionarlos para que la comunidad esté a gusto y disfrute de los conciertos; recrear y dar alegría a jóvenes y adultos de las comunidades seleccionadas, a través de canciones populares; fomentar en los jóvenes el gusto por la música y las canciones con contenido social; y llevar tecnología a las comunidades alejadas.</t>
  </si>
  <si>
    <t>Fundación Bolo, A.C.</t>
  </si>
  <si>
    <t>Propiciar la valoración sobre las habilidades requeridas para la elaboración de artesanías características de México; realizar una exposición de trabajos artesanales desarrollados en CDMX que cuenten la historia y tradición popular, así como cuentos populares, con la finalidad de transmitir estos conocimientos a las nuevas generaciones, así como dar a conocer el proceso y esfuerzo que implica su realización para la comunidad artesana; promover la música y danza regional a través de la realización de puestas en escena de géneros folklóricos propios de la CDMX; promover el rescate y enseñanza de las expresiones artísticas, mediante artes escénicas, con el fin de atraer y captar la atención en los niños y niñas principalmente; llevar a cabo muestras musicales de diversos tipos de géneros, que no solo muestren variedad y contenido, sino clase y armonía; y fomentar un ambiente de socialización, aprendizaje y creatividad para los ciudadanos en general de la Delegación Tláhuac, a través de la realización de una muestra cinematográfica.</t>
  </si>
  <si>
    <t>Promover la inclusión social a las artes a 150 niños y adolescentes en el dominio de un instrumento que rescate, exponga y difunda la cultura musical local a través de conciertos que abarquen arreglos de compositores clásicos y regionales; rescatar y resguardar el patrimonio musical de nuestros pueblos originarios mediante la implementación de 19 talleres de música para 150 niños y jóvenes del municipio de Huasca de Ocampo, Hidalgo, con la finalidad que las siguientes generaciones de niños y jóvenes conozcan y aprecien sus propias expresiones artísticas; adquirir 59 instrumentos de las diferentes familias instrumentales; y conformar un equipo de trabajo de 19 maestros especializados en las diversas familias musicales.</t>
  </si>
  <si>
    <t>Sentimientos Sentidos Expresión, A.C.</t>
  </si>
  <si>
    <t>Usar la explanada de la Plaza Soberanía de la República que es uno de los espacios públicos más importantes de la Ciudad de México, para la realización de proyectos culturales en beneficio de la interacción social y la difusión del arte; mostrar la riqueza cultural y artística con la que cuenta México al difundir, a través de obras de diferentes disciplinas, la visión de múltiples artistas sobre la sociedad mexicana unida y colaborando para mitigar los estragos ocasionados por el sismo del 19 de septiembre de 2017; darle acceso a las artes plásticas, fotográficas y musicales a la población y turistas de la Ciudad de México, dando nuevos foros a artistas nacionales; hacer partícipe a la juventud y niñez capitalina en proyectos culturales; realizar 22 presentaciones musicales que apoyen en la difusión del fomento a la cultura y el arte de México en la capital; y dar foro digno a artistas mexicanos núbiles de diferentes disciplinas para que puedan mostrar al público en general sus diferentes propuestas artísticas.</t>
  </si>
  <si>
    <t>Festival Internacional de Cine Fantástico, A.C.</t>
  </si>
  <si>
    <t>Flademmex, A.C.</t>
  </si>
  <si>
    <t>Impartir 4 conferencias en las que se compartirán las reflexiones de especialistas sobre el ejercicio del oficio, a partir de la experiencia se busca contribuir en la construcción de las estrategias de las nuevas generaciones de profesionales y estudiantes interesados en el género de la caricatura, el dibujo y la ilustración; organizar 6 mesas de diálogo en las que se realizará trabajo colectivo de análisis de los protagonistas más importantes, con el fin de analizar diferentes metodologías y experiencias en el quehacer profesional; impartir 6 talleres sobre las nuevas plataformas del mercado tecnológico, así como las tendencias actuales del cartón social en Iberoamérica; desarrollar 6 clínicas, a fin de encontrar nuevas formas de autogestión y promoción de los trabajos, se realizarán proyectos en formato profesionales cubriendo los requisitos estándar del mercado; montar 2 exposiciones en las que se mostrará lo más representativo de la caricatura actual mostrándolo ante el trabajo y trascendencia de los grandes maestros consagrados; y realizar 1 montaje escénico para propiciar un nuevo enfoque sobre la caricatura, la ilustración, el comic, el periodismo gráfico y su permanencia y necesidad social y artística, acercando a la sociedad en general, a través de viñetas escénicas.</t>
  </si>
  <si>
    <t>Fundación Montemayor Seguy, A.C.</t>
  </si>
  <si>
    <t>Construir, ampliar y remodelar, los espacios físicos de la institución para dar una mejor atención a los usuarios y abarcar un mayor porcentaje de población beneficiada; y equipar y amueblar los espacios nuevos que se agreguen gracias a este proyecto a la institución.</t>
  </si>
  <si>
    <t>Realizar la entrega 60 de la Ceremonia del Ariel, como complemento al proyecto etiquetado en el Presupuesto de Egresos de la Federación 2018, por medio de la transmisión en vivo, la difusión e impacto social, el gremio cinematográfico se engalana reconociendo públicamente a los realizadores, creadores, intérpretes, técnicos de las películas mexicanas, a partir de la inscripción de películas, la conformación de los comités de elección, la elección y anuncio de nominados, la elección de ganadores y la premiación de 28 categorías; y realizar el proceso de preparación para la 61 ceremonia del Ariel en adición al proyecto etiquetado en el Presupuesto de Egresos de la Federación 2018, a fin de ejecutar la producción de estatuillas, el visionado, las votaciones y la imagen general de difusión.</t>
  </si>
  <si>
    <t>Fundación para las Letras Mexicanas, A.C.</t>
  </si>
  <si>
    <t>Apoyo para la Enciclopedia de la Literatura en México 2018.</t>
  </si>
  <si>
    <t>Apoyar el Festival Internacional de Danza.</t>
  </si>
  <si>
    <t>Fundación Pedro Meyer, A.C.</t>
  </si>
  <si>
    <t>Apoyar el Fotomuseo Cuatro Caminos.</t>
  </si>
  <si>
    <t>Fundación Pedro Valtierra, A.C.</t>
  </si>
  <si>
    <t>Apoyo para el Concurso Nacional de Fotografía de Foto Periodística y Documental.</t>
  </si>
  <si>
    <t>Apoyo para la Academia Mexicana de Artes y Ciencias Cinematográficas II.</t>
  </si>
  <si>
    <t>Festival de Música Miguel Bernal Jimenez, A.C.</t>
  </si>
  <si>
    <t>Banco Interacciones, S.A. Institución de Banca Múltiple, Grupo Financiero Interacciones</t>
  </si>
  <si>
    <t>Fideicomiso Museo de Arte Popular Mexicano.</t>
  </si>
  <si>
    <t>Entidades no Sectorizadas</t>
  </si>
  <si>
    <t>Instituto Nacional de las Mujeres</t>
  </si>
  <si>
    <t>Abriendo Veredas, A.C.</t>
  </si>
  <si>
    <t>Academia Hidalguense de Educación y Derechos Humanos, A.C.</t>
  </si>
  <si>
    <t>Acción en Comunidad para el Desarrollo e Integración, A.C.</t>
  </si>
  <si>
    <t>Acción Social Ririki, A.C.</t>
  </si>
  <si>
    <t>Acciones Ciudadanas para Combatir las Violaciones de las Garantías Individuales y los Derechos Humanos</t>
  </si>
  <si>
    <t>Acciones Pro Derechos Humanos para la Igualdad, A.C.</t>
  </si>
  <si>
    <t>Actores Sociales Impulsando Acciones, A.C.</t>
  </si>
  <si>
    <t>Proyecto: Impulso de emprendimientos para el autoempleo y la inserción equitativa al ámbito productivo de jóvenes y mujeres en la Sierra Norte de Puebla.</t>
  </si>
  <si>
    <t>Agencia de Desarrollo Local para la Disminución de la Pobreza en la Mixteca, A.C.</t>
  </si>
  <si>
    <t>Alianza Garantizar a Mujeres y Hombres la Igualdad en el Goce de Todos los Derechos Humanos, A.C.</t>
  </si>
  <si>
    <t>Alianza Totonaca para el Desarrollo, A.C.</t>
  </si>
  <si>
    <t>Alternativa Yucateca Integral para el Desarrollo Humano, A.C.</t>
  </si>
  <si>
    <t>Alternativas para el Desarrollo Autogestionario, A.C.</t>
  </si>
  <si>
    <t>Ánimos Novandi, A.C.</t>
  </si>
  <si>
    <t>Articulación Ciudadana para la Equidad y el Desarrollo, A.C.</t>
  </si>
  <si>
    <t>Asesores y Consultores Calpulli, S.C.</t>
  </si>
  <si>
    <t>Asistencia Legal por los Derechos Humanos, A.C.</t>
  </si>
  <si>
    <t>Asociación de Cuidadores Domiciliarios, A.C.</t>
  </si>
  <si>
    <t xml:space="preserve">Asociación de Prevención, Detección y Atención Integral ante la Respuesta al VIH, Sida, I.A.P. </t>
  </si>
  <si>
    <t>Asociación de Servicios Integrales por la Equidad en la Sociedad, A.C.</t>
  </si>
  <si>
    <t>Asociación Mazahua Mujeres Emprendedoras, A.C.</t>
  </si>
  <si>
    <t>Asociación Nacional Cívica Femenina, A.C.</t>
  </si>
  <si>
    <t>Asociación Nacional de Impulso al Desarrollo Rural Sustentable, A.C.</t>
  </si>
  <si>
    <t>Asociación Progreso para México, A.C.</t>
  </si>
  <si>
    <t>Avanzando Juntas Jefas de Familia y Madres Solteras en México, A.C.</t>
  </si>
  <si>
    <t>Balance Promoción para el Desarrollo y Juventud, A.C.</t>
  </si>
  <si>
    <t>Becerra Mesa de Ibarrilla y Asociados, A.C.</t>
  </si>
  <si>
    <t>Biosocial Inclusión y Desarrollo, A.C.</t>
  </si>
  <si>
    <t>Cañuela, S.C.</t>
  </si>
  <si>
    <t>Centro Bytzahui para el Desarrollo de lo Nuestro, A.C.</t>
  </si>
  <si>
    <t>Centro de Análisis, Formación e Iniciativa Social, A.C.</t>
  </si>
  <si>
    <t>Centro de Asesoría para el Desarrollo Indígena, A.C.</t>
  </si>
  <si>
    <t>Centro de Derechos Humanos Victoria Diez, A.C.</t>
  </si>
  <si>
    <t>Centro de Desarrollo Rural Quetzalcóatl, A.C.</t>
  </si>
  <si>
    <t>Centro de Estudios Estratégicos e Investigación Social, A.C.</t>
  </si>
  <si>
    <t>Centro de Estudios Sociales y Culturales Antonio de Montesinos, A.C.</t>
  </si>
  <si>
    <t>Centro de Experimentación para el Desarrollo Comunitario Tzeltal, A.C.</t>
  </si>
  <si>
    <t>Centro de Investigación Capacitación y Atención para el Desarrollo Social, A.C.</t>
  </si>
  <si>
    <t>Centro de Investigaciones en Salud de Comitán, A.C</t>
  </si>
  <si>
    <t>Centro de Investigaciones para la Equidad Política Pública y Desarrollo, S.C.</t>
  </si>
  <si>
    <t>Centro Estratégico de Desarrollo Humano NAV, A.C.</t>
  </si>
  <si>
    <t>Centro Fray Julián Garces Derechos Humanos y Desarrollo Local, A.C.</t>
  </si>
  <si>
    <t>Centro Impulsor de Acciones Sociales, A.C.</t>
  </si>
  <si>
    <t>Centro Intercultural para la Sustentabilidad, A.C.</t>
  </si>
  <si>
    <t>Centro Kariel, A.C.</t>
  </si>
  <si>
    <t>Centro para la Promoción y la Preservación del Medio Ambiente y Sustentabilidad, A.C.</t>
  </si>
  <si>
    <t>Centro Regional de Estudios y Acciones Sociales Creas, A.C.</t>
  </si>
  <si>
    <t>Centros de Cuidado, Atención y Educación Integral Coralitos, A.C.</t>
  </si>
  <si>
    <t>Seteras, A.C.</t>
  </si>
  <si>
    <t>CIHAM, Centro Interdisciplinario Humanista para el Avance de las Mujeres, A.C.</t>
  </si>
  <si>
    <t>Ciudadanía en Movimiento en Camino a la Igualdad de Género Cimate, A.C.</t>
  </si>
  <si>
    <t>Ciudadanía para la Integración Social, A.C.</t>
  </si>
  <si>
    <t>Clóset de Sor Juana, A.C.</t>
  </si>
  <si>
    <t>Colectiva Ciudad y Género, A.C.</t>
  </si>
  <si>
    <t>Colectivo Akelarre, A.C.</t>
  </si>
  <si>
    <t>Colectivo de Jóvenes Profesionistas Campesinos, A.C.</t>
  </si>
  <si>
    <t>Colectivo de Mujeres por la Equidad la Salud y la Educación, A.C.</t>
  </si>
  <si>
    <t>Colectivo Mujer y Utopía, A.C.</t>
  </si>
  <si>
    <t>Colegio de Profesionistas en Ciencia Política y Administración Pública, A.C.</t>
  </si>
  <si>
    <t>Compromiso Solidaridad y Ayuda Social, A.C.</t>
  </si>
  <si>
    <t>Comunidad Educativa Interdisciplinaria, A.C.</t>
  </si>
  <si>
    <t>Comunidad Metropolitana</t>
  </si>
  <si>
    <t>Comunidad y Ambiente Adonay, A.C.</t>
  </si>
  <si>
    <t>Con Un Mismo Corazón, A.C.</t>
  </si>
  <si>
    <t>Consejo Estatal para el Desarrollo Social Humano y Ambiental, A.C.</t>
  </si>
  <si>
    <t>Consorcio para el Dialogo Parlamentario y la Equidad, A.C.</t>
  </si>
  <si>
    <t>Consorcio para el Dialogo Parlamentario y la Equidad Oaxaca, A.C.</t>
  </si>
  <si>
    <t>Construyendo Acciones para el Desarrollo y la Igualdad Conadi, A.C.</t>
  </si>
  <si>
    <t>Construyendo Esperanzas, A.C.</t>
  </si>
  <si>
    <t>Dauge, A.C.</t>
  </si>
  <si>
    <t>Democracia y Sexualidad, A.C.</t>
  </si>
  <si>
    <t>Desarrollo Indígena y Equidad Social, A.C.</t>
  </si>
  <si>
    <t>Diálogos para el Desarrollo y la Equidad Social, A.C.</t>
  </si>
  <si>
    <t>Diversidades y No Discriminación, A.C.</t>
  </si>
  <si>
    <t>Emprendiendo para la Inclusión Intersectorial, A.C.</t>
  </si>
  <si>
    <t>Entornos Educativos, A.C.</t>
  </si>
  <si>
    <t>Equidad de Género Ciudadanía, Trabajo y Familia, A.C.</t>
  </si>
  <si>
    <t>Equidad y Autonomía en Movimiento, A.C.</t>
  </si>
  <si>
    <t>Equipo de Educación para la Paz y los Derechos Humanos del Estado de Durango, A.C.</t>
  </si>
  <si>
    <t>Federación Indígena Empresarial y Comunidades Locales de México, A.C.</t>
  </si>
  <si>
    <t>Frente Comunitario Komukp, A.C.</t>
  </si>
  <si>
    <t>Fundación Almas Solidarias, A.C.</t>
  </si>
  <si>
    <t>Fundación Alternativas para el Desarrollo, A.C.</t>
  </si>
  <si>
    <t>Fundación Anyo Altruismo Proactivo, A.C.</t>
  </si>
  <si>
    <t>Fundación Barrio Unido I.A.P.</t>
  </si>
  <si>
    <t>Fundación Bruja Violeta, A.C.</t>
  </si>
  <si>
    <t>Fundación de Apoyo a la Juventud, L.A.P.</t>
  </si>
  <si>
    <t>Fundación de Apoyo Infantil, Guanajuato, A.C.</t>
  </si>
  <si>
    <t>Fundación de Apoyo Social a la Mujer, A.C.</t>
  </si>
  <si>
    <t>Fundación Dar, L.A.P.</t>
  </si>
  <si>
    <t>Fundación Diversa Coahuila, A.C.</t>
  </si>
  <si>
    <t>Fundación Heberto Castillo Martinez, A.C.</t>
  </si>
  <si>
    <t>Fundación Motivo México, A.C.</t>
  </si>
  <si>
    <t>Género y Flor de Maíz, A.C.</t>
  </si>
  <si>
    <t>Género y Masculinidad Joven Gema Joven, A.C.</t>
  </si>
  <si>
    <t>Grupo de Estudios Ambientales y Asesoría Técnica Comunitaria, A.C.</t>
  </si>
  <si>
    <t>Grupo de Estudios Sobre la Mujer Rosario Castellanos, A.C.</t>
  </si>
  <si>
    <t>Grupo Gestor Ogad, A.C.</t>
  </si>
  <si>
    <t>Investigación e Intervención Psicosocial, IIPSIS, A.C.</t>
  </si>
  <si>
    <t>Infancia Común, A.C.</t>
  </si>
  <si>
    <t>Iniciativa Ciudadana y Desarrollo Social Incide Social, A.C.</t>
  </si>
  <si>
    <t>Inspira Cambio, A.C.</t>
  </si>
  <si>
    <t>Instituto de Fomento a la Equidad, A.C.</t>
  </si>
  <si>
    <t>Instituto de Gestión y Liderazgo Social para el Futuro, A.C.</t>
  </si>
  <si>
    <t>Instituto de Investigación y Fomento Al Desarrollo A. C.</t>
  </si>
  <si>
    <t>Instituto de la Grana Cochinilla, A.C.</t>
  </si>
  <si>
    <t>Instituto Mexicano de Investigación de Familia y Población, A.C.</t>
  </si>
  <si>
    <t>Integración Social Verter, A.C.</t>
  </si>
  <si>
    <t>Ixmucane, A.C.</t>
  </si>
  <si>
    <t>Juntos Por el Agro Oaxaqueño Jao, A.C.</t>
  </si>
  <si>
    <t>La Jugarreta Espacios de Participación, A.C.</t>
  </si>
  <si>
    <t>Lunas de Hipatia, A.C.</t>
  </si>
  <si>
    <t>Mait a Makan, A.C.</t>
  </si>
  <si>
    <t>Más Sueños, A.C.</t>
  </si>
  <si>
    <t>México Eres Fuerte Fundación, A.C.</t>
  </si>
  <si>
    <t>Mitote, Arte y Desarrollo, A.C.</t>
  </si>
  <si>
    <t>Mujer y Medio Ambiente, A.C.</t>
  </si>
  <si>
    <t>Mujeres en Frecuencia, A.C.</t>
  </si>
  <si>
    <t>Muuch Aantaj Yo´olal Aantal Kuxtal, A.C.</t>
  </si>
  <si>
    <t>Nakaban, Compromiso y Conciencia Ciudadana, A.C.</t>
  </si>
  <si>
    <t>Olline Amatl - Olline Cuicac, A.C.</t>
  </si>
  <si>
    <t>Onyalistli Centro de Investigación, Análisis y Fonación para el Desarrollo Humano, A.C.</t>
  </si>
  <si>
    <t>Oportunidad Ciudadana</t>
  </si>
  <si>
    <t>Organización Emprendedora Una Zaa Cuaa Nda Dica, A.C.</t>
  </si>
  <si>
    <t>Participación Social Pasos, A.C.</t>
  </si>
  <si>
    <t>Planeta Caoss, A.C.</t>
  </si>
  <si>
    <t>Por la Superación de la Mujer, A.C.</t>
  </si>
  <si>
    <t>Pro-Equidad Durango, A.C.</t>
  </si>
  <si>
    <t>Promoción y Defensa Jurídica para los Pueblos Indígenas y Grupos Vulnerables, A.C.</t>
  </si>
  <si>
    <t>Proyección y Liderazgo Juvenil</t>
  </si>
  <si>
    <t>Proyecto DIFA Alternativas y Actualización, A.C.</t>
  </si>
  <si>
    <t>Proyectos Vivir Más Asociados, A.C.</t>
  </si>
  <si>
    <t>Red de Jóvenes Indígenas para el Desarrollo, A.C.</t>
  </si>
  <si>
    <t>Red de Mujeres para la Promoción de Equidad de Género, A.C.</t>
  </si>
  <si>
    <t>Red de Mujeres Toni Shantio, A.C.</t>
  </si>
  <si>
    <t>Red Movimiento de Unidad Justicia y Enlace Rural, A.C.</t>
  </si>
  <si>
    <t>Red Nacional de Integración Indígena, A.C.</t>
  </si>
  <si>
    <t>Red Nacional de Refugios, A.C.</t>
  </si>
  <si>
    <t>Senderos para el Desarrollo Comunitario, A.C.</t>
  </si>
  <si>
    <t>Servicio Desarrollo y Paz Huasteca Potosina, A.C.</t>
  </si>
  <si>
    <t>Servicios de Inclusión Integral y Derechos Humanos, A.C.</t>
  </si>
  <si>
    <t>Servicios del Pueblo Mixe, A.C.</t>
  </si>
  <si>
    <t>Solar de Derechos, A.C.</t>
  </si>
  <si>
    <t>Solidaria México, A.C.</t>
  </si>
  <si>
    <t>Tekallititlan, A.C.</t>
  </si>
  <si>
    <t>Tequio y Conocimiento, A.C.</t>
  </si>
  <si>
    <t>Tetoka Voluntades Que Trascienden, A.C.</t>
  </si>
  <si>
    <t>Triple Balance, A.C.</t>
  </si>
  <si>
    <t>Un Salto Con Destino, A.C.</t>
  </si>
  <si>
    <t>Unidos Planificamos el Agro, A.C.</t>
  </si>
  <si>
    <t>Unión Campesina de Artesanos Regionales UCAR, A.C.</t>
  </si>
  <si>
    <t>Unión Indígena Otomí Tepehua, A.C.</t>
  </si>
  <si>
    <t>Unión Nacional de Consumidores, Promotores de Bienes y Servicios de Calidad, A.C.</t>
  </si>
  <si>
    <t>Wiinik Tierra Genero Salud y Derechos, A.C.</t>
  </si>
  <si>
    <t>Yoltika, A.C.</t>
  </si>
  <si>
    <t>Yoltli, A.C.</t>
  </si>
  <si>
    <t>Zihuame Mochilla, A.C.</t>
  </si>
  <si>
    <t>Eben-Ezer, Levántate y Resplandece, A.C.</t>
  </si>
  <si>
    <t>Emprendedores del Desarrollo Vejio Nuu Iyakandii, A.C.</t>
  </si>
  <si>
    <t>Espiral por la Vida, A.C.</t>
  </si>
  <si>
    <t>Comisión Nacional de Cultura física y Deporte</t>
  </si>
  <si>
    <t>Educación</t>
  </si>
  <si>
    <t xml:space="preserve">Asociación Deportiva Mexicana de Basquetbol, A.C. </t>
  </si>
  <si>
    <t xml:space="preserve">Comité Olímpico Mexicano, A.C. </t>
  </si>
  <si>
    <t xml:space="preserve">Consejo Nacional del Deporte de la Educación, A.C. </t>
  </si>
  <si>
    <t xml:space="preserve">Federación de Artes Marciales Mixtas Equidad y Juego Limpio, A.C. </t>
  </si>
  <si>
    <t xml:space="preserve">Federación Ecuestre Mexicana, A.C. </t>
  </si>
  <si>
    <t xml:space="preserve">Federación Mexicana de Béisbol, A.C. </t>
  </si>
  <si>
    <t>Federación Mexicana de Futbol Americano, A.C.</t>
  </si>
  <si>
    <t xml:space="preserve">Federación Mexicana de Juegos y Deportes Autóctonos y Tradicionales, A.C. </t>
  </si>
  <si>
    <t xml:space="preserve">Federación Mexicana de Muay Thai, A.C.  </t>
  </si>
  <si>
    <t xml:space="preserve">Federación Mexicana de Polo, A.C. </t>
  </si>
  <si>
    <t xml:space="preserve">Federación Mexicana de Tiro y Caza, A.C. </t>
  </si>
  <si>
    <t xml:space="preserve">Federación Mexicana del Deporte para Ciegos y Débiles Visuales, A.C. </t>
  </si>
  <si>
    <t xml:space="preserve">Federación Nacional de Jiu Jitsu Brasileño, A.C. </t>
  </si>
  <si>
    <t>Asilo de Ancianos Rosa Loroño I.A.P.</t>
  </si>
  <si>
    <t>Asistencia Psicoterapéutica Casa de Medio Camino, A.C.</t>
  </si>
  <si>
    <t>Asociación Gilberto, Delegación Estado de México, A.C.</t>
  </si>
  <si>
    <t>Casa Hogar Villa Nolasco, A.C.</t>
  </si>
  <si>
    <t>Casa Hogar y Centro de Discapacitados de Amecameca, I.A.P.</t>
  </si>
  <si>
    <t>Centro de Vida Independiente Social y Familiar, A.C.</t>
  </si>
  <si>
    <t>Centros de Rehabilitación para Adicciones Alcoholismo y Drogadicción MAHANAIM, A.C.</t>
  </si>
  <si>
    <t>Fundación Bringas Haghenbeck, I.A.P.</t>
  </si>
  <si>
    <t>Fundación Estancia Sagrado Corazón de Jesús, I.A.P.</t>
  </si>
  <si>
    <t>Internado Infantil Guadalupano, A.C.</t>
  </si>
  <si>
    <t>Residencia Rosa Fernández Veraud, I.A.P.</t>
  </si>
  <si>
    <t>Ser Humano, A.C.</t>
  </si>
  <si>
    <t>Voluntarias Vicentinas de la Ciudad de México, A.C.</t>
  </si>
  <si>
    <t>Compartiendo Retos, A.C.</t>
  </si>
  <si>
    <t>Fuerza Ciudadana Quiroz, A.C.</t>
  </si>
  <si>
    <t>Irapuato Vive, A.C.</t>
  </si>
  <si>
    <t>Prevencasa, A.C.</t>
  </si>
  <si>
    <t>Programa Compañeros, A.C.</t>
  </si>
  <si>
    <t>Red Diversificadores Sociales, A.C.</t>
  </si>
  <si>
    <t>Tendremos Alas, A.C.</t>
  </si>
  <si>
    <t xml:space="preserve">      Sistema Nacional para el Desarrollo Integral de la Familia</t>
  </si>
  <si>
    <t>Aldeas Infantiles SOS México, I.A.P.</t>
  </si>
  <si>
    <t>Comunidad Emaus, A.C.</t>
  </si>
  <si>
    <t>Fondo Unido, I.A.P.</t>
  </si>
  <si>
    <t xml:space="preserve">Fundación de Obras Sociales de San Vicente, I.A.P. </t>
  </si>
  <si>
    <t>Fundación Fraternidad Sin Fronteras, I.A.P.</t>
  </si>
  <si>
    <t>Hogar Infantil María de Jesús Romero Rodríguez, I.A.P.</t>
  </si>
  <si>
    <t>Hogar Nuestra Señora de la Consolación para Niños Incurables, I.A.P.</t>
  </si>
  <si>
    <t>Hogares Providencia, I.A.P.</t>
  </si>
  <si>
    <t>Vamos a Dar, A.C.</t>
  </si>
  <si>
    <t xml:space="preserve">Voluntarias Vicentinas de la Santa Cruz del Pedregal, I.A.P. </t>
  </si>
  <si>
    <t>Acción Colectiva por los Derechos de las Minorías Sexuales, A.C.</t>
  </si>
  <si>
    <t>Acciones Voluntarias sobre Educación en México, A.C.</t>
  </si>
  <si>
    <t>Agenda Nacional Política Trans de México, A.C.</t>
  </si>
  <si>
    <t>Amigos Potosinos en Lucha Contra el Sida, A.C.</t>
  </si>
  <si>
    <t>Apoyare, Fundación García Cedillo, A.C.</t>
  </si>
  <si>
    <t>Ars Socialis, A.C.</t>
  </si>
  <si>
    <t>Asociación de Ciudadanos Grupos en Movimiento, A.C.</t>
  </si>
  <si>
    <t>Asociación de Prevención Detección y Atención Integral ante la Respuesta al VIH Sida, I.A.P.</t>
  </si>
  <si>
    <t>Asociación Mexicana de Fortalecimiento y Bienestar, A.C.</t>
  </si>
  <si>
    <t>Brigada Callejera de Apoyo a la Mujer Em, A.C.</t>
  </si>
  <si>
    <t>Buscador de Sueños, A.C.</t>
  </si>
  <si>
    <t>Central de Urgencias Médicas de Yurécuaro, A.C.</t>
  </si>
  <si>
    <t>Centro de Apoyo a las Identidades Trans, A.C.</t>
  </si>
  <si>
    <t>Centro de Atención Profesional a Personas con Sida, A.C.</t>
  </si>
  <si>
    <t>Centro de Ayuda para el Bienestar Comunitario, A.C.</t>
  </si>
  <si>
    <t>Centro de Desarrollo e Investigación Sobre Juventud, A.C.</t>
  </si>
  <si>
    <t>Centro de Estudios de Difusión, Investigación y Desarrollo CEDID, A.C.</t>
  </si>
  <si>
    <t>Centro de Estudios para el Desarrollo Itzam Na, A.C.</t>
  </si>
  <si>
    <t>Centro de Investigación en Salud de Comitán, A.C.</t>
  </si>
  <si>
    <t>Centro de Investigaciones Sociales Interdisciplinarios, A.C.</t>
  </si>
  <si>
    <t>Centro de Servicios CSER, A.C.</t>
  </si>
  <si>
    <t>Centro de Tratamientos Puerto Seguro, A.C.</t>
  </si>
  <si>
    <t>Checcos, A.C.</t>
  </si>
  <si>
    <t>Cohesión de Diversidades para la Sustentabilidad, A.C.</t>
  </si>
  <si>
    <t>Colectivo de Hombres en Acción Comunitaria, A.C.</t>
  </si>
  <si>
    <t>Colectivo Emprendiendo para Crecer Juntos, A.C.</t>
  </si>
  <si>
    <t>Colectivo Ser Gay de Aguascalientes, A.C.</t>
  </si>
  <si>
    <t>Colectivo Seres, A.C.</t>
  </si>
  <si>
    <t>Colectivo Sol, A.C.</t>
  </si>
  <si>
    <t>Colectivo Zapotlán Vihvo, A.C.</t>
  </si>
  <si>
    <t>Comunidad de los Martínez, A.C.</t>
  </si>
  <si>
    <t>Comunidad Metropolitana, A.C.</t>
  </si>
  <si>
    <t>Consejería, Atención Psicológica, Tratamientos Alternativos y Apoyos Sociales, A.C.</t>
  </si>
  <si>
    <t>El Diamante de Fuego, A.C.</t>
  </si>
  <si>
    <t>Enfoque de Igualdad, A.C.</t>
  </si>
  <si>
    <t>Explora, T.A.C.</t>
  </si>
  <si>
    <t>Fátima, I.B.P.</t>
  </si>
  <si>
    <t>Fronteras Unidas Pro Salud, A.C.</t>
  </si>
  <si>
    <t>Fundación Alavés a Tu Servicio con Cuidados Integrales de Enfermería, A.C.</t>
  </si>
  <si>
    <t>Fundación Hacia un Sentido de la Vida, A.C.</t>
  </si>
  <si>
    <t>Fundación León Calixto, A.C.</t>
  </si>
  <si>
    <t>Fundación Mexicana para la Planeación Familiar, A.C.</t>
  </si>
  <si>
    <t>Fundación Pachamama, A.C.</t>
  </si>
  <si>
    <t>Fundación por Una Conciencia Hacia la Salud Sexual Protegida, A.C.</t>
  </si>
  <si>
    <t>Fundación Pro Salud, VIH-Da y Diversidad, A.C.</t>
  </si>
  <si>
    <t>Gente Trabajando por el Porvenir y Desarrollo de la Sociedad, A.C.</t>
  </si>
  <si>
    <t>Grumale, A.C.</t>
  </si>
  <si>
    <t>Grupo de Apoyo Amemos Vihvir, A.C.</t>
  </si>
  <si>
    <t>Grupo de Autoapoyo el Roble, A.C.</t>
  </si>
  <si>
    <t>Grupo Interdisciplinario Vida y Salud, A.C.</t>
  </si>
  <si>
    <t>Huella Ecológica, A.C.</t>
  </si>
  <si>
    <t>Instituto de Investigación Social para la Profesionalización Académica y Empresarial, IISPAE, A.C.</t>
  </si>
  <si>
    <t>Jóvenes por Una Conciencia Colectiva, A.C.</t>
  </si>
  <si>
    <t>Karuna, Salud y Desarrollo, A.C.</t>
  </si>
  <si>
    <t>Letra S Sida Cultura y Vida Cotidiana, A.C.</t>
  </si>
  <si>
    <t>Masculinidades Alternativas para el Desarrollo Humano, A.C.</t>
  </si>
  <si>
    <t>Mesón de la Misericordia Divina, A.C.</t>
  </si>
  <si>
    <t>Movimiento Mexicano de Ciudadanía Positiva, A.C.</t>
  </si>
  <si>
    <t>No Dejarse es Incluirse, A.C.</t>
  </si>
  <si>
    <t>Personas con Voz Vida y Salud, A.C.</t>
  </si>
  <si>
    <t>Prosperidad, Salud y Bienestar para la Familia, A.C.</t>
  </si>
  <si>
    <t>Red + Posithiva de Quintana Roo, A.C.</t>
  </si>
  <si>
    <t>Red de Personas Afectadas por VIH, A.C.</t>
  </si>
  <si>
    <t>Red Internacional Famecom, A.C.</t>
  </si>
  <si>
    <t>Red Mexicana de Mujeres Trans, A.C.</t>
  </si>
  <si>
    <t>Resiliencia Social, A.C.</t>
  </si>
  <si>
    <t>Rios de Vida Cintla, A.C.</t>
  </si>
  <si>
    <t>Salud Integral para la Mujer, A.C.</t>
  </si>
  <si>
    <t>Salud, Interculturalidad y Desarrollo Humano, A.C.</t>
  </si>
  <si>
    <t>SEIIN Servicios de Inclusión Integral, S.C.</t>
  </si>
  <si>
    <t>Sexualidades, A.C.</t>
  </si>
  <si>
    <t>Sistema Nacional de Promoción y Capacitación en Salud, A.C.</t>
  </si>
  <si>
    <t>Tamaulipas Diversidad VIHDA Trans, A.C.</t>
  </si>
  <si>
    <t>Trabajando Contigo y para Ti, A.C.</t>
  </si>
  <si>
    <t>Una Mano Amiga en la Lucha Contra el Sida, A.C.</t>
  </si>
  <si>
    <t>Unidad de Atención Sicológica Sexológica y Educativa para el Crecimiento Personal, A.C.</t>
  </si>
  <si>
    <t>Unidos Ayudando por Cancún, A.C.</t>
  </si>
  <si>
    <t>Veracruzanos por el Progreso, A.C.</t>
  </si>
  <si>
    <t>Vivir, Participación, Incidencia y Transparencia, A.C.</t>
  </si>
  <si>
    <t>Voces H, A.C.</t>
  </si>
  <si>
    <t>CIDHAL, Comunicación Intercambio y Desarrollo Humano para América Latina, A.C.</t>
  </si>
  <si>
    <t>Chesterton Instituto Superior, A.C.</t>
  </si>
  <si>
    <t>DERAFE, Derechos y Acciones Afirmativas para la Equidad, A.C.</t>
  </si>
  <si>
    <t>Tonelhuayotzin Nuestra Raíz, A.C.</t>
  </si>
  <si>
    <t>Tus Ojos a Través de mi Espejo, A.C.</t>
  </si>
  <si>
    <t>Fideicomiso del Espacio Cultural y Educativo Betlemitas, FECEB</t>
  </si>
  <si>
    <t>Proyección Cultural Sanmiguelense, A.C.</t>
  </si>
  <si>
    <t>Realizar la competencia internacional de corto y largometraje, se reciben películas de más de 30 países; llevar a cabo la competencia nacional de corto y largometraje, se reciben películas de realizadores mexicanos, “Sección Alucarda” reuniendo una selección de lo mejor del cine fantástico mexicano producido entre los años 2017 y 2018; proyectar cada una de las películas en competencia, cortometrajes y largometrajes en cinco sedes de Tlalpujahua Michoacán: Teatro Cenobio Paniagua, Capilla Cofradía, Plaza Pública, Cinetransformer (Jardín Zaragoza) y Torre del Carmen; efectuar Feratum Awards, el festival culmina con la ceremonia de clausura y con ella la premiación de la selección oficial en competencia, premiando a los mejores filmes nacionales e internacionales; organizar una exhibición de artes plásticas y escénicas; impartir conferencias de prensa para las películas que se estrenan en el marco del festival; desarrollar premieres y alfombras rojas de películas estrenos en México; hacer la Marcha de las Bestias, donde se realiza un espectáculo multimedia y mapping; presentar libros y cómics que van de la mano con los géneros en los que se especializa el festival; desarrollar performance y actividades lúdicas de artistas invitados; organizar recorridos de leyendas locales en las calles de Tlalpujahua realizadas por compañías de teatro locales; ofrecer talleres de maquillaje y efectos especiales; brindar productos y servicios del cine fantástico, también se ofrece artesanía local; montar una zona gastronómica para dar a conocer la cultura de Tlalpujahua y de Michoacán; y organizar conciertos de música, cócteles de inauguración y clausura del Festival.</t>
  </si>
  <si>
    <t>Dependencia /Entidad que otorga</t>
  </si>
  <si>
    <t>Fundación John London Down, A.C.</t>
  </si>
  <si>
    <t>Asesoría Integral y Litigios Estratégicos a Pueblos Originarios ASER Litigio, A.C.</t>
  </si>
  <si>
    <t>Mexicanas Positivas Icw-México Comunidad Internacional de Mujeres con VIH, A.C.</t>
  </si>
  <si>
    <t>Montaña Tlalpan, A.C.</t>
  </si>
  <si>
    <t>QUASAR Consultores Sociales, A.C.</t>
  </si>
  <si>
    <t>Tejiendo Un Sueño, A.C.</t>
  </si>
  <si>
    <t>Por Un México Con Música: fortalecer la difusión de la música en México como una estrategia de formación cultural, estética y ciudadana, que contribuya a la recuperación de la tradición vocal en la sociedad mexicana y a la creación de nuevos públicos.</t>
  </si>
  <si>
    <t>CITRA, Ciudadanos Trabajando para un Mejor México, A.C.</t>
  </si>
  <si>
    <t>Por la Responsabilidad Social y Gestión Pública, A.C.</t>
  </si>
  <si>
    <t>ANEXO III. DONATIVOS OTORGADOS</t>
  </si>
  <si>
    <t>ANEXO III. SUBSIDIOS OTORGADOS A SOCIEDADES Y ASOCIACIONES CIVILES</t>
  </si>
  <si>
    <t>Acción Empresarial México, A.C.</t>
  </si>
  <si>
    <t>Activarte, A.C.</t>
  </si>
  <si>
    <t>Cambio Ciudadano, A.C.</t>
  </si>
  <si>
    <t>Consejo Nacional Ciudadano Tamakxtumit, A.C.</t>
  </si>
  <si>
    <t>Fundación Huichapan Don Julián Villagrán, A.C.</t>
  </si>
  <si>
    <t>Fundación Sinaloa Sur, A.C.</t>
  </si>
  <si>
    <t>Grupo Emprendedor Ocampense, A.C.</t>
  </si>
  <si>
    <t>Jóvenes Revolucionarios Cardenistas, A.C.</t>
  </si>
  <si>
    <t>Tlatoanic Salgado, A.C.</t>
  </si>
  <si>
    <t>Transform-Arte, A.C.</t>
  </si>
  <si>
    <t>Trazando Caminos, A.C.</t>
  </si>
  <si>
    <t>Unión Mercurio, A.C.</t>
  </si>
  <si>
    <t>Agrupación de Profesionistas para el Desarrollo Rural Sustentable, A.C.</t>
  </si>
  <si>
    <t>Agrupación de Regiones Agrícolas y Organizaciones por el Agro Mexicano, A.C.</t>
  </si>
  <si>
    <t>Asociación de Jóvenes Indígenas Sinaloenses, A.C.</t>
  </si>
  <si>
    <t>Asociación de Profesionistas para el Fortalecimiento del Campo Michoacano, A.C.</t>
  </si>
  <si>
    <t>Asociación de Silvicultores Sierra de Misantla, Veracruz A.C.</t>
  </si>
  <si>
    <t>Asociación Empresarial y Rural de Jóvenes Emprendedores, A.C.</t>
  </si>
  <si>
    <t>Asociación Mexicana de Uniones de Crédito del Sector Social, A.C.</t>
  </si>
  <si>
    <t>Asociación Michoacana de Médicos Veterinarios Zootecnistas Especialistas en Bovinos, A.C.</t>
  </si>
  <si>
    <t>Asociación Nacional de Empresas Comercializadoras de Productores del Campo, A.C.</t>
  </si>
  <si>
    <t>Asociación Nacional de Silvicultores de Indígenas Campesinos y Pequeños Propietarios de la República Mexicana, A.C.</t>
  </si>
  <si>
    <t>Asociación para el Bien Común de Cihuah Tlacatl y Mitlaclat, A.C.</t>
  </si>
  <si>
    <t>Asociación para el Desarrollo Sustentable de México, A.C.</t>
  </si>
  <si>
    <t>Asociación para el Desarrollo y la Equidad Humana, A.C.</t>
  </si>
  <si>
    <t>Campesinos Agropecuarios Mexicanos de Productores Organizados, A.C.</t>
  </si>
  <si>
    <t>Centro de Capacitación y Gestoría Integral para el Desarrollo de la Zona Rural e Indígena de Cuencame Mezquital y San Dimas, A.C.</t>
  </si>
  <si>
    <t>Centro de Desarrollo Tecnológico y Empresarial para Frutales del Trópico Húmedo de México, A.C.</t>
  </si>
  <si>
    <t>CITLI por Un Porvenir Incomparable para Los Campesinos, A.C.</t>
  </si>
  <si>
    <t>Consejo Nacional de Empresas Campesinas, A.C.</t>
  </si>
  <si>
    <t>COSTALEGRE Emprendedora, A.C.</t>
  </si>
  <si>
    <t>Cultivando la Semilla del Progreso, A.C.</t>
  </si>
  <si>
    <t>Desarrollo Integral de Gestión Social, A.C.</t>
  </si>
  <si>
    <t>EGYBS Empresarial, A.C.</t>
  </si>
  <si>
    <t>El Mezquital del Progreso, A.C.</t>
  </si>
  <si>
    <t>Enlace Ciudadano para el Desarrollo Social, A.C.</t>
  </si>
  <si>
    <t>Federación de Pueblos Rurales, A.C.</t>
  </si>
  <si>
    <t>Firme Fomentadora Internacional de Regiones y Movimientos Económicos, A.C.</t>
  </si>
  <si>
    <t>Frente Nacional de Pobladores Rurales y Urbanos, A.C.</t>
  </si>
  <si>
    <t>Fundación Nacional de Mujeres Rurales en Movimiento por México, A.C.</t>
  </si>
  <si>
    <t>Fundación para el Desarrollo Nemi, A.C.</t>
  </si>
  <si>
    <t>Fundación por el Progreso de la Zona Media, A.C.</t>
  </si>
  <si>
    <t>Fundación Rescate de la Sierra, A.C.</t>
  </si>
  <si>
    <t>Fundación Trabajo, Salud, Abasto y Educación, A.C.</t>
  </si>
  <si>
    <t>Grupo ACOBE, A.C.</t>
  </si>
  <si>
    <t>Grupo Gestor para el Progreso de la Sierra Norte, A.C.</t>
  </si>
  <si>
    <t>Holística y Sostenible, A.C.</t>
  </si>
  <si>
    <t>IAZEEL Desarrollo Integral, A.C.</t>
  </si>
  <si>
    <t>Incubadora Empresarial de Panuco, A.C.</t>
  </si>
  <si>
    <t>INJUMAYAB, A.C.</t>
  </si>
  <si>
    <t>Instituto para el Desarrollo de Empresas Rurales Sustentables, A.C.</t>
  </si>
  <si>
    <t>Jóvenes Coahuilenses, A.C.</t>
  </si>
  <si>
    <t>Las Brisas de Agua Blanca, A.C.</t>
  </si>
  <si>
    <t>Libertad Esfuerzo y Trabajo, A.C.</t>
  </si>
  <si>
    <t>Liebres del Rio Nazas, A.C.</t>
  </si>
  <si>
    <t>Mana y Trabajo, A.C.</t>
  </si>
  <si>
    <t>Martinenses en Movimiento, A.C.</t>
  </si>
  <si>
    <t>Mi Victoria por Gómez Palacio, A.C.</t>
  </si>
  <si>
    <t>Michoacanos por el Desarrollo, A.C.</t>
  </si>
  <si>
    <t>OCEGANMX, A.C.</t>
  </si>
  <si>
    <t>Organización Crecemos con el Campo, A.C.</t>
  </si>
  <si>
    <t>Organización de Comunidades Emprendedoras y Productores de México, A.C.</t>
  </si>
  <si>
    <t>Organízate y Avanza, A.C.</t>
  </si>
  <si>
    <t>PRODESCAM, A.C.</t>
  </si>
  <si>
    <t>Promotora de Gestión y Enlace para el Desarrollo Rural, A.C.</t>
  </si>
  <si>
    <t>Proyectos y Programas Profesionales Jornal, A.C.</t>
  </si>
  <si>
    <t>Red de Mujeres Indígenas Mexicanas REMUI, A.C.</t>
  </si>
  <si>
    <t>Red Nacional de Mujeres Vigilantes Contraloría Social, A.C.</t>
  </si>
  <si>
    <t>Servicios Integrales para el Desarrollo Social y Ambiental, A.C.</t>
  </si>
  <si>
    <t>TAPUTUMIT Nacional de Comunidades Indígenas y Campesinas, A.C.</t>
  </si>
  <si>
    <t>Unidos Desarrollo y Estados por México, A.C.</t>
  </si>
  <si>
    <t>Unión General de Obreros y Campesinos de los Estados de México Lázaro Cárdenas, A.C.</t>
  </si>
  <si>
    <t>Unión General Obrera Campesina y Popular, A.C.</t>
  </si>
  <si>
    <t>Unión Nacional de Organizaciones Mexicanas para el Desarrollo Integral de la Ecología, A.C.</t>
  </si>
  <si>
    <t>Unión Nacional de Productores Artesanales Cenecista, A.C.</t>
  </si>
  <si>
    <t>Unión Nacional de Profesionistas, Obreros y Campesinos de México, A.C.</t>
  </si>
  <si>
    <t>Unión Nacional Femenil CNPR, A.C.</t>
  </si>
  <si>
    <t>Unión Nacional Integradora de Organizaciones Solidarias y Economía Social, A.C.</t>
  </si>
  <si>
    <t>UNORCA, A.C.</t>
  </si>
  <si>
    <t>Comité Paralímpico Mexicano, A.C.</t>
  </si>
  <si>
    <t>Federación de Squash de México, A.C.</t>
  </si>
  <si>
    <t>Federación Deportiva de México de Hockey S H, A.C.</t>
  </si>
  <si>
    <t>Federación Mexicana de Bádminton, A.C.</t>
  </si>
  <si>
    <t>Federación Mexicana de Boliche, A.C.</t>
  </si>
  <si>
    <t>Federación Mexicana de Canotaje, A.C.</t>
  </si>
  <si>
    <t>Federación Mexicana de Deportes para Personas con Parálisis Cerebral, A.C.</t>
  </si>
  <si>
    <t>Federación Mexicana de Deportes para Sordos, A.C.</t>
  </si>
  <si>
    <t>Federación Mexicana de Deportistas Especiales, A.C.</t>
  </si>
  <si>
    <t>Federación Mexicana de Esgrima, A.C.</t>
  </si>
  <si>
    <t>Federación Mexicana de Esquí y Wakeboard, A.C.</t>
  </si>
  <si>
    <t>Federación Mexicana de Gimnasia, A.C.</t>
  </si>
  <si>
    <t>Federación Mexicana de Hándbol, A.C.</t>
  </si>
  <si>
    <t>Federación Mexicana de Hockey, A.C.</t>
  </si>
  <si>
    <t>Federación Mexicana de Judo, A.C.</t>
  </si>
  <si>
    <t>Federación Mexicana de Natación, A.C.</t>
  </si>
  <si>
    <t>Federación Mexicana de Patines sobre Ruedas, A.C.</t>
  </si>
  <si>
    <t>Federación Mexicana de Pelota Vasca y Frontón, A.C.</t>
  </si>
  <si>
    <t>Federación Mexicana de Remo, A.C.</t>
  </si>
  <si>
    <t>Federación Mexicana de Rugby, A.C.</t>
  </si>
  <si>
    <t>Federación Mexicana de Softbol, A.C.</t>
  </si>
  <si>
    <t>Federación Mexicana de Tae Kwon Do, A.C.</t>
  </si>
  <si>
    <t>Federación Mexicana de Tenis, A.C.</t>
  </si>
  <si>
    <t>Federación Mexicana de Tenis de Mesa, A.C.</t>
  </si>
  <si>
    <t>Federación Mexicana de Triatlón, A.C.</t>
  </si>
  <si>
    <t>Federación Mexicana de Vela y Asociados, A.C.</t>
  </si>
  <si>
    <t>Federación Mexicana de Voleibol, A.C.</t>
  </si>
  <si>
    <t>Federación Nacional de Ajedrez de México, A.C.</t>
  </si>
  <si>
    <t>Instituto del Deporte de los Trabajadores, A.C.</t>
  </si>
  <si>
    <t>PERAJ, México, A.C.</t>
  </si>
  <si>
    <t xml:space="preserve">Academia Mexicana de las Ciencias, A.C. </t>
  </si>
  <si>
    <t>Las Nieves, A.C.</t>
  </si>
  <si>
    <t>Organización Internacional Vida Internacional, Vida Independiente para Personas con Discapacidad, A.C.</t>
  </si>
  <si>
    <t>Consorcio de Investigación sobre VIH Sida TB CISIDAT, A.C.</t>
  </si>
  <si>
    <t>Fundación para el Desarrollo del Tercer Sector, A.C.</t>
  </si>
  <si>
    <t>Fundación Unidos por un México Vivo, A.C.</t>
  </si>
  <si>
    <t>Fundación Amigos para Veracruz, A.C.</t>
  </si>
  <si>
    <t>Fundación Nacional de Mujeres por la Salud Comunitaria, A.C.</t>
  </si>
  <si>
    <t>Red Mexicana de Personas que Viven con Vih/Sida, A.C.</t>
  </si>
  <si>
    <t>Alternativas Pacíficas, A.C.</t>
  </si>
  <si>
    <t>Amigos de la Tierra, A.C.</t>
  </si>
  <si>
    <t>Fundación para la Equidad, A.C.</t>
  </si>
  <si>
    <t>Asesoría Capacitación y Asistencia en Salud, A.C.</t>
  </si>
  <si>
    <t>Casa Hogar para Mamas Solteras Rita Ruiz Velazco</t>
  </si>
  <si>
    <t>Centro de Apoyo Opciones Dignas, A.C.</t>
  </si>
  <si>
    <t xml:space="preserve">Centro de Orientación y Protección a Víctimas de Violencia Intrafamiliar, A.C. </t>
  </si>
  <si>
    <t>Con Decisión Mujeres por Morelos, A.C.</t>
  </si>
  <si>
    <t>Creativería Social, A.C.</t>
  </si>
  <si>
    <t>Empecemos Hoy el Futuro de Mañana, A.C.</t>
  </si>
  <si>
    <t>En Familia Rompamos el Silencio, A.C.</t>
  </si>
  <si>
    <t>Espacio Mujeres Para Una Vida Digna Libre de Violencia, A.C.</t>
  </si>
  <si>
    <t>Formación de la Joven Guanajuatense, A.C.</t>
  </si>
  <si>
    <t>Fundación de Servicio Social de Apizaco, A.C.</t>
  </si>
  <si>
    <t>Fundación Luz y Esperanza, A.C.</t>
  </si>
  <si>
    <t>Fundación Vive 100% Mujer, A.C.</t>
  </si>
  <si>
    <t>Movimiento de Asistencia a la Mujer Veracruzana, A.C.</t>
  </si>
  <si>
    <t>Mujer Contemporánea, A.C.</t>
  </si>
  <si>
    <t>Mujeres Solidarias en la Acción de la Laguna, A.C.</t>
  </si>
  <si>
    <t>Mujeres Tlaxcaltecas en Sororidad, A.C.</t>
  </si>
  <si>
    <t>Nuevas Opciones de Vida, A.C.</t>
  </si>
  <si>
    <t>Otra Oportunidad, A.C.</t>
  </si>
  <si>
    <t>Patronato para el Centro de Atención a la Violencia Intrafamiliar en Mexicali, A.C.</t>
  </si>
  <si>
    <t>Por el Valor de la Mujer, A.C.</t>
  </si>
  <si>
    <t>Refugio Santa Fe, I.A.P.</t>
  </si>
  <si>
    <t>Sin Violencia, A.C.</t>
  </si>
  <si>
    <t>Una Puerta a la Esperanza, A.C.</t>
  </si>
  <si>
    <t>Unidas por la Paz, I.A.P.</t>
  </si>
  <si>
    <t>Vida Reavivida, A.C.</t>
  </si>
  <si>
    <t>BinniZa Gunaa Lu Xhono Cubidxa Beu Riguibashiga, Grupo de Mujeres 8 de Marzo, A.C.</t>
  </si>
  <si>
    <t>Centro Nacional de Equidad de Género y Salud Reproductiva</t>
  </si>
  <si>
    <t>Secretaría de la Función Pública</t>
  </si>
  <si>
    <t>Fundación Niños de Eugenia, A.C.</t>
  </si>
  <si>
    <t xml:space="preserve">     Centro Nacional para la Prevención y el Control del VIH/SIDA</t>
  </si>
  <si>
    <t>Brindar un reconocimiento a estudiantes de secundaria, mediante el otorgamiento de un incentivo económico que contribuya a la continuidad educativa y al aprovechamiento escolar.</t>
  </si>
  <si>
    <t>Contribuir a la actualización de docentes de Educación Básica y Normal mediante el desarrollo y diseño de cursos en línea, talleres y materiales educativos que les permitan llevar a cabo una enseñanza de la ciencia efectiva.</t>
  </si>
  <si>
    <t>Favorecer las oportunidades de desarrollo integral a personas con discapacidad mediante un esquema sistémico que les proporcione las herramientas necesarias para ampliar sus capacidades y coadyuvar su inclusión social.</t>
  </si>
  <si>
    <t>Impulsar el proceso de enseñanza-aprendizaje en alumnos y docentes de educación básica, mediante la aplicación del modelo STEM (Ciencia, Tecnología, Ingeniería y Matemáticas), para la adquisición de competencias dirigidas a mejorar su desempeño académico y profesional.</t>
  </si>
  <si>
    <t>Asociación Mexicana Pro Colegios del Mundo Unido, A.C.</t>
  </si>
  <si>
    <t>Ateneo Español de México, A.C.</t>
  </si>
  <si>
    <t>Fundación BBVA Bancomer, A.C.</t>
  </si>
  <si>
    <t>Innovación en la Enseñanza de la Ciencia, A.C.</t>
  </si>
  <si>
    <t>Instituto de Entrenamiento para Niños con Lesión Cerebral y Trastornos del Aprendizaje, A.C.</t>
  </si>
  <si>
    <t>Museo del Acero, A.C.</t>
  </si>
  <si>
    <t>Instituto Nacional de Bellas Artes y literatura</t>
  </si>
  <si>
    <t>Patronato del Teatro Isauro Martínez, A.C.</t>
  </si>
  <si>
    <t>Proyecto de producción de eventos artísticos y culturales en el Teatro Isauro Martínez, en el Estado de Coahuila.</t>
  </si>
  <si>
    <t xml:space="preserve">Asociación Pro Cultura A.C. </t>
  </si>
  <si>
    <t>Centro Mexicano para la Música y las Artes Sonoras,  A.C.</t>
  </si>
  <si>
    <t>Cinema Planeta A.C.</t>
  </si>
  <si>
    <t>Comisión  de Filmaciones de Mérida y Yucatán, México, A.C.</t>
  </si>
  <si>
    <t>Consejo para la Cultura y las Artes de Nuevo León</t>
  </si>
  <si>
    <t>Cultural Jikau, A.C.</t>
  </si>
  <si>
    <t>El Principio, Cine y Cultura A.C.</t>
  </si>
  <si>
    <t>Escribe Cine, A.C.</t>
  </si>
  <si>
    <t>Flora, Fauna y Cultura de México, A.C.</t>
  </si>
  <si>
    <t>Fomento Cultural Ayudando Ayudar, A.C.</t>
  </si>
  <si>
    <t>Frontera Cero, A.C.</t>
  </si>
  <si>
    <t>Instituto Zacatecano de Cultura "Ramón López Velarde"</t>
  </si>
  <si>
    <t>La Calenda Audiovisual, A.C.</t>
  </si>
  <si>
    <t>La Matatena, Asociación de Cine para Niñas y Niños A.C.</t>
  </si>
  <si>
    <t>Lula Cine, A.C.</t>
  </si>
  <si>
    <t>Mórbido, A.C.</t>
  </si>
  <si>
    <t>No me da la vida producciones A.C.</t>
  </si>
  <si>
    <t>Promotora de Cultura Inédita, A.C.</t>
  </si>
  <si>
    <t>Rodando Film  Festival San Luis Potosí, A.C.</t>
  </si>
  <si>
    <t>Universidad Autónoma de San Luis Potosí</t>
  </si>
  <si>
    <t>Local 21, Espacios Alternativos de Arte, A.C.</t>
  </si>
  <si>
    <t>Poder Cívico, A.C.</t>
  </si>
  <si>
    <t xml:space="preserve">Los Cabos Arte y Cultura, A.C. </t>
  </si>
  <si>
    <t>Biblioteca Digital Mexicana, A.C.</t>
  </si>
  <si>
    <t>Gobierno de la Ciudad de México</t>
  </si>
  <si>
    <t>Centro de Estudios, Biblioteca y Museo Vicente Fox Quesada, A.C.</t>
  </si>
  <si>
    <t>Fundación de la Universidad Veracruzana, A.C.</t>
  </si>
  <si>
    <t>Puerto Cultura, A.C.</t>
  </si>
  <si>
    <t>Ballet Artístico de Monterrey, A.C.</t>
  </si>
  <si>
    <t>Apoyo para el XXX Festival de Música de Morelia Miguel Bernal Jiménez.</t>
  </si>
  <si>
    <t>Apoyar el proyecto "La Ciudad de las Ideas: Puebla 2018".</t>
  </si>
  <si>
    <t>Academia Mexicana de la Historia, Correspondiente de la Real de Madrid, A.C.</t>
  </si>
  <si>
    <t>Universidad de Guadalajara (UDG)</t>
  </si>
  <si>
    <t>Apoyo para la biblioteca digital mexicana.</t>
  </si>
  <si>
    <t>Apoyar el programa cultural anual y segunda fase del programa conmemorativo "Hacia el Centenario" de la Academia Mexicana de la Historia, Correspondiente de la Real de Madrid, A.C.</t>
  </si>
  <si>
    <t>Apoyar el proyecto "México 68 Ciudad Arte y Diseño".</t>
  </si>
  <si>
    <t>Apoyar el programa de promoción a la lectura y pensamiento de la Feria Internacional del Libro de Guadalajara 2018.</t>
  </si>
  <si>
    <t>Apoyar el programa "Creando líderes en armonía 2018-2019.</t>
  </si>
  <si>
    <t>Apoyar la catedra interamericana Carlos Fuentes, Edición 2018.</t>
  </si>
  <si>
    <t>Apoyo al Museo de Museos.</t>
  </si>
  <si>
    <t>Apoyo para el laboratorio formativo de artes visuales (LAFAV).</t>
  </si>
  <si>
    <t>Apoyo para "Los Cabos Internacional Film Festival, Séptima Edición".</t>
  </si>
  <si>
    <t>Apoyo al sustento del arte de la danza clásica.</t>
  </si>
  <si>
    <t>Apoyar la Feria Internacional del Libro en Guanajuato.</t>
  </si>
  <si>
    <t>Arte y Cultura Ani por México, A.C.</t>
  </si>
  <si>
    <t>Decodificar la Historia desde el Arte.</t>
  </si>
  <si>
    <t>Apoyar el proyecto La Cultura es un Cuento de Nunca Acabar: Creación literaria y fomento a la lectura.</t>
  </si>
  <si>
    <t>Apoyo a la Orquesta Sinfónica Esperanza Azteca.</t>
  </si>
  <si>
    <t>Asociación Cultural y Artística de Acapulco, A.C.</t>
  </si>
  <si>
    <t>Apoyar el Primer Festival de Música Guerrerense, Guerrero Canta.</t>
  </si>
  <si>
    <t>Asociación Mexicana para el Desarrollo del Folklore, A.C.</t>
  </si>
  <si>
    <t>Proyectar el Folklore Mexicano.</t>
  </si>
  <si>
    <t>Banco de México Fideicomiso Museos Diego Rivera y Frida Kahlo</t>
  </si>
  <si>
    <t>Apoyar las Exposiciones del Museo Frida Kahlo y Anahuacalli.</t>
  </si>
  <si>
    <t>Banco Interacciones, S.A. Institución de Banca Múltiple Grupo Financiero Interacciones (Fideicomiso Público 3061 "Museo del Estanquillo")</t>
  </si>
  <si>
    <t>Apoyar las Exposiciones del Museo del Estanquillo.</t>
  </si>
  <si>
    <t>Casa de la Música Mexicana, S,C.</t>
  </si>
  <si>
    <t>Apoyar el Proyecto Cultural Casa de la Música Mexicana.</t>
  </si>
  <si>
    <t>Centro Integral de Desarrollo Comunitario Flores de Liz, A.C.</t>
  </si>
  <si>
    <t>Apoyar el Teatro Mágico y Artes 2018.</t>
  </si>
  <si>
    <t>Cero Varo, A.C.</t>
  </si>
  <si>
    <t>Apoyar el Festival Internacional de Dramaturgia Contemporánea.</t>
  </si>
  <si>
    <t>Ceuvoz, A.C.</t>
  </si>
  <si>
    <t>Apoyo para el Centro de Estudios para el Uso de la Voz.</t>
  </si>
  <si>
    <t>Desarrollo Emprendedor Compromiso Social y Jóvenes en Acción, A.C.</t>
  </si>
  <si>
    <t>Apoyo para la Exposición Itinerante Colectiva Nuestras Raíces.</t>
  </si>
  <si>
    <t>Desarrollo sin Barreras DESINBA, A.C.</t>
  </si>
  <si>
    <t>Apoyar el proyecto Música para Volar.</t>
  </si>
  <si>
    <t xml:space="preserve">Drama, Voz y Movimiento, A.C. </t>
  </si>
  <si>
    <t>Apoyar la experiencia digital de acercamiento a los museos.</t>
  </si>
  <si>
    <t>Apoyar el intercambio artístico y cultural Hidalguense.</t>
  </si>
  <si>
    <t>Apoyar la fusión folklórica 2018. Viejas tradiciones, nuevas tecnologías.</t>
  </si>
  <si>
    <t>Apoyo para el Museo Viviente de la Música y Danza Mexicana.</t>
  </si>
  <si>
    <t>El Tesoro de Niño Perdido, A.C.</t>
  </si>
  <si>
    <t>Apoyo para las exposiciones del Museo del Juguete Antiguo de México.</t>
  </si>
  <si>
    <t>Espacio Recorrido, A.C.</t>
  </si>
  <si>
    <t>Apoyo para “Cultura Itinerante”.</t>
  </si>
  <si>
    <t>Apoyo para el Festival del Mural.</t>
  </si>
  <si>
    <t>Festival Internacional de Órgano de Morelia, A.C.</t>
  </si>
  <si>
    <t>Apoyo para el Festival de Órgano de la Catedral de Morelia.</t>
  </si>
  <si>
    <t>Apoyo para el Festivalito MX.</t>
  </si>
  <si>
    <t>Fundación Aktis, A.C.</t>
  </si>
  <si>
    <t>Apoyo para el Festival de la Cultura Gastronómica Chiapaneca.</t>
  </si>
  <si>
    <t>Apoyo para el Programa Cultural.</t>
  </si>
  <si>
    <t>Fundación Arvore Mejores Opciones de Vida, A.C.</t>
  </si>
  <si>
    <t>Apoyo para el Festival Fénix.</t>
  </si>
  <si>
    <t>Apoyo para el Festival CDMX.</t>
  </si>
  <si>
    <t>Fundación CUDEC Cultura para el Desarrollo Creativo, A.C.</t>
  </si>
  <si>
    <t>Apoyar el proyecto Uniéndonos con la Cultura.</t>
  </si>
  <si>
    <t>Fundación de Cultura Quetzalcóatl, A.C.</t>
  </si>
  <si>
    <t>Apoyo para la Memoria Sinfónica e Histórica de Himnos Nacionales de la Convocatoria de Antonio López de Santa Anna.</t>
  </si>
  <si>
    <t>Apoyar el proyecto Quetzalart 2018.</t>
  </si>
  <si>
    <t>Apoyar el proyecto Moving-Art.</t>
  </si>
  <si>
    <t>Fundación Entijuanarte, A.C.</t>
  </si>
  <si>
    <t>Apoyo para el Festival Entijuanarte.</t>
  </si>
  <si>
    <t xml:space="preserve">Fundación Hanoga, A.C. </t>
  </si>
  <si>
    <t>Apoyo para embajadores de la cultura.</t>
  </si>
  <si>
    <t>Apoyar el proyecto Cultura en Todas Partes.</t>
  </si>
  <si>
    <t>Fundación Hydra + Fotografía, A.C.</t>
  </si>
  <si>
    <t>Apoyar el Centro Cultural el Cuco Machorro.</t>
  </si>
  <si>
    <t>Fundación Ideal y Esperanza, A.C.</t>
  </si>
  <si>
    <t>Apoyar el proyecto Arte y Cultura para el Buen Vivir.</t>
  </si>
  <si>
    <t>Fundación Isla Desarrollo Integral en Movimiento, A.C.</t>
  </si>
  <si>
    <t>Apoyo para las jornadas culturales en movimiento.</t>
  </si>
  <si>
    <t>Fundación la Esperanza de los Niños, A.C.</t>
  </si>
  <si>
    <t>Apoyar el Programa de Cultura Musical y Fomento al Talento Comunitario en el municipio del Centro Tabasco.</t>
  </si>
  <si>
    <t>Fundación Max por la Cultura, A.C.</t>
  </si>
  <si>
    <t>Apoyar el proyecto Colima con Cultura.</t>
  </si>
  <si>
    <t>Fundación Miguel Reyes, A.C.</t>
  </si>
  <si>
    <t>Apoyar el IX Festival Calaveras y Muertitos.</t>
  </si>
  <si>
    <t>Fundación Milenio, A.C.</t>
  </si>
  <si>
    <t>Apoyar la Exposición Pictórica Luna y Sol. Dualidad en el Antiguo Colegio de San Ildefonso.</t>
  </si>
  <si>
    <t>Fundación Somos Mexicanos y Somos Lectores, A.C.</t>
  </si>
  <si>
    <t>Apoyo para el Festival Musical en Guerrero.</t>
  </si>
  <si>
    <t>Apoyo para el Festival Cultural de la Costa Chica.</t>
  </si>
  <si>
    <t>Apoyo para el Festival de la Cultura y Tradiciones Afromexicanas.</t>
  </si>
  <si>
    <t>Fundación Truperias, A.C.</t>
  </si>
  <si>
    <t>Apoyo para el proyecto Experiencias Escénicas en tu Comunidad.</t>
  </si>
  <si>
    <t>Apoyar las actividades del Museo Universitario del Chopo.</t>
  </si>
  <si>
    <t>Apoyar el proyecto Las 7 Artes para los Ciudadanos.</t>
  </si>
  <si>
    <t>Fundación Comunitaria Puebla, I.B.P.</t>
  </si>
  <si>
    <t>Apoyar la creación del Atlas de Jazz en México.</t>
  </si>
  <si>
    <t>Apoyo para el proyecto Bufón y Patria. Historia de los Pueblos Iberoamericanos a través de las Artes Escénicas.</t>
  </si>
  <si>
    <t>Grupo Akuitsi, A.C.</t>
  </si>
  <si>
    <t>Apoyar la proyección del México Contemporáneo en los monumentos.</t>
  </si>
  <si>
    <t>Impacto Social y Arte Comunitario, A.C.</t>
  </si>
  <si>
    <t>Apoyar los Módulos Teatrales Laboratorios Escénicos.</t>
  </si>
  <si>
    <t xml:space="preserve">Incluyendo Manos, A.C. </t>
  </si>
  <si>
    <t>Apoyo para México 1968-2018: Un Tributo a Medio Siglo.</t>
  </si>
  <si>
    <t>Insite Casa Gallina, A.C.</t>
  </si>
  <si>
    <t>Apoyar el Proyecto de Cultura Pública Barrial en la Ciudad de México: Insite - Casa Gallina.</t>
  </si>
  <si>
    <t>Luna Nueva Promoción Cultural, A.C.</t>
  </si>
  <si>
    <t>Apoyo para el proyecto Pintores de Luz: México a través del Obturador.</t>
  </si>
  <si>
    <t>Mujeres Emprendedoras de Coyoacán, A.C.</t>
  </si>
  <si>
    <t>Apoyo para proyecto Noche de Luz.</t>
  </si>
  <si>
    <t>Museo Nacional de la Acuarela, Alfredo Guati Rojo, A.C.</t>
  </si>
  <si>
    <t>Apoyar las Exposiciones del Museo Nacional de la Acuarela.</t>
  </si>
  <si>
    <t>No Me Da la Vida Producciones, A.C.</t>
  </si>
  <si>
    <t>Apoyar el Festival Aural.</t>
  </si>
  <si>
    <t>Apoyar el Festival Identificarte.</t>
  </si>
  <si>
    <t>One, Two, Three, For The Human Rights, A.C.</t>
  </si>
  <si>
    <t>Apoyar el Festival Todo Guerrero.</t>
  </si>
  <si>
    <t>Apoyar el Festival de la Negritud.</t>
  </si>
  <si>
    <t xml:space="preserve">Patronato Fondo de Arte Contemporáneo, A.C. </t>
  </si>
  <si>
    <t>Apoyar las Exposiciones del Museo Universitario de Arte Contemporáneo, UNAM.</t>
  </si>
  <si>
    <t>Apoyar las Crónicas de la Historia de la Ciudad de México.</t>
  </si>
  <si>
    <t>Apoyar el proyecto Cultura con Valor.</t>
  </si>
  <si>
    <t>Apoyar el proyecto El Valor del Arte.</t>
  </si>
  <si>
    <t>Apoyo para Bibliotecas Públicas.</t>
  </si>
  <si>
    <t>Apoyar el proyecto Colorida Negritud. Celebrando a los Pueblos Negros.</t>
  </si>
  <si>
    <t>Apoyar el proyecto Talleres de Costura y Bordado entre Artesanas y Artistas Contemporáneas.</t>
  </si>
  <si>
    <t>Peer Cultura, A.C.</t>
  </si>
  <si>
    <t>Apoyo para el homenaje al cantautor Pedro Vargas: Ícono de la Cultura Mexicana.</t>
  </si>
  <si>
    <t>Por el Desarrollo y Producción Social, A.C.</t>
  </si>
  <si>
    <t>Apoyo para la intervención Sonora.</t>
  </si>
  <si>
    <t>Apoyar el proyecto Libro Embajadores de México en Estados Unidos.</t>
  </si>
  <si>
    <t>Apoyar el proyecto Caravana Teatral.</t>
  </si>
  <si>
    <t>Recudemex, A.C</t>
  </si>
  <si>
    <t>Apoyar el Festival Nacional de Artistas Visuales Contemporáneos.</t>
  </si>
  <si>
    <t>Red de Gestores para el Desarrollo Cultural, A.C.</t>
  </si>
  <si>
    <t>Apoyar el Programa de Fomento a la Lectura: Crece Leyendo.</t>
  </si>
  <si>
    <t>Red Internacional de Grupos Organizados Mixtecos, A.C.</t>
  </si>
  <si>
    <t>Apoyar el proyecto Niños y Niñas Escritores.</t>
  </si>
  <si>
    <t>Apoyo para la Colección Bibliográfica: Artistas Contemporáneos.</t>
  </si>
  <si>
    <t>Rubik Social Armando un Futuro Mejor, A.C.</t>
  </si>
  <si>
    <t>Apoyar el Festival de la Cultura Gastronómica Mexicana: Nuestros Sabores.</t>
  </si>
  <si>
    <t>Siembra Cultura y Cosecha Rock, A.C.</t>
  </si>
  <si>
    <t>Apoyo para Bellas Artes en la CDMX.</t>
  </si>
  <si>
    <t>Apoyar el proyecto Música por México.</t>
  </si>
  <si>
    <t>Apoyar el proyecto Rockerizarte.</t>
  </si>
  <si>
    <t>Apoyar el Programa de Cultura y Arte.</t>
  </si>
  <si>
    <t>Apoyar el intercambio cultural fronterizo.</t>
  </si>
  <si>
    <t>Apoyar el Festival de Globo Nuevo León.</t>
  </si>
  <si>
    <t>Administración del Patrimonio de la Beneficencia Pública</t>
  </si>
  <si>
    <t>Secretaría de Salud</t>
  </si>
  <si>
    <t xml:space="preserve">Amox Tochan, A.C. </t>
  </si>
  <si>
    <t>Asociación Manos que Ayudan, I.A.P.</t>
  </si>
  <si>
    <t>Mejorar la salud física y nutricional de menores que habitan en la Delación Iztapalapa, en la Ciudad de México.</t>
  </si>
  <si>
    <t>Asociación Mexicana de la Enfermedad de Huntington, I.A.P.</t>
  </si>
  <si>
    <t>Asociación Mexicana de Lucha Contra el Cáncer, A.C.</t>
  </si>
  <si>
    <t>Asociación Mexicana de Transformación Rural y Urbana, A.C.</t>
  </si>
  <si>
    <t>Asociación para los Derechos de Personas con Alteraciones Motoras ADEPAM Gabriela Brimmer, I.A.P.</t>
  </si>
  <si>
    <t>Por nuestro derecho a una vida saludable: Atención a personas con discapacidad motora con o sin otras discapacidades asociadas habitantes de la Ciudad de México y Zona Metropolitana.</t>
  </si>
  <si>
    <t>Asociación Tech Palewi, A.C.</t>
  </si>
  <si>
    <t>Ayudando MX, A.C.</t>
  </si>
  <si>
    <t>Casa Gaviota, un Vuelo sin Violencia, A.C.</t>
  </si>
  <si>
    <t>Casa Hogar del Nuevo Israel, A.C.</t>
  </si>
  <si>
    <t>Centro Conquistando un México Mejor, A.C.</t>
  </si>
  <si>
    <t>Centro de Formación para la Mujer, I.A.P.</t>
  </si>
  <si>
    <t>Centro de Recuperación a Víctimas de las Adicciones, A.C.</t>
  </si>
  <si>
    <t>Impulsar campañas para informar y concientizar acerca del uso, abuso y dependencia a sustancias psicoactivas.</t>
  </si>
  <si>
    <t>Colibrí, Comunicación, Arte y Cultura, A.C.</t>
  </si>
  <si>
    <t>Comedor Asistencial mi Mano Contigo, A.C.</t>
  </si>
  <si>
    <t>Comité Ciudadano de Apoyo al Hospital Psiquiátrico Fray Bernardino Álvarez, I.A.P.</t>
  </si>
  <si>
    <t>Comité de Promoción Social del Valle de Yaqui, A.C.</t>
  </si>
  <si>
    <t>El Sendero Fuente de Amor y Servicio, A.C.</t>
  </si>
  <si>
    <t>Esperanza para la Familia, A.C.</t>
  </si>
  <si>
    <t>Espíritu Campeón, A.C.</t>
  </si>
  <si>
    <t>Fundación Arte, Educación y Talento Compartido, A.C.</t>
  </si>
  <si>
    <t>Promover el envejecimiento activo en 150 adultos mayores de las delegaciones Álvaro Obregón y Xochimilco.</t>
  </si>
  <si>
    <t>Fundación Bórquez Schwarzbeck Almada, A.C.</t>
  </si>
  <si>
    <t>Fundación CEDIC, A.C.</t>
  </si>
  <si>
    <t>Fundación COI, A.C.</t>
  </si>
  <si>
    <t>Fundación Cultural Federico Hoth, A.C.</t>
  </si>
  <si>
    <t>Fundación Mexicana del Riñón, A.C.</t>
  </si>
  <si>
    <t>Fundación Motivos que dan Fuerza, A.C.</t>
  </si>
  <si>
    <t>Gigi´s Play House México, I.A.P.</t>
  </si>
  <si>
    <t>Metamorfosis Global, A.C.</t>
  </si>
  <si>
    <t>Promover habilidades, destrezas y actitudes saludables de la vida personal en pacientes abandonados y con discapacidades múltiples.</t>
  </si>
  <si>
    <t>México en la Piel, A.C.</t>
  </si>
  <si>
    <t>Patronato de la Casa de los Niños de Saltillo, A.C.</t>
  </si>
  <si>
    <t>Mejorar la salud a través de una intervención educativa para 300 niños, niñas y adolescentes vulnerables que asisten a la institución, promoviendo los beneficios de una sana alimentación.</t>
  </si>
  <si>
    <t>Pro-Familia de Jornaleros, I.A.P.</t>
  </si>
  <si>
    <t>Programa Niños de la Calle, A.C.</t>
  </si>
  <si>
    <t>Rescatando Tesoros de la Oscuridad, A.C.</t>
  </si>
  <si>
    <t>Violet Unidad Médico Dental, A.C.</t>
  </si>
  <si>
    <t>Voz Pro Salud Mental Jalisco, A.C.</t>
  </si>
  <si>
    <t>Educar para la salud.</t>
  </si>
  <si>
    <t>Apoyar el proyecto Centro de Atención Diurno para Pacientes con la Enfermedad de Huntington.</t>
  </si>
  <si>
    <t>Promover la salud: Herramienta para la detección temprana del cáncer en hombres y mujeres de escasos recursos, habitantes de comunidades vulnerables de la Ciudad de México y el Estado de México.</t>
  </si>
  <si>
    <t>Apoyar la salud integral para las familias de Sierra Guadalupe, El Cerrito y El Basurero.</t>
  </si>
  <si>
    <t>Fortalecer la salud mental y bienestar psicosocial a personas sobrevivientes de actos de violencia potencialmente traumáticos.</t>
  </si>
  <si>
    <t>Ayudando. MX- Vamos a Multiplicar.</t>
  </si>
  <si>
    <t>Apoyar talleres de educación sexual y prevención del embarazo a jóvenes de escuelas secundarias, preparatorias y universidades en zonas vulnerables de la Ciudad de México y Estado de México.</t>
  </si>
  <si>
    <t>Apoyar la alimentación completa básica para una mejor rehabilitación de nuestra población.</t>
  </si>
  <si>
    <t>Apoyar a los jóvenes por una sexualidad responsable.</t>
  </si>
  <si>
    <t>Apoyar el fortalecimiento de mi persona: Una propuesta de mejora para la comunidad de las Cuevitas en Hermosillo, Sonora.</t>
  </si>
  <si>
    <t>Apoyar a jóvenes mexiquenses, comunicándose por la salud sexual y reproductiva.</t>
  </si>
  <si>
    <t>Alimentar la calidad nutricional y servicios de salud e higiene para los niños y niñas de la comunidad de Quetchehueca y Colonias del Sur y Noreste de Ciudad Obregón, en el municipio de Cajeme.</t>
  </si>
  <si>
    <t>Apoyar el programa de Atención Integral al Adulto Mayor con Trastorno Neuro Cognitivo Mayor (demencia) Pacientes del Hospital Psiquiátrico Fray Bernardino Álvarez.</t>
  </si>
  <si>
    <t>Apoyo para la atención integral al adulto mayor en situación de vulnerabilidad.</t>
  </si>
  <si>
    <t>Encontrar una nueva forma de vivir: Organización de 15 talleres de despertar de la conciencia racional y de un congreso anual para la prevención y tratamiento de personas en situación de enfermedad emocional para su reinserción exitosa en la sociedad.</t>
  </si>
  <si>
    <t>Apoyar para hogares saludables, mi familia y la salud son lo primero.</t>
  </si>
  <si>
    <t>Apoyo para la salud psicológica en un ambiente inclusivo para niños entre 01 y 12 años con necesidades educativas especiales.</t>
  </si>
  <si>
    <t>Apoyo para el programa de Prevención de Embarazos SEXO AHORA… ¿Y MI FUTURO QUE?</t>
  </si>
  <si>
    <t>Dar pasos para la inclusión de personas con discapacidad intelectual.</t>
  </si>
  <si>
    <t>Confirmar el diagnóstico del apego al tratamiento del cáncer de mama, próstata y colón rectal.</t>
  </si>
  <si>
    <t>Detectar y manejo de niños con TDAH para padres de familia y docentes- fase II.</t>
  </si>
  <si>
    <t>Detectar oportunamente la enfermedad renal crónica en personas con diabetes y/o hipertensión, y/o sobrepeso u obesidad y/o antecedentes de enfermedad renal crónica en familiares directos.</t>
  </si>
  <si>
    <t>Apoyar las acciones de intervención profesional con actividades recreativas, educativas y de salud con el fin de mejorar la calidad de vida en las y los adultos mayores que viven en las comunidades de Tláhuac y Milpa Alta de la CDMX.</t>
  </si>
  <si>
    <t>Apoyar la salud física y emocional para personas con Síndrome de Down (bebes, niñas, niños, adolescentes y adultos), a través del programa de atención de Gigi´s Play House, que comprende sesiones terapéuticas y educativas, para favorecer su inclusión social y vida digna.</t>
  </si>
  <si>
    <t>Apoyar la salud auditiva integral.</t>
  </si>
  <si>
    <t>Planificar la familia, prevención de embarazo precoz y enfermedades de transmisión sexual en jóvenes migrantes de Sinaloa.</t>
  </si>
  <si>
    <t>Desarrollar factores de protección individuales para niños, niñas y adolescentes en comunidades urbano marginales para la prevención del consumo de sustancias psicoactivas.</t>
  </si>
  <si>
    <t>Apoyo para el programa Alimentarme es mi Derecho: casa de rescate hogar, alimentación y tratamiento para adultos adictos en situación de calle.</t>
  </si>
  <si>
    <t>Apoyo para el programa de Atención Dental Wixarika en Bolaños Jalisco.</t>
  </si>
  <si>
    <t>Economía</t>
  </si>
  <si>
    <t xml:space="preserve">Espacios Naturales y Desarrollo Sustentable, A.C.
</t>
  </si>
  <si>
    <t xml:space="preserve">Vizcaíno A.C. </t>
  </si>
  <si>
    <t>Hogar del Anciano, A.C.</t>
  </si>
  <si>
    <t>Apoyo y fortalecimiento de la población del berrendo peninsular en el llano del berrendo Baja California y Baja California Sur.</t>
  </si>
  <si>
    <t>Apoyo a la educación.</t>
  </si>
  <si>
    <t>Apoyo al anciano.</t>
  </si>
  <si>
    <t>Comisariado del Ejido Nuevo León, Valle de Mexicali</t>
  </si>
  <si>
    <t>Fundación Ciclo de Vida Alfa y Omega, A.C.</t>
  </si>
  <si>
    <t>Municipio de Coahuayutla de José María Izazaga</t>
  </si>
  <si>
    <t>Municipio de La Unión de Isidoro Montes de Oca</t>
  </si>
  <si>
    <t>Fundación Transformando una Nación A.C.</t>
  </si>
  <si>
    <t>Fondo de Conservación el Triunfo, A.C.</t>
  </si>
  <si>
    <t>Agrupación "Un Amigo Más" de Drogadictos Anónimos, A.C.</t>
  </si>
  <si>
    <t>Fundación CFE, A.C.</t>
  </si>
  <si>
    <t>Fundación Amor et Servitium, A.C.</t>
  </si>
  <si>
    <t>Fundación DIME, A.C.</t>
  </si>
  <si>
    <t>Fundación Profesor Chiflado, A.C.</t>
  </si>
  <si>
    <t>Fundación TV Azteca, A.C.</t>
  </si>
  <si>
    <t>Comunidad Emaús, A.C.</t>
  </si>
  <si>
    <t>Pech 2115, A.C.</t>
  </si>
  <si>
    <t>Instituto de Desarrollo Integral de la Laguna, A.C.</t>
  </si>
  <si>
    <t>Voluntariado del Instituto de Salud del Estado de México, A.C.</t>
  </si>
  <si>
    <t>Fundación Manos y Voces NDOO YU'U, A.C.</t>
  </si>
  <si>
    <t>Cinco Panes y Dos Peces, A.C.</t>
  </si>
  <si>
    <t>Fundación en Apoyo para un Amigo, A.C.</t>
  </si>
  <si>
    <t>Razón por la Vida, A.C.</t>
  </si>
  <si>
    <t>Apoyar el proyecto para sustitución de cultivos con palmas datileras en 16-00-00 Has. de terrenos aledaños al Campo Geotérmico de Cerro Prieto</t>
  </si>
  <si>
    <t>Apoyar el programa integral para el manejo de la cuenca del cañón del Alto y Medio Grijalva, conservación, saneamiento y educación.</t>
  </si>
  <si>
    <t>Rehabilitar y equipar el centro de atención  "Un Amigo Más de Drogadictos Anónimos, A.C.".</t>
  </si>
  <si>
    <t>Apoyar el proyecto: “Generando comunidad juntos”.</t>
  </si>
  <si>
    <t>Capacitar para la prevención de la violencia de género y el ejercicio de los derechos humanos.</t>
  </si>
  <si>
    <t>Apoyar el programa de prevención, salud y desarrollo.</t>
  </si>
  <si>
    <t>Apoyo para la vida independiente para personas con discapacidad.</t>
  </si>
  <si>
    <t>Apoyar el proyecto "Guardianes de la Energía 2018".</t>
  </si>
  <si>
    <t>Apoyar el proyecto Art Eco "Limpiemos Nuestro México".</t>
  </si>
  <si>
    <t>Apoyar el programa "Becas y Premio de Energía 2018 CFE-UNAM".</t>
  </si>
  <si>
    <t>Apoyar la red alimentaria para el desarrollo social.</t>
  </si>
  <si>
    <t>Reducir la mortalidad en neonatales.</t>
  </si>
  <si>
    <t>Construir el Centro de Atención de Desarrollo Integral para la Atención a la Discapacidad de Niños, Jóvenes y Adultos.</t>
  </si>
  <si>
    <t>Apoyar el Banco de Leche en el Hospital General La Perla, Netzahualcóyotl.</t>
  </si>
  <si>
    <t>Conservar caminos rurales, desazolvar cunetas y obras de drenaje.</t>
  </si>
  <si>
    <t>Rehabilitar la planta de tratamiento y el desazolve de la red pluvial y alcantarillado del poblado de Petacalco.</t>
  </si>
  <si>
    <t>Apoyo para NDOO YU'U Pavimentado es un Pueblo Sano (Pinotepa de Don Luis, Oaxaca).</t>
  </si>
  <si>
    <t>Apoyar la Red Intercomunitaria de Emergencias en la Sierra Norte de Puebla y Región Sierra de Chiapas.</t>
  </si>
  <si>
    <t>Mejorar la vivienda y parcelas en el municipio de Tamuín.</t>
  </si>
  <si>
    <t>Rehabilitar vivienda para mejorar la calidad de vida de las familias de Bokobá, Yucatán.</t>
  </si>
  <si>
    <t>Trabajar en la rehabilitación y construcción para el aseguramiento de la dotación de agua en las comunidades de El Porvenir 2a, Villa Rica Playa y La Mancha, Veracruz, aledañas a la Central Nuclear Laguna Verde.</t>
  </si>
  <si>
    <t>Petróleos Mexicanos (Consolidado)</t>
  </si>
  <si>
    <t>Espacios Naturales y Desarrollo Sustentable, A.C.</t>
  </si>
  <si>
    <t>Apoyar el programa de educación ambiental y operación de la Casa del Agua, en los Pantanos de Centla, Tabasco.</t>
  </si>
  <si>
    <t>Otorgar apoyo económico a estudiantes de excelencia académica a nivel superior de la UNAM, destacando a PEMEX como empresa socialmente responsable.</t>
  </si>
  <si>
    <t>Fundación John Langdon Down, A.C.</t>
  </si>
  <si>
    <t>Apoyar el proyecto de capacitación educativa especial para niños, jóvenes y adultos con Síndrome de Down durante 12 meses.</t>
  </si>
  <si>
    <t>Natura y Ecosistemas Mexicanos, A.C.</t>
  </si>
  <si>
    <t>Apoyar la continuidad del "Proyecto de Conservación, Manejo y Restauración de los Ecosistemas Naturales de la Cuenca Media del Río Usumacinta".</t>
  </si>
  <si>
    <t>Impulsar el desarrollo académico y la investigación en el ámbito del sector salud, particularmente la investigación preventiva en materia de salud publica, a través del "Premio FUNAM-IMSS-UNAM a la investigación en prevención para la salud 2018".</t>
  </si>
  <si>
    <t>Apoyar las actividades del Programa de Arte, Cultura y Gastronomía de la Fundación, las cuales están diseñadas para desarrollar plenamente el potencial humano, el sentido de dignidad y la autoestima de las personas con síndrome de Down, desarrollando al máximo la personalidad, sus talentos y creatividad, contribuyendo así al incremento de sus aptitudes mentales y físicas.</t>
  </si>
  <si>
    <t>Transformarse Juntos, A.C.</t>
  </si>
  <si>
    <t>Realizar Shorts México 13° Edición del Festival Internacional de Cortometrajes de México (FICMEX) 2018.</t>
  </si>
  <si>
    <t>Realizar Como en el Cine, 2a. Edición.</t>
  </si>
  <si>
    <t>Realizar Casa Wabi - Programa de Cine 2° Edición.</t>
  </si>
  <si>
    <t>Realizar el Festival CutOut Fest 2018. Décima Edición.</t>
  </si>
  <si>
    <t>Realizar el Cinema Planeta, Cine Móvil.</t>
  </si>
  <si>
    <t>Realizar la Semana Cultural de Cine Comunitario de Yucatán.</t>
  </si>
  <si>
    <t>Realizar el KinoStart - 11º Festival de Cine Estudiantil.</t>
  </si>
  <si>
    <t>Realizar el Cinito Cinedebate, 6° Edición.</t>
  </si>
  <si>
    <t>Realizar Horizontes, Edición 2, año 2018.</t>
  </si>
  <si>
    <t>Realizar el Festival de Guión Cinematográfico. Cuarta Edición.</t>
  </si>
  <si>
    <t>Instituto de Cultura del Estado de Durango, ICED</t>
  </si>
  <si>
    <t>Apoyar la 6° Gira Itinerante Compartiendo Cine 2018. El cineclub en comunidades y escuelas de Quintana Roo y Yucatán.</t>
  </si>
  <si>
    <t>Apoyar laEscuela Superior de Cine (ESCINE).</t>
  </si>
  <si>
    <t>Realizar el Festival de Cine de Durango. Décima Edición.</t>
  </si>
  <si>
    <t>Realizar el Décimo Festival de Cine en Fresnillo.</t>
  </si>
  <si>
    <t>Realizar el 7o. Campamento Audiovisual Itinerante.</t>
  </si>
  <si>
    <t>Realizar el 23° Festival Internacional de Cine para Niños (… y no tan Niños).</t>
  </si>
  <si>
    <t>Realizar Oaxaca Cine Formación.</t>
  </si>
  <si>
    <t>Realizar Mórbido, Festival Internacional de Cine Fantástico y de Terror, Onceava Edición.</t>
  </si>
  <si>
    <t>Realizar la 11° Edición Animasivo - Festival de Animación Contemporánea de la Ciudad de México.</t>
  </si>
  <si>
    <t>Realizar el 2° Encuentro Creativo de Cine Animado.</t>
  </si>
  <si>
    <t>Realizar Rodando Film Festival, 8° Edición.</t>
  </si>
  <si>
    <t>Realizar el Foro Cinematográfico Rodando, 2° Edición.</t>
  </si>
  <si>
    <t>Realizar el Primer Encuentro de Cine de San Luis Potosí.</t>
  </si>
  <si>
    <t>Realizar el Taller de Revisión de Guión en Inglés, CQNL 2018. Décima Edición.</t>
  </si>
  <si>
    <t>Realizar el Cinemaprende (Formación de Cineastas - Primera Edición)</t>
  </si>
  <si>
    <t>Cuarto Trimestre de 2018</t>
  </si>
  <si>
    <t>Medio Ambiente y Recursos Naturales</t>
  </si>
  <si>
    <t>Monto otorgado
Enero-diciembre
(Pesos)</t>
  </si>
  <si>
    <t>Juntos Logrando un México Nuevo, A.C.</t>
  </si>
  <si>
    <t>Apoyar trabajos de rehabilitación y construcción para el aseguramiento de la dotación de agua en las comunidades de El Porvenir 2a, Villa Rica Playa y La Mancha, aledañas a la central nuclear Laguna Verde en el Estado de Veracruz.</t>
  </si>
  <si>
    <t>Apoyar la operación y funcionamiento del programa de Becas de excelencia académica “Generación Centenario 2017” y “Generación Supremacía Constitucional 2018”, dirigido a los estudiantes destacados de nivel de licenciatura de la Facultad de Derecho de la Universidad Nacional Autónoma de México (UNAM), con el objeto de estimular sus esfuerzos en el estudio con resultados de excelencia, así como contribuir a su formación profesional.</t>
  </si>
  <si>
    <t>Asociación Mexicana para las Naciones Unidas de Jóvenes AMNU Jóvenes, A.C.</t>
  </si>
  <si>
    <t>Amigos del Museo del Palacio de Bellas Artes. A.C.</t>
  </si>
  <si>
    <t>Universidad Pontificia de México, A.C.</t>
  </si>
  <si>
    <t>Fundación de Autismo Yanavi, A.C.</t>
  </si>
  <si>
    <t>Impulsar la práctica de la empatía y la tolerancia en la comunidad escolar a través de la implementación de clubes lúdicos con el propósito de promover la inclusión social.</t>
  </si>
  <si>
    <t>Contribuir a la promoción de nuevos aprendizajes culturales de escolares y personal docente de educación básica y media superior, a través de la implementación de un desarrollo digital, con el propósito de favorecer su formación integral.</t>
  </si>
  <si>
    <t>Acrecentar la infraestructura y la capacidad instalada de la Universidad, a través de la edificación de nuevos espacios educativos para la actividad universitaria en desarrollo e impulso de la academia y la investigación.</t>
  </si>
  <si>
    <t>Generar un espacio formativo para personas con el trastorno del espectro autista, mediante la construcción de áreas que permitirán el acceso a servicios educativos integrales.</t>
  </si>
  <si>
    <t>Promover el ingreso y permanencia de seis estudiantes de escuelas públicas a la educación media superior en el extranjero a través del pago parcial de colegiaturas, para que tengan acceso a una educación integral y global que les permita desarrollar sus habilidades académicas y de servicio comunitario.</t>
  </si>
  <si>
    <t>Generar una propuesta educativa mediante la investigación y el diseño de contenidos para obtener un espacio museístico que fomente la inclusión, la diversidad y los Derechos Humanos enfocado a niños, niñas y jóvenes de la República Mexicana.</t>
  </si>
  <si>
    <t>Promover el potencial de personas con Síndrome de Down, mediante la impartición de actividades que estimulen los ámbitos intelectual, afectivo, social, artístico, deportivo y de salud, que les permita en igualdad de oportunidades, el acceso a una educación de calidad.</t>
  </si>
  <si>
    <t>Universidad Autónoma de Zacatecas Francisco Garcia Salinas</t>
  </si>
  <si>
    <t>Festival Internacional de Poesía “Ramón López Velarde”.</t>
  </si>
  <si>
    <t>Secretaria de Administración Y Finanzas del Estado de Yucatán</t>
  </si>
  <si>
    <t xml:space="preserve">Banco Mercantil del Norte, S.A. Institución de Banca Múltiple Grupo Financiero Banorte </t>
  </si>
  <si>
    <t>Fortalecer con el mantenimiento del edificio las actividades que se realizan en el Centro Cultural Mariel para lograr un mejor nivel en la impartición de talleres, exposiciones y festivales, apoyando el potencial y la formación integral bajo un marco participativo y sustentable.</t>
  </si>
  <si>
    <t>Realizar talleres que fomenten la iniciación artística de niños y jóvenes mediante actividades de artes plásticas, artes dramáticas, literatura, narración oral, danza (folklórica y prehispánica), así como de instrumentos musicales (guitarra, huehues, atecocoles, trompeta, batería, saxofón, contrabajo y bajo eléctrico), además de la elaboración de vestimentas regionales como lo es el traje de chinelo; organizar un evento público que incluya presentaciones de narración oral, literatura, danza e instrumentos tradicionales en la Plaza Cívica de Huitzilac que impliquen la interacción con huehues (tambores), atecocoles (caracóles) y chinelos, con la finalidad de dar difusión a los talleres previos realizados, promocionar representaciones de la identidad local y conservar las tradiciones de nuestros antepasados; y realizar una publicación que muestre las tradiciones existentes en el estado de Morelos y su influencia a nivel nacional, con la finalidad de dar a conocer y salvaguardar entre la población aquellas prácticas culturales representativas de su propia región.</t>
  </si>
  <si>
    <t>One Two Three For The Human Rights, A.C.</t>
  </si>
  <si>
    <t>Acercar a niños y jóvenes del municipio a la poesía, mediante su participación en el taller de acción poética que se dará en el marco del festival, para que de manera creativa induzca a los participantes a crear sus propios versos; realizar obras de acción poética con frases del poeta Amado Nervo, que contengan mensajes positivos de valores, los cuales redundan en la convivencia social; realizar murales que favorezcan la valoración de la historia y tradiciones del municipio, además de propiciar el respeto por los espacios públicos. Emitir una convocatoria para la realización del concurso de poesía “Poética de la creación” donde puedan participar jóvenes de secundaria y preparatoria con obras creadas por ellos mismos, para resaltar la importancia de la poesía y en homenaje al poeta Amado Nervo; ofrecer a la población presentaciones de danza, teatro y música para todo tipo de público, promocionando así las distintas formas de expresión cultural; fomentar el hábito de la lectura entre los habitantes del municipio de Compostela y el Estado de Nayarit, especialmente los jóvenes, con la Feria del Libro Amado Nervo; propiciar el interés por la poesía a través de Lecturas Interactivas de Poesía Infantil y así crear espacios donde los niños puedan descubrir su inclinación poética y dar a conocer su voz; y llevar a cabo jornadas de lectura en voz alta de los poemas más representativos del poeta mexicano Amado Nervo, para ofrecer un espacio que fomente la lectura.</t>
  </si>
  <si>
    <t>No Me Da La Vida Producciones, A.C.</t>
  </si>
  <si>
    <t>Apoyar el proyecto “Del escenario a mi colonia”.</t>
  </si>
  <si>
    <t>No Me Da La Vida Producciones A.C.</t>
  </si>
  <si>
    <t xml:space="preserve">Apoyar el proyecto “Mujeres Creando”. </t>
  </si>
  <si>
    <t>Producir "live sessions" para cada artista independiente que participa del proyecto; promocionar estas "live sessions" a través de las pautas de Facebook y Youtube, logrando que los artistas participantes expandan su propuestas a los diferentes públicos dentro de social media; crear un festival de artistas independientes, que en muchas ocasiones no cuentan con las oportunidad de tener un espacio para poner sus propuestas musicales a consideración del público; fomentar la especialización de los músicos participantes a través de las grabaciones y el festival; crear nuevos públicos para los artistas participantes; aumentar el consumo cultural de los jóvenes asistentes habitantes del Estado de México, que no tienen la oportunidad de acudir a eventos de esta naturaleza, logrando que se interesen más por las actividades culturales; buscar que las “live sessions” y el festival sean un incentivo para que los artistas sigan creciendo en su música; cear un foro digno para que los artistas independientes presenten sus propuestas musicales; y fomentar el  aumento en la derrama cultural del Estado de México, logrando que las personas que vivan en esta localidad puedan disfrutar de eventos culturales de calidad, diseñados para el disfrute de toda la familia.</t>
  </si>
  <si>
    <t>Consejo Representativo Autónomo de Justicia y Esperanza, A.C.</t>
  </si>
  <si>
    <t>Identificar platillos tradicionales oaxaqueños de las 8 regiones del Estado de Oaxaca, cuya base de preparación sea el maíz e identificar a las cocineras que los preparan; difundir el evento; realizar un festival que apoye a las cocineras tradicionales y que revele el valor patrimonial de la gastronomía oaxaqueña;  y coadyuvar en la reflexión en torno a los valores identitarios de la cocina oaxaqueña a través de la producción de talleres, así como de memorias escritas y audiovisuales.</t>
  </si>
  <si>
    <t>Llevar a cabo un evento cultural en la explanada de la delegación, con presentaciones artísticas de teatro, música y danza para público infantil, con la finalidad de aportar, de esta forma, a la apreciación y entendimiento, desde temprana edad, de actividades culturales, generar nuevos públicos, y brindar un espacio de esparcimiento artístico para los niños de la delegación; proyectar películas infantiles de arte, acompañadas de una rueda de preguntas y respuestas una vez culminada la actividad, con el fin de propiciar la interacción, el análisis y el entendimiento de este arte, en los niños de la delegación Venustiano Carranza; incentivar el hábito de la lectura en los niños y niñas de la delegación Venustiano Carranza, mediante sesiones de cuenta cuentos, con el fin de estimular el interés, el acercamiento y la capacidad de interpretación de obras escritas; y ofrecer una actividad lúdica y cultural a los niños, que los acerque al mundo musical como expresión artística, a través de la elaboración de instrumentos musicales con materiales reciclados, concientizando sobre el aprovechamiento de los residuos y contribuir al desarrollo de los procesos creativos de los mismos.</t>
  </si>
  <si>
    <t>Promover el folclor mexicano, artesanías y representaciones artísticas, a través de la celebración de la tradicional Fiesta de Día de Muertos entre los asistentes; fomentar la participación de los asistentes a eventos culturales, a través de las diferentes actividades a realizarse dentro del Festival; ofrecer a diferentes artistas la oportunidad de exponer su talento al público; brindar un foro digno a muralistas para poder realizar una obra que se preservará de manera indefinida; ofrecer a los asistentes un evento para el disfrute de toda la familia en el que se fomente en los jóvenes y niños el orgullo por las tradiciones; y atraer a un público internacional, a través de la rueda de prensa y redes sociales, para que conozcan la tradicional fiesta de Día de Muertos de nuestro país.</t>
  </si>
  <si>
    <t>Realizar una serie de presentaciones de diferentes disciplinas y estilos como música, danza y teatro en la que se contemplen obras y presentaciones con estilos modernos y actuales, con la intención de acercar a la población a las expresiones artísticas actuales del país y así cultivar nuevos conocimientos y el entendimiento hacia este género, brindando una muestra del arte contemporáneo en México; efectuar un ciclo de cine donde se otorgue a los espectadores una muestra del séptimo arte contemporáneo mexicano, fomentando de esta manera una apertura en la visión y el entendimiento de este ramo del arte; establecer una exposición de fotografía titulada “Acapulco contemporáneo”, la cual permitirá la apreciación de 24 obras que resalten el valor del talento de los artistas visuales contemporáneos de Guerrero, mostrando a los asistentes un planteamiento más visual del arte moderno fomentando de esta forma el gusto y el entendimiento del mismo; y ofrecer al público infantil de Acapulco el acceso a tres laboratorios de arte contemporáneo que se componen por pintura contemporánea, arte sonoro y un último de experimentación plástica con la intención de familiarizar a los niños del municipio con manifestaciones artísticas actuales.</t>
  </si>
  <si>
    <t>Toma Ediciones y Producciones Escénicas y Cinematográficas, A.C.</t>
  </si>
  <si>
    <t>Reimprimir en la Colección de Artes Escénicas en su serie de Teoría y Técnica un manual de iluminación escénica y otro de escenografía del reconocido escenógrafo e iluminador mexicano Arturo Nava; publicar un texto teórico sobre dramaturgia para joven público de la reconocida autora canadiense Suzanne Lebeau y 10 nuevos títulos de la colección Cuadernos de Teatro en dramaturgia internacional, dramaturgia mexicana, dramaturgia para joven público y ensayo teatral, y el tiraje de cada uno de los títulos será de dos mil ejemplares.</t>
  </si>
  <si>
    <t>Capacitar a noventa niños y jóvenes de 12 a 16 años, de Huajuapan de León, Tlaxiaco y San Pablo Teposcolula comunidades de Oaxaca; motivar a cada niño o joven participante del taller para realizar una producción de cuatro minutos en video con tema de documentación audio visual etnográfico; y realizar una presentación de resultados en cada comunidad, una campaña de difusión del proyecto y una memoria visual del proyecto, que incluya el trabajo de las tres comunidades.</t>
  </si>
  <si>
    <t>Impartir 144 sesiones de taller en Santa María Coyotepec, San Bartolo Coyotepec y La Villa de Zaachila, durante seis meses; diseñar, editar, imprimir y difundir 3 publicaciones hechas por los niños y niñas asistentes al taller;  realizar 72 actividades de cuenta cuentos durante el periodo de talleres; realizar 6 exposiciones de artes plásticas durante el periodo de talleres; y realizar 18 conciertos durante el periodo de talleres.</t>
  </si>
  <si>
    <t xml:space="preserve">Banco de México Fideicomiso Cultural Franz Mayer </t>
  </si>
  <si>
    <t>Propiciar un espacio de apreciación y diálogo en torno a los temas expuestos; dar a conocer las distintas lecturas que se pueden realizar en torno a la representación de la Virgen de Guadalupe y al culto guadalupano en los diferentes soportes y técnicas exhibidas; dar mayor visibilidad a las piezas de temática guadalupana del Museo Franz Mayer, así como las distintas colecciones que resguardan este tipo de piezas; mostrar la importancia que contienen las historias visuales de alta calidad a través de la asociación de World Press Photo; e instalar los elementos necesarios para la iluminación de acuerdo a las necesidades de cada pieza y localizar en los planos museográficos los objetos electrónicos para adecuar la instalación eléctrica y la toma de alimentación de las pantallas y Ipads.</t>
  </si>
  <si>
    <t>Arte y Cultura Ani Por México, A.C.</t>
  </si>
  <si>
    <t>Realizar la producción de un documental titulado Fiestas y Tradiciones de Tabasco “Historia y Cultura en el Edén Mexicano”, el cual exhiba la historia cultura y tradiciones comunes en distintos municipios tabasqueños, como una muestra de la riqueza cultural de dicho estado; difundir el documental Fiestas y tradiciones de Tabasco “Historia y Cultura en el Edén Mexicano” entre los pobladores del municipio de Jalpa de Méndez, Tabasco, el cual exponga la historia, cultura y tradiciones de esta y otras comunidades de Tabasco como un legado cultural para todos los mexicanos.</t>
  </si>
  <si>
    <t>Apoyar el proyecto “Mi colonia, Mi escenario”.</t>
  </si>
  <si>
    <t>Fundación Aktis A.C.</t>
  </si>
  <si>
    <t>Realizar una serie de esculturas de gran formato mediante las cuales se realcen algunos de los símbolos culturales más relevantes del imaginario morelense para posteriormente ser exhibidas en el espacio público “La identidad morelense”, como parte de las exposiciones a realizar en el marco de este festival; llevar a cabo una investigación exhaustiva que dé como resultado la creación de la exposición “150 años de Morelos”, misma que consistirá de una revisión cronológica mediante la cual se revise y conozca con mayor profundidad la historia del estado de Morelos en todas sus aristas; generar una serie de fotografías que retraten el contexto actual de Cuernavaca y los municipios aledaños para que, posteriormente, se conforme el corredor fotográfico “Retratos de Morelos”; impartir una serie de talleres literarios dirigidos a los jóvenes morelenses mediante los cuales se les otorguen los conocimientos básicos necesarios para poder apreciar y/o generar piezas pertenecientes a diversos géneros literarios como son la crónica, el cuento y la poesía; realizar una serie de festivales previos “Rumbo al 17 de abril” a través de los cuales se acerquen a la población de diversos municipios distintas actividades de carácter artístico y cultural como conferencias, actos escénicos y conciertos musicales; y producir el Festival 17 de Abril, que consistirá en la presentación de cuentacuentos, conferencias, lecturas en voz alta, presentaciones teatrales, dancísticas y musicales.</t>
  </si>
  <si>
    <t>Jóvenes Mexicanos en Fraternidad, I.A.P.</t>
  </si>
  <si>
    <t>Llevar a las 42 escuelas públicas primarias la puesta en escena de una obra teatral acerca de tres clásicos de la literatura universal, que incluya la vida y experiencia formativa de los propios autores, con un enfoque propositivo, divertido y emocionante; provocar que los niños vivan en un momento de esparcimiento cultural que incite su interés en las historias presentadas en las obras; beneficiar a los niños y niñas, población objetiva del proyecto, con la entrega gratuita de un ejemplar de uno de los 3 libros acerca de las historias escenificadas; motivar que los niños y niñas de las escuelas públicas de nuestra ciudad se sientan personalmente conmovidos, interesados y curiosos acerca de una obra literaria que estimule su motivación lectora, produciendo una experiencia lúdica y memorable de intercambio entre el festival y la escuela en su totalidad; lograr que los niños hermosillenses presencien eventos culturales a los cuales comúnmente no tienen acceso, ya sea por cuestiones económicas o de ubicación; y realizar una encuesta a cada niño beneficiado con el fin de evaluar y cuantificar la motivación por la lectura que se logró crear en cada niño.</t>
  </si>
  <si>
    <t>Realizar 17 conciertos con artistas nacionales e internacionales; ofrecer 6 actividades paralelas entre actividades para niños, exposiciones, muestra gastronómica y exposición de tapetes florales; e impartir 8 cursos y clases magistrales con los artistas participantes del Festival.</t>
  </si>
  <si>
    <t>Realizar un scouting y ensayos previos en las comunidades elegidas para realizar el magno concierto de niños y niñas indígenas; reunir a 120 niñas y niños músicos de distintas comunidades indígenas de Oaxaca; realizar un concierto con 4 comunidades indígenas invitadas; realizar un video documental del proyecto, con el concierto completo; realizar una memoria fotográfica del proyecto; y realizar una campaña integral de promoción del evento.</t>
  </si>
  <si>
    <t>Registrar videográficamente el trabajo culinario de cocineras tradicionales pertenecientes a las ocho regiones del Estado de Oaxaca; realizar la edición, postproducción, diseño de empaque y maquila del documental; registrar fotográficamente el trabajo culinario de cocineras tradicionales pertenecientes a las ocho regiones del Estado de Oaxaca; producir textos literarios sobre el trabajo culinario de cocineras tradicionales pertenecientes a las ocho regiones del Estado de Oaxaca; diseño, edición e impresión de un fotolibro; y realizar la presentación y distribución del documental y fotolibro a nivel local y nacional.</t>
  </si>
  <si>
    <t>Llevar a cabo una convocatoria a nivel CDMX dirigida a orquestas de música de cámara independientes con sus diferentes especialidades: viento madera, viento metal, percusión y cuerdas; llevar a cabo una convocatoria a nivel CDMX dirigida a músicos independientes exponentes del género urbano, entiéndase hip-hop, rap y beat box; formar 5 Laboratorios Creativos donde trabajen en conjunto las orquestas y los músicos urbanos seleccionados; desarrollar durante 2 semanas el Laboratorio, teniendo lugar los ensayos de lunes a viernes; llevar a cabo 4 presentaciones donde se muestre el trabajo realizado a lo largo de las 2 semanas de creación; presentar el trabajo realizado del Laboratorio en zonas de bajos recursos de la Ciudad de México, contribuyendo al desarrollo cultural de zonas donde las actividades de esta índole son escasas; y apoyar y promover a los artistas independientes de la CDMX, contribuyendo a su formación integral y profesionalización.</t>
  </si>
  <si>
    <t>Identificar a un grupo de artistas y ejecutantes del Estado de México que representen la profunda raíz histórica del arte popular y la visión contemporánea de los creadores actuales; integrar una comisión interdisciplinaria de artistas y artesanos del Estado de México para representar a nuestro país en Barcelonnette, Francia; impulsar el talento artístico mexiquense a través de su representación en las disciplinas de baile folclórico, canto de canción ranchera, mariachi, artesanías indígenas y obras de arte plástica; reforzar la hermandad entre el estado mexiquense y Francia a través de la representación anual Mexicana en Francia; y fomentar una alianza binacional con la intención de impulsar las costumbres y tradiciones mexiquenses así como las raíces indígenas de nuestro grupo étnico Mazahua.</t>
  </si>
  <si>
    <t>Lograr progresos de reconocimiento e integración cultural,  promoviendo y fomentando el aprecio hacia las “Bellas Artes” y en especia Danza, Música y Pintura; crear una serie de exposiciones, presentaciones y talleres, buscando así despertar en comunidades de Oaxaca un interés y afecto a este tipo de artes; e incitar a que nuestra población utilice sus horas libres en la recreación y aprecio de las artes.</t>
  </si>
  <si>
    <t>Fideicomiso Festival Internacional de Santa Lucía</t>
  </si>
  <si>
    <t>Integrar una programación artística a tres niveles, facilitando el proceso de reflexión e intercambio de experiencias entre los creadores y potencializando el trabajo de los creadores locales; promover el consumo cultural escénico en la población con eventos gratuitos, ampliando en cada emisión su perspectiva, para volver al público cada vez más receptivo a oferta más compleja; consolidar a Nuevo León como un destino de oferta cultural escénica; llevar a cabo procesos reflexivos con especialistas en diversas temáticas, que complementarán la programación escénica, abordando problemáticas y temáticas patrimoniales como conservación de zonas protegidas, literatura del noreste, historia de México, lenguaje, juventud, discapacidad, entre otros.</t>
  </si>
  <si>
    <t>De Corazón por Guanajuato, A.C.</t>
  </si>
  <si>
    <t xml:space="preserve">Educadores Somos Todos, A.C. </t>
  </si>
  <si>
    <t>Fomentar la literatura y el teatro a través de la publicación y distribución gratuita de libros infantiles, juveniles y de formación docente; incentivar el teatro infantil y juvenil a través de la puesta en escena de obras de carácter formativo; impulsar estrategias para el desarrollo de una sociedad de lectores creativa y creadora desde edades tempranas, tales como la implementación de sesiones de cuentacuentos, tertulias literarias, clubes de lectura y talleres dirigidos a niños y padres de familia; proporcionar el desarrollo de la sensibilidad y el pensamiento crítico a través de cursos y diplomados especializados en apreciación y comprensión artística y literaria, dirigidos a docentes y gente vinculada al fomento de las artes y la cultura; contribuir a la resignificación de la escuela como ámbito privilegiado para el fomento, la difusión y la promoción de la cultura y el arte; e impulsar la reapropiación y el disfrute, por parte de los ciudadanos, de los espacios consagrados a la preservación de la cultura y las artes (teatros, salas de conciertos, museos) en la Ciudad de México.</t>
  </si>
  <si>
    <t>Flor y Canto Rey Nezahualcóyotl, A.C.</t>
  </si>
  <si>
    <t>Promover el talento y desarrollo de capacidades artísticas y culturales de niñas, niños, jóvenes y adultos por medio de la impartición de talleres de artes circenses, creación de títeres, expresión plástica, fotografía y narración; fomentar el uso de lugares públicos como espacios para la promoción y la difusión de actividades artísticas culturales, en tres colonias de la delegación Tlalpan; difundir las actividades del proyecto “Mujeres haciendo Historia” por medio de diversos medios y estrategias, tanto para invitar a la población en general a participar de las mismas, así como para reconocer y promover la importancia del trabajo y fomento que hace la Secretaría de Cultura, en propuestas culturales como la presente; y reconocer y divulgar los logros alcanzados por los asistentes a los talleres del presente proyecto, así como por el proyecto en general, a través de una exposición y una publicación fotográfica.</t>
  </si>
  <si>
    <t>Promover el talento y desarrollo de capacidades artísticas y culturales de niñas, niños, jóvenes y adultos por medio de la impartición de talleres de artes circenses, creación de títeres, expresión plástica, fotografía y narración; fomentar el uso de lugares públicos como espacios para la promoción y la difusión de actividades artísticas culturales, en tres colonias de la delegación Coyoacán (Pedregal de Santo Domingo, Magdalena Culhuacán y Emiliano Zapata) de la Ciudad de México; difundir las actividades del proyecto “Talleres Callejeros Itinerantes” por medio de diversos medios y estrategias, tanto para invitar a la población en general a participar de las mismas, así como para reconocer y promover la importancia del trabajo y fomento que hace la Secretaría de Cultura, en propuestas culturales como la presente; y reconocer y divulgar los logros alcanzados por los asistentes a los talleres del proyecto, así como por el proyecto en general, a través de una exposición y una publicación fotográfica.</t>
  </si>
  <si>
    <t>Lograr un desarrollo literario, promoviendo la literatura infantil y juvenil (con libros de teatro, narrativa y de no ficción infantiles y juveniles) que permitan el desarrollo lector y cultural para que a través de la expresión literaria se mejore la convivencia de los niños y jóvenes en los ocho estados seleccionados: Yucatán, Ciudad de México, Quintana Roo, Durango, Jalisco, Oaxaca, Zacatecas e Hidalgo; publicar y distribuir obras literarias (libros de ensayo no ficción); incentivar el teatro clásico entre los niños; fomentar las artes plásticas para fortalecer la parentalidad positiva y desarrollar la creatividad, la imaginación y la crítica social entre los niños y las familias; capacitar a los docentes de las escuelas en áreas de lectura, arte, teatro, música, fotografía y cine; promover la apreciación y el análisis cinematográfico con la finalidad de desarrollar la empatía y mejorar la convivencia entre los habitantes; ofrecer un sitio web abierto al público que dinamice los programas culturales de “El arte de convivir; promover la música clásica para desarrollar la sensibilidad, enriquecer la cultura musical y fortalecer la identidad de las personas; desarrollar investigación cultural y obtención de resultados; difundir culturalmente las lenguas indígenas, publicando obras literarias en las lenguas indígenas náhuatl, maya, huichol y zapoteco; y efectuar una campaña de promoción y comunicación.</t>
  </si>
  <si>
    <t>Mohua Nika, A.C.</t>
  </si>
  <si>
    <t>Realizar el levantamiento arquitectónico y topográfico a detalle de la construcción existente (Trabajos que corren por cuenta del solicitante); elaborar el proyecto ejecutivo que satisfaga las necesidades de los usuarios; llevar a cabo la construcción, rehabilitación, remodelación, mantenimiento y conservación de los diferentes espacios involucrados en el proyecto.</t>
  </si>
  <si>
    <t>Realizar levantamiento arquitectónico y topográfico a detalle de la construcción existente; elaborar el proyecto ejecutivo que satisfaga las necesidades de los usuarios; realizar la gestoría para obtener los permisos para construir el proyecto de infraestructura cultural; realizar la construcción de los diferentes espacios involucrados en el proyecto dentro de la primera etapa que abarca de los ejes de AI entre los ejes 1 y 2 del primer nivel.</t>
  </si>
  <si>
    <t xml:space="preserve">Realizar levantamiento arquitectónico y topográfico a detalle de la construcción existente (Trabajos que corren por cuenta del solicitante); elaborar el proyecto ejecutivo que satisfaga las necesidades de los usuarios   considerado en la partida B2.- Proyecto ejecutivo, del presupuesto; y realizar la construcción y ampliación de los diferentes espacios involucrados en el proyecto. </t>
  </si>
  <si>
    <t>Netei, A.C.</t>
  </si>
  <si>
    <t xml:space="preserve">Equipar la casa de cultura. </t>
  </si>
  <si>
    <t>Aprendiendo con Cultura, A.C.</t>
  </si>
  <si>
    <t>Apoyar las comparsas de Tláhuac.</t>
  </si>
  <si>
    <t>Realizar una feria gastronómica tradicional con representaciones culturales y artísticas en la explanada baja de la delegación Xochimilco, donde artesanos, productores del campo, cocineros tradicionales y poseedores de los conocimientos ancestrales sean los protagonistas; establecer un espacio para recrear una muestra del proceso de siembra tradicional de las chinampas; promover la valoración de los productores del campo a través de una exposición que muestre lo que producen y la técnica que emplean para su producción y transformación; promover la narración oral a través de leyendas historias y mitos alrededor del tlecuil; recrear ceremonias y rituales por los portadores de la cultura, transmitida de generación en generación; ofrecer una muestra gastronómica y degustación de platillos más representativos de la zona Lacustre de Xochimilco, así como de España; mostrar el Archivo Fotográfico Histórico de la Delegación Xochimilco con imágenes representativas que reflejan los usos y costumbres alrededor de la gastronomía; implementar un espacio para que los asistentes a la feria puedan experimentar y conocer el proceso de elaboración de algunos platillos representativos de la zona lacustre a partir de la impartición de talleres, guiados por portadores de la cultura culinaria tradicional; mostrar las danzas tradicionales de Xochimilco vinculadas a la gastronomía; presentar conciertos musicales que muestren el conjunto de competencias prácticas, tradiciones y conocimientos que vinculan a la música con preparación y consumo de alimentos; realizar conservatorios en torno a la gastronomía lacustre y la influencia de la gastronomía española; y ofrecer una exposición de los utensilios y objetos relacionados con el quehacer culinario.</t>
  </si>
  <si>
    <t>Realizar actividades que promuevan la paz y la sana convivencia a través del encuentro de Narrativa Oral; llevar a cabo un programa de actividades artístico-culturales que fortalezcan la identidad y participación de la comunidad; propiciar que los asistentes transformen su mirada y encuentren nuevas perspectivas y espacios de recreación y sano esparcimiento, así como un mayor acceso a la vida sociocultural de la localidad para favorecer su convivencia y fortalecer sus valores, y lograr que el arte sea un puente para encontrar caminos hacia la paz y que la palabra, la música y el teatro llenen las escuelas, las plazas, los jardines de espacios donde se abran al diálogo entre los que participan, artistas y espectadores para lograr una reconstrucción del tejido social y así nuevas expectativas de vida en paz.</t>
  </si>
  <si>
    <t>Fundación ISSSTE, A.C.</t>
  </si>
  <si>
    <t>Sindicato Nacional de Trabajadores de la Educación</t>
  </si>
  <si>
    <t>Academia Nacional de Medicina de México, A.C.</t>
  </si>
  <si>
    <t>Sociedad Mexicana de Salud Pública, A.C.</t>
  </si>
  <si>
    <t>Sindicato Nacional de Trabajadores del ISSSTE</t>
  </si>
  <si>
    <t>Llevar a cabo actividades de tipo asistencial, como es la adquisición de sillas-cama para familiares de pacientes de larga estancia en hospitales, capacitación para médicos y enfermeras, adquisición de auxiliares auditivos.</t>
  </si>
  <si>
    <t>Realizar remodelación y/o rehabilitación del Centro Social, Cultural y Deportivo del SNTISSSTE (Cafetería, quiosco, baño  de hombres y mujeres, gimnasio y deportivo).</t>
  </si>
  <si>
    <t>Apoyar el proyecto para el desarrollo e instrumentación del Programa Nacional Salud y Bienestar, con el cual se pretende contribuir al mejoramiento de la calidad de vida de los trabajadores de la educación activos, jubilados y pensionados.</t>
  </si>
  <si>
    <t>Apoyar la difusión del conocimiento médico a los profesionales de la salud a través de las publicaciones científicas, medios de comunicación electrónicos e impresos y actividades de la Academia Nacional de Medicina.</t>
  </si>
  <si>
    <t>Apoyar la capacitación a profesionales de la salud pública, renta de equipo audiovisual, material y viáticos para la LXX Reunión Anual.</t>
  </si>
  <si>
    <t>Promover la divulgación y la reflexión en torno a las aportaciones educativas y culturales de las instituciones fundadas por el exilio español en México, mediante la implementación de actividades encaminadas a generar conocimientos sobre la memoria histórica y la vigencia de los valores de la República Española.</t>
  </si>
  <si>
    <t>Apoyo a la Psico-Educación como herramienta efectiva en la recuperación de personas con trastornos mentales graves y su entorno más próximo.</t>
  </si>
  <si>
    <t>Apoyar el proyecto: Empresas solidarias: una estrategia para impulsar el empoderamiento económico de mujeres rurales en Tezonapa, Veracruz.</t>
  </si>
  <si>
    <t>Apoyar el proyecto: Cuerpos afectivos: educación para la afectividad y sexualidad integral, una tarea colectiva.</t>
  </si>
  <si>
    <t>Apoyar el proyecto: Consolidación productiva de mujeres indígenas empoderadas de Villa del Rio.</t>
  </si>
  <si>
    <t>Apoyar el proyecto: Estrategia de intervención para el aplazamiento del segundo embarazo en madres adolescentes de alta vulnerabilidad.</t>
  </si>
  <si>
    <t>Apoyar el proyecto: En el jale siempre protegida, siempre segura.</t>
  </si>
  <si>
    <t>Apoyar el proyecto: Tus derechos en escena.</t>
  </si>
  <si>
    <t>Apoyar el proyecto: Desarrollo de habilidades para el liderazgo y empoderamiento económico de las mujeres indígenas que viven en condiciones de pobreza y vulnerabilidad en San Simón Zahuatlan, Oaxaca a través de capacitaciones en empoderamiento, derechos de las mujeres y habilidades técnicas para elaboración de conservas.</t>
  </si>
  <si>
    <t>Apoyar el proyecto: Favorecer mediante acciones estratégicas la igualdad sustantiva entre mujeres y hombres indígenas de San Andrés Azumiatla, Puebla con absoluto respeto a los derechos humanos y derechos sexuales y reproductivos.</t>
  </si>
  <si>
    <t>Apoyar el proyecto: Fortalecimiento de capacidades técnicas y administrativas para la gestión de microemprendimientos con mujeres indígenas.</t>
  </si>
  <si>
    <t>Apoyar el proyecto: Conoce, difunde y actúa: programa de atención y difusión bilingüe maya-español para la prevención de los embarazos adolescentes, VIH/SIDA y fortalecimiento de los derechos humanos, derechos sexuales y reproductivos en 6 comunidades del Estado de Yucatán.</t>
  </si>
  <si>
    <t>Apoyar el proyecto: Formación de lideresas para el agenciamiento económico y seguridad alimentaria de mujeres organizadas en 10 diez localidades campesina e indígenas de cuatro municipios en la Sierra Norte del Estado de Puebla.</t>
  </si>
  <si>
    <t>Apoyar el proyecto: Sexo, mitos y realidades: educación para el ejercicio responsable de la sexualidad y libre de violencia.</t>
  </si>
  <si>
    <t>Apoyar el proyecto: ¡No sin nosotras! Previniendo la violencia política de género e incentivando el ejercicio pleno de los derechos político-electorales de las mujeres morelenses de 8 municipios con alerta de violencia de género.</t>
  </si>
  <si>
    <t>Apoyar el proyecto: Prevención del embarazo en los y las adolescentes y jóvenes.</t>
  </si>
  <si>
    <t>Apoyar el proyecto: Mujeres xhon y xidza, fortaleciendo la ciudadanía y la participación política de la región Sierra Norte de Oaxaca.</t>
  </si>
  <si>
    <t>Apoyar el proyecto: ECOFILM FESTIVAL 2018, Festival Internacional de cortmetraje con temática ambiental sobre movilidad sustentable.</t>
  </si>
  <si>
    <t>Apoyar el proyecto: Litigio estratégico para la erradicación de la violencia institucional que sufren las mujeres privadas de libertad en centros de reinserción social.</t>
  </si>
  <si>
    <t>Apoyar el proyecto: Empoderamiento económico de las mujeres en los municipios de Ciudad Valles y San Luis Potosí.</t>
  </si>
  <si>
    <t>Apoyar el proyecto: Programa para la prevención del embarazo, el VIH y las ITS en 5 municipios del Estado de Yucatán.</t>
  </si>
  <si>
    <t>Apoyar el proyecto: Clínica de empoderamiento integral para mujeres víctimas y/o sobrevivientes de violencia familiar para impulsar y promover su autonomía.</t>
  </si>
  <si>
    <t>Apoyar el proyecto: Fomentando alternativas para erradicar la violencia económica y psicológica que transgrede a familias indígenas de la etnia mazahua, en los municipios de Atlacomulco y Jocotitlán, Estado de México.</t>
  </si>
  <si>
    <t>Apoyar el proyecto: Escuela de incidencia política para mujeres líderes, quinta generación: consolidando competencias para la incidencia.</t>
  </si>
  <si>
    <t>Apoyar el proyecto: Impulso al empoderamiento económico de las mujeres afro mexicanas de Cópala: trayendo oportunidades.</t>
  </si>
  <si>
    <t>Apoyar el proyecto: Miradas diversas: estrategias de profesionalización para la igualdad II.</t>
  </si>
  <si>
    <t>Apoyar el proyecto: Repartiendo tareas. El trabajo doméstico es responsabilidad de todas y todos.</t>
  </si>
  <si>
    <t>Apoyar el proyecto: Nosotras decidimos cuando.</t>
  </si>
  <si>
    <t>Apoyar el proyecto: Fortalecimiento a la economía de las mujeres a través de la instalación de huertos de traspatio.</t>
  </si>
  <si>
    <t>Apoyar el proyecto: Hacia una comunidad informada, consiente y responsable; puebla.</t>
  </si>
  <si>
    <t>Apoyar el proyecto: Fortaleciendo a la red de mujeres uejkatika talnamikilis para su capitalización y autonomía.</t>
  </si>
  <si>
    <t>Apoyar el proyecto: Con...ciencia en la prevención.</t>
  </si>
  <si>
    <t>Apoyar el proyecto: Fomento de la valoración del desempeño de las mujeres en la vida de San Juan Atepec.</t>
  </si>
  <si>
    <t>Apoyar el proyecto: Generando capacidades para el ejercicio de sexualidades responsables e informadas y la prevención de embarazos adolescentes entre estudiantes de preparatoria en 3 municipios del Estado de Hidalgo.</t>
  </si>
  <si>
    <t>Apoyar el proyecto: Creando recursos y puntos de encuentro amigables entre jóvenes y personas adultas para construir alternativas preventivas del embarazo adolescente.</t>
  </si>
  <si>
    <t>Apoyar el proyecto: Defensoras comunitarias de DH promueven el derecho de las mujeres a una vida libre de violencia en el espacio público en León, Guanajuato.</t>
  </si>
  <si>
    <t>Apoyar el proyecto: Desarrollo de capacidades y generación de ingresos en mujeres campesinas de Atzalán Altotonga y Jalacingo mediante la producción y comercialización de aves de corral, como estrategia para impulsar su empoderamiento.</t>
  </si>
  <si>
    <t>Apoyar el proyecto: Empoderamiento de las mujeres de Toluca, en el ejercicio de la cultura democrática.</t>
  </si>
  <si>
    <t>Apoyar el proyecto: Escuela de ciudadanía para la participación pública con perspectiva de género y enfoque de derechos humanos.</t>
  </si>
  <si>
    <t>Apoyar el proyecto: Fortalecimiento de los procesos económicos-productivos con acciones afirmativas de equidad de género y liderazgo de la mujer indígena Tseltal.</t>
  </si>
  <si>
    <t>Apoyar el proyecto: Diplomado a distancia: violencia de género y feminicidios.</t>
  </si>
  <si>
    <t>Apoyar el proyecto: Tejiendo redes de acción para la prevención de embarazo en adolescentes, promoción de derechos y equidad de género.</t>
  </si>
  <si>
    <t>Apoyar el proyecto: Estrategia de prevención para el ejercicio de los derechos sexuales y reproductivos en niñas y mujeres en el Estado de Querétaro.</t>
  </si>
  <si>
    <t>Apoyar el proyecto: Empoderar a madres solteras mediante la producción orgánica de plantas aromáticas y apoyar en la construcción de proyectos de vida de adolescentes en Atlixco, Puebla.</t>
  </si>
  <si>
    <t>Apoyar el proyecto: Fortalecimiento a grupos comunitarios para la implementación e incidencia de un modelo educativo para la prevención de la trata de mujeres y niñas con fines de explotación sexual en el Estado de Tlaxcala.</t>
  </si>
  <si>
    <t>Apoyar el proyecto: Mujeres indígenas fortaleciendo futuros para cambiar realidades, mediante el manejo sistemático de cabras lecheras, continuidad.</t>
  </si>
  <si>
    <t>Apoyar el proyecto: Fortalecimiento de la participación comunitaria con mujeres indígenas en la preservación y cuidado para el acceso equitativo del agua.</t>
  </si>
  <si>
    <t>Apoyar el proyecto: Abuso sexual y embarazo adolescente: una propuesta de intervención comunitaria para su prevención en zonas de alta incidencia delictiva del municipio de Durango.</t>
  </si>
  <si>
    <t>Apoyar el proyecto: Uso de enotecnias para aumentar el bienestar social y la calidad de vida de familias vulnerables en localidades de Chalco y valle de Chalco solidaridad.</t>
  </si>
  <si>
    <t>Apoyar el proyecto: Jóvenes de AltaVista por una sexualidad: libre, informada, responsable, equitativa y segura.</t>
  </si>
  <si>
    <t>Apoyar el proyecto: Empoderamiento y sustentabilidad de mujeres de puerto escondido a través de la inclusión, capacitación y elaboración de productos costeros.</t>
  </si>
  <si>
    <t>Apoyar el proyecto: Módulos productivos locales de mujeres rurales e indígenas en la region central, municipio de San Miguel de Allende, Guanajuato.</t>
  </si>
  <si>
    <t>Apoyar el proyecto: Mujeres de la Perla, Pico de Orizaba, Veracruz, promueven su liderazgo y capacitan a mujeres emprendedoras.</t>
  </si>
  <si>
    <t>Apoyar el proyecto: Red de defensoras y promotoras para el impulso de la igualdad sustantiva en Morelos, Guerrero y Oaxaca; una experiencia regional de defensa, acompañamiento e incidencia.</t>
  </si>
  <si>
    <t>Apoyar el proyecto: Manos artesanas: modelando su empoderamiento y agencia económica, con las mujeres del municipio de san Luis potosí en situación de riesgo.</t>
  </si>
  <si>
    <t>Apoyar el proyecto: Alternativas de autoempleo para mujeres en el trabajo de cuidado de personas mayores.</t>
  </si>
  <si>
    <t>Apoyar el proyecto: Mi sexualidad, mi cuerpo, mi decisión informada y responsable: promoviendo la igualdad de género y los derechos sexuales y reproductivos entre jóvenes en situaciones de vulnerabilidad de 4 planteles del Conalep en la ciudad de México.</t>
  </si>
  <si>
    <t>Apoyar el proyecto: Lesbiagenda 2019-2024: definiendo prioridades de política de igualdad para lesbianas y bisexuales.</t>
  </si>
  <si>
    <t>Apoyar el proyecto: Derechos de las mujeres en las agendas de los gobiernos municipales de la zona oriente del istmo oaxaqueño.</t>
  </si>
  <si>
    <t>Apoyar el proyecto: Mujeres jóvenes hacia un ejercicio pleno e informado de sus derechos sexuales y reproductivos.</t>
  </si>
  <si>
    <t>Apoyar el proyecto: Mujeres emprendedoras fortaleciendo sus capacidades organizativas y de agenciamiento para el impulso de microempresas sociales a través de la implementación de proyectos productivos con enfoque de género y economía solidaria en 2 comunidades campesinas indígenas del municipio de Pahuatlan, Puebla.</t>
  </si>
  <si>
    <t>Apoyar el proyecto: Promoviendo el ejercicio de una sexualidad responsable y placentera con igualdad de género, entre adolescentes y jóvenes en zonas populares de la Ciudad de México y Zacatecas.</t>
  </si>
  <si>
    <t>Apoyar el proyecto: Reconocimiento social de los derechos sexuales y reproductivos para el bienestar y salud sexual de las mujeres.</t>
  </si>
  <si>
    <t>Apoyar el proyecto: Atención de mujeres indígenas choles en su comunidad: por la salud integral, la no violencia y la equidad de género.</t>
  </si>
  <si>
    <t>Apoyar el proyecto: En Guerrero se educa entre amigos para prevenir el embarazo en adolescentes piensodecidocreomivida.</t>
  </si>
  <si>
    <t>Apoyar el proyecto: Estrategias comunitarias para el fortalecimiento de los liderazgos de mujeres lesbianas, bisexuales y transgenero.</t>
  </si>
  <si>
    <t>Apoyar el proyecto: Transmutar, estrategia para contribuir a la reducción de la violencia de género y el riesgo de infección por VIH en mujeres transgenero de la Zona Metropolitana de Monterrey, Nuevo León.</t>
  </si>
  <si>
    <t>Apoyar el proyecto: Mujeres emprendedoras: producción y comercialización de huevo orgánico.</t>
  </si>
  <si>
    <t>Apoyar el proyecto: Formación y desarrollo de capacidades a mujeres, jóvenes, adolescentes, discapacitadas y adultas mayores, para el ejercicio de su derecho al desarrollo humano integral y su empoderamiento, en municipios de Puebla.</t>
  </si>
  <si>
    <t>Apoyar el proyecto: Formación de mujeres indígenas para la identificación y diseño de proyectos productivos sustentables con enfoque de género.</t>
  </si>
  <si>
    <t>Apoyar el proyecto: Igualdad sustantiva y elecciones: ciudadanas haciendo valer la Constitución de la Ciudad de México.</t>
  </si>
  <si>
    <t>Apoyar el proyecto: Liderazgo y participación política de mujeres mixes de Oaxaca.</t>
  </si>
  <si>
    <t>Apoyar el proyecto: Constructoras de autonomía económica: generando competencias laborales, cerrando brechas de desigualdad.</t>
  </si>
  <si>
    <t>Apoyar el proyecto: Por una adolescencia sin panales: prevención del embarazo adolescente en Pachuca, Hidalgo, implementando el programa ¿bebe? piénsalo bien!, y talleres técnicos vivenciales, con énfasis en el ejercicio de una sexualidad responsable con enfoque de género.</t>
  </si>
  <si>
    <t>Apoyar el proyecto: Creciendo como emprendedoras solidarias, segunda etapa.</t>
  </si>
  <si>
    <t>Apoyar el proyecto: Descarga, decide y disfruta, segunda fase.</t>
  </si>
  <si>
    <t>Apoyar el proyecto: Hacia la consulta indígena en materia de prevención de la violencia obstétrica en la Huasteca Potosina.</t>
  </si>
  <si>
    <t>Apoyar el proyecto: Extendiendo oportunidades! Empoderamiento humano y económico de 75 mujeres de dos comunidades indígenas del municipio de Zihuateutla, Puebla, a través de su capacitación en tres oficios no estereotipados que promuevan el mejoramiento de su calidad de vida y la toma de decisiones.</t>
  </si>
  <si>
    <t>Apoyar el proyecto: Hacia la reducción de las brechas de género y el desarrollo integral de comunidades rurales e indígenas de San Juan Tamazola en la Mixteca Alta de Oaxaca. Segunda fase.</t>
  </si>
  <si>
    <t>Apoyar el proyecto: Atención y prevención de la violencia en el noviazgo en escuelas preparatorias de Oaxaca.</t>
  </si>
  <si>
    <t>Apoyar el proyecto: Construcción y fortalecimiento de capacidades de mujeres jefas de familia mediante su empoderamiento económico y el ejercicio de sus derechos.</t>
  </si>
  <si>
    <t>Apoyar el proyecto: Fortalecimiento de las mujeres indígenas a través de proyectos productivos que procuren la seguridad alimentaria y sus capacidades técnicas y administrativas.</t>
  </si>
  <si>
    <t>Apoyar el proyecto: Programa integral de fortalecimiento empresarial de proyectos productivos liderados por mujeres que favorezcan su competitividad administrativa, financiera y tecnológica.</t>
  </si>
  <si>
    <t>Apoyar el proyecto: Fortalecimiento e integración de la perspectiva de género para la adaptación al cambio climático, acceso al agua y manejo de los residuos.</t>
  </si>
  <si>
    <t>Apoyar el proyecto: Los derechos sexuales y reproductivos de las y los jóvenes y la prevención del embarazo en adolescentes en la gestión integral de riesgo de desastre en Chiapas y Oaxaca.</t>
  </si>
  <si>
    <t>Apoyar el proyecto: Prevención del embarazo adolescente en el municipio de Iguala Guerrero desde una perspectiva de género y derechos humanos.</t>
  </si>
  <si>
    <t>Apoyar el proyecto: Practicas innovadoras y factores de protección para la prevención del embarazo de mujeres adolescentes en los municipios de Durango, Gómez Palacio y Lerdo.</t>
  </si>
  <si>
    <t>Apoyar el proyecto: Observatorio ciudadano de defensa de los derechos políticos de las mujeres serranas.</t>
  </si>
  <si>
    <t>Apoyar el proyecto: Fortaleciendo los conocimientos de las mujeres indígenas para el impulso de sus emprendimientos.</t>
  </si>
  <si>
    <t>Apoyar el proyecto: Implementación de huertos frutícolas para preservar los recursos naturales de Magdalena Peñasco.</t>
  </si>
  <si>
    <t>Apoyar el proyecto: Capacitación y fortalecimiento de las capacidades para el desarrollo integral de las mujeres en situación de vulnerabilidad que viven en el municipio de Chalco y Valle de Chalco Solidaridad, Estado de México.</t>
  </si>
  <si>
    <t>Apoyar el proyecto: Porque me quiero, me cuido: modelo integral de prevención y cuidado de la salud sexual y reproductiva en mujeres jóvenes, jefas de familia y víctimas de violencia en los municipios de Totora y Tlaxcala.</t>
  </si>
  <si>
    <t>Apoyar el proyecto: Educa mujeres.</t>
  </si>
  <si>
    <t>Apoyar el proyecto: Al rescate de la cultura de participación social de las mujeres del barrio de Tepito en las Colonias Centro y Morelos.</t>
  </si>
  <si>
    <t>Apoyar el proyecto: Aprender a prevenir.</t>
  </si>
  <si>
    <t>Apoyar el proyecto: Implementando acciones con enfoque de género y juventud para la promoción de los derechos sexuales y reproductivos de mujeres jóvenes en la Ciudad de México, que sumen a su empoderamiento, fomento y pleno ejercicio: Mujeres jóvenes: participación, inclusión y construcción 2018.</t>
  </si>
  <si>
    <t>Apoyar el proyecto: ¡Ser mamá no es un juego...! Las redes locales de jóvenes mujeres indígenas trabajando en la prevención del embarazo en adolescentes igualdad de género, proyecto de vida, (tercera etapa).</t>
  </si>
  <si>
    <t>Apoyar el proyecto: Modelo de intervención para la inserción a la sociedad de mujeres en situación de reclusión.</t>
  </si>
  <si>
    <t>Apoyar el proyecto: Educando en igualdad: prevenir, detectar y atender la violencia familiar y de género.</t>
  </si>
  <si>
    <t>Apoyar el proyecto: Proyecto de vida en adolescentes desde las capacidades internas y tecnológicas para favorecer a su competitividad y bienestar.</t>
  </si>
  <si>
    <t>Apoyar el proyecto: Fomentando liderazgos para una Ciudad incluyente. Acciones de capacitación y difusión de la Constitución Política de la Ciudad de México y de los instrumentos de participación ciudadana. A favor de una participación activa y equitativa.</t>
  </si>
  <si>
    <t>Apoyar el proyecto: Estamos para nosotras: acciones a favor del empoderamiento económico y fomento de la igualdad de género para un crecimiento inclusivo y una vida mejor de las mujeres que viven en el municipio de Cuautla y de mujeres indígenas del municipio de Tétela del Volcán en el Estado de Morelos.</t>
  </si>
  <si>
    <t>Apoyar el proyecto: Promoción de los derechos de las niñas y mujeres con discapacidad para la construcción de una sociedad incluyente e igualitaria.</t>
  </si>
  <si>
    <t>Apoyar el proyecto: Agenda política metropolitana para frenar la violencia contra las mujeres.</t>
  </si>
  <si>
    <t>Apoyar el proyecto: Generando autoempleos para mujeres indígenas.</t>
  </si>
  <si>
    <t>Apoyar el proyecto: Para ejercer mi sexualidad me informo y decido.</t>
  </si>
  <si>
    <t>Apoyar el proyecto: Plan de vida para los jóvenes y adolescente. Campaña de difusión y capacitación de los derechos sexuales y reproductivos para los jóvenes y adolescentes de Miahuatlán de Porfirio Días para prevenir los embarazos no planificados.</t>
  </si>
  <si>
    <t>Apoyar el proyecto: Jóvenes por la igualdad.</t>
  </si>
  <si>
    <t>Apoyar el proyecto: Oaxaca sin trata.</t>
  </si>
  <si>
    <t>Apoyar el proyecto: Elaboración de un modelo para la atención de mujeres víctimas de violencia política que participan en la vida pública y política, con enfoque de derechos humanos.</t>
  </si>
  <si>
    <t>Apoyar el proyecto: Mujeres de la Ciudad de México accediendo a servicios integrales de salud sexual y reproductiva.</t>
  </si>
  <si>
    <t>Apoyar el proyecto: Piénsalo.</t>
  </si>
  <si>
    <t>Apoyar el proyecto: Paridad e igualdad de género en la sociedad y en los ámbitos de decisiones públicas.</t>
  </si>
  <si>
    <t>Apoyar el proyecto: Autonomía económica y generación de ingresos para mujeres productoras y artesanas de la ciudad de México mediante una estrategia de autogestión, diseño y comercialización.</t>
  </si>
  <si>
    <t>Apoyar el proyecto: Fortaleciendo el liderazgo de la mujer rural en el desarrollo sostenible.</t>
  </si>
  <si>
    <t>Apoyar el proyecto: Formación de red de jóvenes promotoras(es) para la prevención de embarazos no planeados y violencia en el noviazgo.</t>
  </si>
  <si>
    <t>Apoyar el proyecto: Estrategia integral para la promoción y el ejercicio de los derechos sexuales y reproductivos con mujeres adolescentes de Mexicali, Baja California y San Luis Rio Colorado, Sonora.</t>
  </si>
  <si>
    <t>Apoyar el proyecto: Mujeres zapotecas y mixtecas tejiendo liderazgos para la participación política desde la comunidad.</t>
  </si>
  <si>
    <t>Apoyar el proyecto: Mujeres emprendedoras; impulso a la producción acuícola para generar el autoempleo en mujeres indígena de Chidoco en Oaxaca.</t>
  </si>
  <si>
    <t>Apoyar el proyecto: Voces juveniles para la prevención del embarazo adolescente desde las masculinidades.</t>
  </si>
  <si>
    <t>Apoyar el proyecto: Intervención comunitaria para fomentar el ejercicio libre de violencia de los derechos sexuales y reproductivos de las adolescentes de Zacatecas.</t>
  </si>
  <si>
    <t>Apoyar el proyecto: Potenciar las capacidades técnicas y administrativas para el fortalecimiento de microempresas familiares como medio para la inserción equitativa y agenciamiento de mujeres y hombres indígenas en un marco de igualdad.</t>
  </si>
  <si>
    <t>Apoyar el proyecto: Atención integral a mujeres adultas mayores de la comunidad Valle del Tepeyac y colonias vecinas, en la delegación Gustavo A. Madero, que hayan vivido condiciones de violencia y maltrato.</t>
  </si>
  <si>
    <t>Apoyar el proyecto: Contribuir al empoderamiento económico y fortalecimiento profesional de 100 mujeres de escasos recursos del municipio de Xochitepec en el Estado de Morelos, para alcanzar su potencial en el emprendimiento de acciones que garanticen una mejor calidad de vida para ellas y sus beneficiarios.</t>
  </si>
  <si>
    <t>Apoyar el proyecto: Fortaleciéndonos!- estrategia de empoderamiento comunitario, derechos humanos y salud sexual y reproductiva dirigida a mujeres con VIH de Nuevo León.</t>
  </si>
  <si>
    <t>Apoyar el proyecto: Mitote, Arte y Desarrollo, A.C.</t>
  </si>
  <si>
    <t>Apoyar el proyecto: Promoción de la equidad de género en el impulso de microempresas sociales solidarias para el autoempleo e inserción equitativa de hombres y mujeres en las dinámicas económicas comunitarias.</t>
  </si>
  <si>
    <t>Apoyar el proyecto: Formulación participativa de programas de gobierno locales con enfoque de género para fortalecer la ciudadanía de las mujeres indígenas de la Sierra Juárez, Oaxaca.</t>
  </si>
  <si>
    <t>Apoyar el proyecto: Guía práctica para entender la sexualidad en adolescentes y apoyar en la prevención de riesgos serie radiofónica y audiotalleres para sensibilizar y orientar a padres, madres y personas adultas que conviven con adolescentes, sobre las consecuencias del embarazo adolescente, abuso sexual y las desigualdades de género.</t>
  </si>
  <si>
    <t>Apoyar el proyecto: El solar maya como laboratorio de la equidad de género en dos municipios de Yucatán.</t>
  </si>
  <si>
    <t>Apoyar el proyecto: Del golfo al Pacífico ciudadanía y poder político femenino: causantes políticas conversatorios y modelajes femeninos, como una táctica para incrementar la confianza en las líderes femeninas de Valles Centrales Oaxaca y Nahuas de la Sierra Zongolica Veracruz.</t>
  </si>
  <si>
    <t>Apoyar el proyecto: Porque me amo, planeo mi vida para prevenir embarazos y construir un futuro mejor; talleres de desarrollo humano para el empoderamiento de adolescentes indígenas del norte del Estado de México.</t>
  </si>
  <si>
    <t>Apoyar el proyecto: Desarrollo de habilidades para el liderazgo y cabildeo dirigido a mujeres con cargos públicos y lideresas comunitarias de las 4 zonas del Estado de San Luis Potosí.</t>
  </si>
  <si>
    <t>Apoyar el proyecto: Mejorar y fortalecer el desarrollo personal y económico de las mujeres en vulnerabilidad de Valle de Chalco a través de capacitación e información que les permita acceder al trabajo remunerado para ampliar sus oportunidades de bienestar y desarrollo.</t>
  </si>
  <si>
    <t>Apoyar el proyecto: Fortalecer el desarrollo de conocimientos a las mujeres indígenas que les permita aplicarlos en proyectos productivos para potencializar las actividades económicas.</t>
  </si>
  <si>
    <t>Apoyar el proyecto: Mujeres indígenas nahuas y mazatecas ejerciendo su derecho a la identidad e igualdad en dos municipios de la Sierra Negra de Puebla.</t>
  </si>
  <si>
    <t>Apoyar el proyecto: Trabajo, salud y participación. Mujeres con alternativas de desarrollo estratégico. Seguimiento con redes mujer y juventud alerta en Naucalpan de Juárez.</t>
  </si>
  <si>
    <t>Apoyar el proyecto: Prevenir, detectar y atender a través de un modelo de atención a mujeres, niñas, niños y adolescentes víctimas de abuso sexual, violación y violencia familiar y/o de género que viven zonas rurales y urbanas del municipio de Tapachula, Chiapas.</t>
  </si>
  <si>
    <t>Apoyar el proyecto: Por mi... Yo decido!!!.</t>
  </si>
  <si>
    <t>Apoyar el proyecto: Programa de prevención y atención jurídica y psicológica a mujeres en situación de violencia de género y trata de personas en el municipio de Tehuacán Puebla.</t>
  </si>
  <si>
    <t>Apoyar el proyecto: A mi vida, mi cuerpo, mis decisiones! Por la prevención de embarazos adolescentes en comunidades indígenas de la Sierra Norte de Puebla.</t>
  </si>
  <si>
    <t>Apoyar el proyecto: Emprendimientos locales de mujeres indígenas II.</t>
  </si>
  <si>
    <t>Apoyar el proyecto: Estrategia regional para la agencia económica de las mujeres artesanas de barro blanco.</t>
  </si>
  <si>
    <t>Apoyar el proyecto: Acuerdos y compromisos locales para la promoción y difusión de los derechos de las mujeres y niñas Tenek de Ciudad Valles.</t>
  </si>
  <si>
    <t>Apoyar el proyecto: Vamos al grano: producción y comercialización de grano y hoja de maíz como estrategia para el agenciamiento económico con mujeres indígenas totonacas.</t>
  </si>
  <si>
    <t>Apoyar el proyecto: Intervención socio comunitaria para el desarrollo de proyectos de vida libre de embarazos adolescentes en los municipios de Tulancingo de Bravo Pachuca de Soto y Acaxochitlan Hidalgo.</t>
  </si>
  <si>
    <t>Apoyar el proyecto: Fortalecimiento de microempresas sociales con mujeres y jóvenes indígenas en la region Sierra Norte de Puebla.</t>
  </si>
  <si>
    <t>Apoyar el proyecto: Escogiendo seguro.</t>
  </si>
  <si>
    <t>Apoyar el proyecto: Empoderamiento de las mujeres a través de la incidencia política en el medio rural.</t>
  </si>
  <si>
    <t>Apoyar el proyecto: Redes de ciudadanía y empoderamiento social de las mujeres.</t>
  </si>
  <si>
    <t>Apoyar el proyecto: Alas de Mariposas: red de mujeres promotoras del empoderamiento y autogestión económica a través del ejercicio pleno de sus derechos, segunda fase.</t>
  </si>
  <si>
    <t>Apoyar el proyecto: Decido y cuido mis sueños.</t>
  </si>
  <si>
    <t>Apoyar el proyecto: Escuela de defensoras populares de la huasteca.</t>
  </si>
  <si>
    <t>Apoyar el proyecto: Desarrollo de estrategias para la prevención del embarazo durante la adolescencia en Hidalgo y Puebla.</t>
  </si>
  <si>
    <t>Apoyar el proyecto: Promotoras(es) juveniles comunitarias(os): acciones para la prevención del embarazo adolescente.</t>
  </si>
  <si>
    <t>Apoyar el proyecto: Programa de capacitación teórico/practica para reducir, detectar, prevenir y atender fenómenos de violencia y acoso escolar dirigido a padres y madres de familia, docentes y alumnas/os de las escuelas de educación especial de Ciudad de México.</t>
  </si>
  <si>
    <t>Apoyar el proyecto: Empoderamiento productivo de la mujer.</t>
  </si>
  <si>
    <t>Apoyar el proyecto: Mujeres que toman la palabra. Proyecto de empoderamiento con mujeres que ocupan cargos públicos en 17 municipios del Valle de México Zona Oriente del Estado de México.</t>
  </si>
  <si>
    <t>Apoyar el proyecto: Panadería artesanal, la vía a un empoderamiento exitoso y de fortalecimiento en mujeres oaxaqueñas vulnerables.</t>
  </si>
  <si>
    <t>Apoyar el proyecto: Tejiendo redes y alianzas de futuro: equidad de género, capacitación y producción de mujeres mazahuas.</t>
  </si>
  <si>
    <t>Apoyar el proyecto: Proyectando mi futuro con visión.</t>
  </si>
  <si>
    <t>Apoyar el proyecto: Empoderamiento femenino comunitario para la igualdad de género integral en la mixteca alta.</t>
  </si>
  <si>
    <t>Apoyar el proyecto: Incubadora de sueños, taller de empoderamiento y emprendurismo para mujeres.</t>
  </si>
  <si>
    <t>Apoyar el proyecto: Emprendimiento femenino en sectores emergentes y de alto potencial comercial en Chiapas y su inclusión en el sector económico.</t>
  </si>
  <si>
    <t>Apoyar el proyecto: Comunidades escolares por el ejercicio de los derechos sexuales y reproductivos de las y los jóvenes indígenas de los bachilleratos integrales comunitarios en el Estado de Oaxaca.</t>
  </si>
  <si>
    <t>Apoyar el proyecto: Embarazos adolescentes + sueños por vivir, proyecto dirigido a la prevención del embarazo en adolescentes del municipio el Salto, Jalisco.</t>
  </si>
  <si>
    <t>Apoyar el proyecto: Módulo piscícola y de desarrollo de productivo -mujeres en camino al progreso.</t>
  </si>
  <si>
    <t>Apoyar el proyecto: Fomentando proyectos de vida en mujeres indígenas a través de la ruptura de estereotipos de género y la creación de sinergias de cambio en el tejido social: información, capacitación y acompañamiento psicológico en educación.</t>
  </si>
  <si>
    <t>Apoyar el proyecto: Fase III, plan de prevención y fortalecimiento para la contención y sensibilización del embarazo adolescente en cuatro municipios indígenas del Estado de Puebla.</t>
  </si>
  <si>
    <t>Apoyar el proyecto: Mujeres avanzando hacia la equidad económica.</t>
  </si>
  <si>
    <t>Apoyar el proyecto: Prevención del embarazo en jóvenes adolescentes a través de la exploración, desarrollo emocional y la toma de decisiones. Segunda etapa.</t>
  </si>
  <si>
    <t>Apoyar el proyecto: Formemos y hablemos de los derechos sexuales y reproductivos de las y los adolescentes en comunidades indígenas.</t>
  </si>
  <si>
    <t>Apoyar el proyecto: La pobreza tiene género: suelos pegajosos y techos de cristal que limitan a las empresas de economía social lideradas por mujeres rurales de puebla y guerrero.</t>
  </si>
  <si>
    <t>Apoyar el proyecto: Prevención de embarazos no deseados VIH e ITS en adolescentes indígenas a través de la asertividad y la promoción de la salud sexual.</t>
  </si>
  <si>
    <r>
      <t>Apoyar el Congreso de la 59</t>
    </r>
    <r>
      <rPr>
        <vertAlign val="superscript"/>
        <sz val="9"/>
        <color rgb="FF000000"/>
        <rFont val="Montserrat"/>
      </rPr>
      <t>a</t>
    </r>
    <r>
      <rPr>
        <sz val="9"/>
        <color rgb="FF000000"/>
        <rFont val="Montserrat"/>
      </rPr>
      <t xml:space="preserve"> Semana Quirúrgica Nacional, que tiene como objetivo específico poner al alcance de los médicos y profesionales de la salud simposios y conferencias, que les permita identificar las necesidades del primer contacto.</t>
    </r>
  </si>
  <si>
    <t>Consolidación del Teatro “José María Iturralde y Tracónis”.</t>
  </si>
  <si>
    <t>Arte y Cultura Aní por México, A.C.</t>
  </si>
  <si>
    <t xml:space="preserve">Informes sobre la Situación Económica, las Finanzas Públicas y la Deuda Pública </t>
  </si>
  <si>
    <t>Formar musicalmente a niñas, niños y jóvenes entre los 7 y 17 años de edad de la Orquesta Sinfónica Esperanza Nayarit mediante la práctica orquestal y coral; poner al alcance de niñas, niños y jóvenes en situación de vulnerabilidad y exclusión una vía artística y educativa que impactará indirectamente al entorno familiar y comunitario; brindar una alternativa para el desarrollo de capacidades creativas y culturales en niñas, niños y jóvenes; proporcionar un seguro a ellos y a los maestros para cubrir cualquier incidente relacionado con actividades en su formación musical en el caso de los alumnos y profesional en el caso de los maestros; realizar conciertos, giras y presentaciones para lo cual se requiere producción de los conciertos, uniformes para la presentación de la orquesta, transportación y fletes, equipo portátil y fijo para montaje de escenarios, alimentación y gastos de viaje en conciertos y giras; capacitar al equipo de maestros, coordinadores y director de la orquesta; contar con una sede con los espacios y servicios adecuados para la operación de la orquesta, así como el personal docente y personal de apoyo para la ejecución del proyecto; y mantener y operar el software de apoyo a la educación musical y de control en la sede de la orquesta.</t>
  </si>
  <si>
    <t>Exposición el Espíritu del 68 y trabajos de registro, catalogación y restauración de obra de las colecciones Carlos Monsiváis.</t>
  </si>
  <si>
    <t>Fundación DIARQ, I.A.P.</t>
  </si>
  <si>
    <t xml:space="preserve">Instituto Nacional de Administración Pública, A.C. (INAP) </t>
  </si>
  <si>
    <t>Federación Mexicana de Golf, A.C.</t>
  </si>
  <si>
    <t>Asociación Nacional de Universidades e Instituciones de Educación Superior de la República Mexicana, A.C.</t>
  </si>
  <si>
    <t>Centro de Investigación y Docencia Económicas, A.C. (CIDE)</t>
  </si>
  <si>
    <t>Asociación Nacional de Universidades e Instituciones de Educación Superior de la República Mexicana, A. C.</t>
  </si>
  <si>
    <t>Comités Interinstitucionales para la Evaluación de la Ecuación Superior, A. C.</t>
  </si>
  <si>
    <t>Consejo para la Acreditación de la Educación Superior,  A. C.</t>
  </si>
  <si>
    <t>Universidad Obrera de México Vicente Lombardo Toledan, A. C.</t>
  </si>
  <si>
    <t>Universidad Tecnologica del Valle de Chalco, A. C.</t>
  </si>
  <si>
    <t>Academia Mexicana de la Lengua, AC</t>
  </si>
  <si>
    <t>Federación de Medallistas de Luchas Asociadas, A.C.</t>
  </si>
  <si>
    <t>Asociación Nacional de Médicos Veterinarios y Zootecnistas Mevez, A.C.</t>
  </si>
  <si>
    <t>Círculo de Profesionistas, A.C.</t>
  </si>
  <si>
    <t>Asociación Mexicana de Pequeños Productores de Ganado y del Campo, A.C. (AMPPGC)</t>
  </si>
  <si>
    <t>Centro de Promoción y Desarrollo Comunitario, A.C. (CEPRODEC)</t>
  </si>
  <si>
    <t>Coalición Nacional Campesina y Urbana, A.C. (CNCU)</t>
  </si>
  <si>
    <t>Evolucionadora Campesina y de Organizaciones Sociales, A.C. (ECOS)</t>
  </si>
  <si>
    <t>Empresa Promotora de Proyectos Agroindustriales, A.C. (EMPROAGRO)</t>
  </si>
  <si>
    <t>Promotora de Organizaciones y Desarrollo Regional, A.C. (PODER)</t>
  </si>
  <si>
    <t>Unión General de Obreros y Campesinos de México, A.C. (UGOCM)</t>
  </si>
  <si>
    <t>La Red Mexicana de Reducción de daños, A.C. (REDUMEX)</t>
  </si>
  <si>
    <t>Fortaleza, Centro de Atención Integral a la Mujer, I.A.P.</t>
  </si>
  <si>
    <t>Vida Integral para la Mujer, A.C.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</si>
</sst>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1" x14ac:knownFonts="1">
    <font>
      <sz val="11"/>
      <color theme="1"/>
      <name val="Calibri"/>
      <family val="2"/>
      <scheme val="minor"/>
    </font>
    <font>
      <b/>
      <sz val="14"/>
      <color theme="1"/>
      <name val="Soberana Titular"/>
      <family val="3"/>
    </font>
    <font>
      <sz val="10"/>
      <name val="Arial"/>
      <family val="2"/>
    </font>
    <font>
      <sz val="11"/>
      <color theme="1"/>
      <name val="Calibri"/>
      <family val="2"/>
      <scheme val="minor"/>
    </font>
    <font>
      <sz val="11"/>
      <color indexed="8"/>
      <name val="Calibri"/>
      <family val="2"/>
    </font>
    <font>
      <sz val="9"/>
      <color theme="1"/>
      <name val="Soberana Sans"/>
      <family val="3"/>
    </font>
    <font>
      <sz val="10"/>
      <color theme="1"/>
      <name val="Montserrat"/>
    </font>
    <font>
      <sz val="10"/>
      <color theme="1"/>
      <name val="Montserrat Light"/>
    </font>
    <font>
      <sz val="11"/>
      <color theme="1"/>
      <name val="Montserrat Light"/>
    </font>
    <font>
      <b/>
      <sz val="13"/>
      <color theme="1"/>
      <name val="Montserrat"/>
    </font>
    <font>
      <sz val="10"/>
      <color theme="1"/>
      <name val="Arial"/>
      <family val="2"/>
    </font>
    <font>
      <b/>
      <sz val="13"/>
      <color theme="0" tint="-0.499984740745262"/>
      <name val="Montserrat"/>
    </font>
    <font>
      <sz val="10"/>
      <color theme="0"/>
      <name val="Montserrat Bold"/>
    </font>
    <font>
      <b/>
      <sz val="13"/>
      <color theme="0"/>
      <name val="Montserrat Bold"/>
    </font>
    <font>
      <sz val="9"/>
      <color theme="1"/>
      <name val="Montserrat"/>
    </font>
    <font>
      <b/>
      <sz val="9"/>
      <color theme="1"/>
      <name val="Montserrat"/>
    </font>
    <font>
      <sz val="9"/>
      <color rgb="FF000000"/>
      <name val="Montserrat"/>
    </font>
    <font>
      <vertAlign val="superscript"/>
      <sz val="9"/>
      <color rgb="FF000000"/>
      <name val="Montserrat"/>
    </font>
    <font>
      <b/>
      <sz val="10"/>
      <color theme="0"/>
      <name val="Montserrat"/>
    </font>
    <font>
      <b/>
      <sz val="9"/>
      <name val="Montserrat"/>
    </font>
    <font>
      <sz val="9"/>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5">
    <border>
      <left/>
      <right/>
      <top/>
      <bottom/>
      <diagonal/>
    </border>
    <border>
      <left/>
      <right/>
      <top/>
      <bottom style="medium">
        <color auto="1"/>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s>
  <cellStyleXfs count="10">
    <xf numFmtId="0" fontId="0" fillId="0" borderId="0"/>
    <xf numFmtId="44" fontId="3" fillId="0" borderId="0" applyFont="0" applyFill="0" applyBorder="0" applyAlignment="0" applyProtection="0"/>
    <xf numFmtId="0" fontId="2" fillId="0" borderId="0"/>
    <xf numFmtId="44"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4" fillId="0" borderId="0"/>
    <xf numFmtId="0" fontId="10" fillId="0" borderId="0"/>
  </cellStyleXfs>
  <cellXfs count="95">
    <xf numFmtId="0" fontId="0" fillId="0" borderId="0" xfId="0"/>
    <xf numFmtId="0" fontId="0" fillId="0" borderId="0" xfId="0" applyFill="1" applyBorder="1"/>
    <xf numFmtId="0" fontId="0" fillId="0" borderId="0" xfId="0" applyFont="1" applyAlignment="1">
      <alignment wrapText="1"/>
    </xf>
    <xf numFmtId="3" fontId="0" fillId="0" borderId="0" xfId="0" applyNumberFormat="1" applyFont="1"/>
    <xf numFmtId="0" fontId="0" fillId="0" borderId="0" xfId="0"/>
    <xf numFmtId="0" fontId="0" fillId="0" borderId="0" xfId="0"/>
    <xf numFmtId="0" fontId="5" fillId="0" borderId="0" xfId="0" applyFont="1"/>
    <xf numFmtId="0" fontId="5" fillId="0" borderId="0" xfId="0" applyFont="1" applyFill="1"/>
    <xf numFmtId="0" fontId="0" fillId="0" borderId="0" xfId="0" applyAlignment="1">
      <alignment horizontal="left" vertical="top" wrapText="1"/>
    </xf>
    <xf numFmtId="0" fontId="6" fillId="0" borderId="0" xfId="0" applyFont="1"/>
    <xf numFmtId="3" fontId="7" fillId="0" borderId="0" xfId="0" applyNumberFormat="1" applyFont="1"/>
    <xf numFmtId="0" fontId="7" fillId="0" borderId="0" xfId="0" applyFont="1"/>
    <xf numFmtId="0" fontId="7" fillId="0" borderId="0" xfId="0" applyFont="1" applyFill="1"/>
    <xf numFmtId="0" fontId="8" fillId="0" borderId="0" xfId="0" applyFont="1"/>
    <xf numFmtId="0" fontId="8" fillId="0" borderId="0" xfId="0" applyFont="1" applyAlignment="1">
      <alignment horizontal="left" vertical="top" wrapText="1"/>
    </xf>
    <xf numFmtId="0" fontId="9" fillId="0" borderId="0" xfId="0" applyFont="1" applyBorder="1" applyAlignment="1">
      <alignment horizontal="left"/>
    </xf>
    <xf numFmtId="0" fontId="9" fillId="0" borderId="2" xfId="0" applyFont="1" applyBorder="1" applyAlignment="1">
      <alignment horizontal="left"/>
    </xf>
    <xf numFmtId="0" fontId="1" fillId="0" borderId="2" xfId="0" applyFont="1" applyBorder="1" applyAlignment="1">
      <alignment horizontal="left"/>
    </xf>
    <xf numFmtId="0" fontId="6" fillId="0" borderId="3" xfId="0" applyFont="1" applyBorder="1" applyAlignment="1">
      <alignment horizontal="center" vertical="center" wrapText="1"/>
    </xf>
    <xf numFmtId="0" fontId="8" fillId="0" borderId="0" xfId="0" applyFont="1" applyFill="1" applyBorder="1"/>
    <xf numFmtId="0" fontId="7" fillId="0" borderId="0" xfId="0" applyFont="1" applyAlignment="1">
      <alignment wrapText="1"/>
    </xf>
    <xf numFmtId="0" fontId="8" fillId="0" borderId="0" xfId="0" applyFont="1" applyAlignment="1">
      <alignment wrapText="1"/>
    </xf>
    <xf numFmtId="3" fontId="8" fillId="0" borderId="0" xfId="0" applyNumberFormat="1" applyFont="1"/>
    <xf numFmtId="0" fontId="0" fillId="0" borderId="0" xfId="0" applyFill="1"/>
    <xf numFmtId="0" fontId="12" fillId="2" borderId="0" xfId="0" applyFont="1" applyFill="1" applyBorder="1" applyAlignment="1">
      <alignment horizontal="center" vertical="center" wrapText="1"/>
    </xf>
    <xf numFmtId="0" fontId="14" fillId="0" borderId="0" xfId="0" applyFont="1" applyFill="1"/>
    <xf numFmtId="0" fontId="14" fillId="0" borderId="0" xfId="0" applyFont="1" applyFill="1" applyAlignment="1">
      <alignment horizontal="left" vertical="top" wrapText="1"/>
    </xf>
    <xf numFmtId="0" fontId="14" fillId="0" borderId="0" xfId="0" applyFont="1"/>
    <xf numFmtId="0" fontId="14" fillId="0" borderId="0" xfId="0" applyFont="1" applyAlignment="1">
      <alignment horizontal="left" vertical="top" wrapText="1"/>
    </xf>
    <xf numFmtId="0" fontId="14" fillId="3" borderId="0" xfId="0" applyFont="1" applyFill="1" applyAlignment="1">
      <alignment vertical="top"/>
    </xf>
    <xf numFmtId="0" fontId="15" fillId="3" borderId="0" xfId="0" applyFont="1" applyFill="1" applyAlignment="1">
      <alignment vertical="center"/>
    </xf>
    <xf numFmtId="0" fontId="14" fillId="3" borderId="0" xfId="0" applyFont="1" applyFill="1" applyAlignment="1">
      <alignment vertical="top" wrapText="1"/>
    </xf>
    <xf numFmtId="0" fontId="14" fillId="3" borderId="0" xfId="0" applyFont="1" applyFill="1" applyAlignment="1">
      <alignment horizontal="left" vertical="top" wrapText="1"/>
    </xf>
    <xf numFmtId="3" fontId="15" fillId="3" borderId="0" xfId="0" applyNumberFormat="1" applyFont="1" applyFill="1" applyAlignment="1">
      <alignment vertical="top"/>
    </xf>
    <xf numFmtId="3" fontId="14" fillId="0" borderId="0" xfId="0" applyNumberFormat="1" applyFont="1"/>
    <xf numFmtId="0" fontId="15" fillId="3" borderId="0" xfId="0" applyFont="1" applyFill="1" applyAlignment="1">
      <alignment horizontal="center" vertical="center"/>
    </xf>
    <xf numFmtId="0" fontId="15" fillId="3" borderId="0" xfId="0" applyFont="1" applyFill="1" applyAlignment="1">
      <alignment vertical="top"/>
    </xf>
    <xf numFmtId="0" fontId="15" fillId="3" borderId="0" xfId="0" applyFont="1" applyFill="1" applyAlignment="1">
      <alignment vertical="top" wrapText="1"/>
    </xf>
    <xf numFmtId="0" fontId="16" fillId="3" borderId="0" xfId="0" applyFont="1" applyFill="1" applyAlignment="1">
      <alignment vertical="top" wrapText="1"/>
    </xf>
    <xf numFmtId="0" fontId="16" fillId="3" borderId="0" xfId="0" applyFont="1" applyFill="1" applyAlignment="1">
      <alignment horizontal="justify" vertical="top" wrapText="1"/>
    </xf>
    <xf numFmtId="0" fontId="14" fillId="3" borderId="0" xfId="0" applyFont="1" applyFill="1" applyAlignment="1">
      <alignment horizontal="center" vertical="top" wrapText="1"/>
    </xf>
    <xf numFmtId="3" fontId="14" fillId="3" borderId="0" xfId="0" applyNumberFormat="1" applyFont="1" applyFill="1" applyAlignment="1">
      <alignment vertical="top"/>
    </xf>
    <xf numFmtId="0" fontId="15" fillId="3" borderId="0" xfId="0" applyFont="1" applyFill="1" applyAlignment="1">
      <alignment horizontal="left" vertical="top"/>
    </xf>
    <xf numFmtId="0" fontId="16" fillId="3" borderId="0" xfId="0" applyFont="1" applyFill="1" applyAlignment="1">
      <alignment horizontal="left" vertical="top" wrapText="1"/>
    </xf>
    <xf numFmtId="0" fontId="14" fillId="3" borderId="0" xfId="0" applyFont="1" applyFill="1" applyAlignment="1">
      <alignment horizontal="justify" vertical="top" wrapText="1"/>
    </xf>
    <xf numFmtId="3" fontId="14" fillId="0" borderId="0" xfId="0" applyNumberFormat="1" applyFont="1" applyFill="1" applyAlignment="1">
      <alignment horizontal="right" vertical="center"/>
    </xf>
    <xf numFmtId="0" fontId="15" fillId="3" borderId="0" xfId="0" applyFont="1" applyFill="1" applyAlignment="1">
      <alignment horizontal="justify" vertical="top" wrapText="1"/>
    </xf>
    <xf numFmtId="0" fontId="14" fillId="3" borderId="3" xfId="0" applyFont="1" applyFill="1" applyBorder="1" applyAlignment="1">
      <alignment vertical="top"/>
    </xf>
    <xf numFmtId="0" fontId="15" fillId="3" borderId="3" xfId="0" applyFont="1" applyFill="1" applyBorder="1" applyAlignment="1">
      <alignment vertical="top"/>
    </xf>
    <xf numFmtId="0" fontId="16" fillId="3" borderId="3" xfId="0" applyFont="1" applyFill="1" applyBorder="1" applyAlignment="1">
      <alignment vertical="top" wrapText="1"/>
    </xf>
    <xf numFmtId="0" fontId="16" fillId="3" borderId="3" xfId="0" applyFont="1" applyFill="1" applyBorder="1" applyAlignment="1">
      <alignment horizontal="justify" vertical="top" wrapText="1"/>
    </xf>
    <xf numFmtId="0" fontId="14" fillId="3" borderId="3" xfId="0" applyFont="1" applyFill="1" applyBorder="1" applyAlignment="1">
      <alignment horizontal="center" vertical="center" wrapText="1"/>
    </xf>
    <xf numFmtId="3" fontId="14" fillId="3" borderId="3" xfId="0" applyNumberFormat="1" applyFont="1" applyFill="1" applyBorder="1" applyAlignment="1">
      <alignment horizontal="right" vertical="center"/>
    </xf>
    <xf numFmtId="0" fontId="14" fillId="0" borderId="0" xfId="0" applyFont="1" applyAlignment="1">
      <alignment wrapText="1"/>
    </xf>
    <xf numFmtId="0" fontId="8" fillId="0" borderId="0" xfId="0" applyFont="1" applyFill="1"/>
    <xf numFmtId="3" fontId="8" fillId="0" borderId="0" xfId="0" applyNumberFormat="1" applyFont="1" applyFill="1" applyBorder="1"/>
    <xf numFmtId="0" fontId="19" fillId="3" borderId="0" xfId="0" applyFont="1" applyFill="1" applyBorder="1" applyAlignment="1">
      <alignment horizontal="center" vertical="top" wrapText="1"/>
    </xf>
    <xf numFmtId="0" fontId="15" fillId="3" borderId="0" xfId="0" applyFont="1" applyFill="1" applyBorder="1" applyAlignment="1">
      <alignment vertical="top" wrapText="1"/>
    </xf>
    <xf numFmtId="3" fontId="15" fillId="3" borderId="0" xfId="0" applyNumberFormat="1" applyFont="1" applyFill="1" applyBorder="1" applyAlignment="1">
      <alignment vertical="top" wrapText="1"/>
    </xf>
    <xf numFmtId="0" fontId="19" fillId="3" borderId="0" xfId="0" quotePrefix="1" applyFont="1" applyFill="1" applyBorder="1" applyAlignment="1">
      <alignment horizontal="center" vertical="top" wrapText="1"/>
    </xf>
    <xf numFmtId="0" fontId="15" fillId="3" borderId="0" xfId="0" applyFont="1" applyFill="1" applyAlignment="1">
      <alignment horizontal="left" vertical="top" wrapText="1" indent="2"/>
    </xf>
    <xf numFmtId="0" fontId="20" fillId="3" borderId="0" xfId="0" applyFont="1" applyFill="1" applyBorder="1" applyAlignment="1">
      <alignment horizontal="center" vertical="center" wrapText="1"/>
    </xf>
    <xf numFmtId="0" fontId="16" fillId="3" borderId="0" xfId="0" applyFont="1" applyFill="1" applyAlignment="1">
      <alignment vertical="center" wrapText="1"/>
    </xf>
    <xf numFmtId="0" fontId="6" fillId="3" borderId="0" xfId="0" applyFont="1" applyFill="1" applyAlignment="1">
      <alignment vertical="top"/>
    </xf>
    <xf numFmtId="0" fontId="16" fillId="3" borderId="0" xfId="0" applyFont="1" applyFill="1" applyAlignment="1">
      <alignment vertical="center"/>
    </xf>
    <xf numFmtId="0" fontId="15" fillId="3" borderId="0" xfId="0" applyFont="1" applyFill="1" applyAlignment="1">
      <alignment horizontal="center" vertical="top"/>
    </xf>
    <xf numFmtId="4" fontId="14" fillId="3" borderId="0" xfId="0" applyNumberFormat="1" applyFont="1" applyFill="1"/>
    <xf numFmtId="3" fontId="14" fillId="3" borderId="0" xfId="0" applyNumberFormat="1" applyFont="1" applyFill="1"/>
    <xf numFmtId="0" fontId="14" fillId="3" borderId="0" xfId="0" applyFont="1" applyFill="1"/>
    <xf numFmtId="0" fontId="15" fillId="3" borderId="0" xfId="0" applyFont="1" applyFill="1" applyAlignment="1">
      <alignment horizontal="right" vertical="top" wrapText="1" indent="2"/>
    </xf>
    <xf numFmtId="0" fontId="14" fillId="3" borderId="0" xfId="0" applyFont="1" applyFill="1" applyBorder="1"/>
    <xf numFmtId="0" fontId="16" fillId="3" borderId="0" xfId="0" applyFont="1" applyFill="1" applyBorder="1" applyAlignment="1">
      <alignment vertical="top" wrapText="1"/>
    </xf>
    <xf numFmtId="3" fontId="15" fillId="3" borderId="0" xfId="0" applyNumberFormat="1" applyFont="1" applyFill="1" applyBorder="1" applyAlignment="1">
      <alignment vertical="top"/>
    </xf>
    <xf numFmtId="3" fontId="14" fillId="3" borderId="0" xfId="0" applyNumberFormat="1" applyFont="1" applyFill="1" applyBorder="1" applyAlignment="1">
      <alignment vertical="top"/>
    </xf>
    <xf numFmtId="0" fontId="16" fillId="3" borderId="0" xfId="0" applyFont="1" applyFill="1" applyBorder="1" applyAlignment="1">
      <alignment vertical="center" wrapText="1"/>
    </xf>
    <xf numFmtId="0" fontId="14" fillId="3" borderId="1" xfId="0" applyFont="1" applyFill="1" applyBorder="1"/>
    <xf numFmtId="0" fontId="15" fillId="3" borderId="1" xfId="0" applyFont="1" applyFill="1" applyBorder="1" applyAlignment="1">
      <alignment horizontal="left" vertical="top" wrapText="1" indent="2"/>
    </xf>
    <xf numFmtId="0" fontId="16" fillId="3" borderId="1" xfId="0" applyFont="1" applyFill="1" applyBorder="1" applyAlignment="1">
      <alignment vertical="center" wrapText="1"/>
    </xf>
    <xf numFmtId="3" fontId="14" fillId="3" borderId="1" xfId="0" applyNumberFormat="1" applyFont="1" applyFill="1" applyBorder="1" applyAlignment="1">
      <alignment vertical="top"/>
    </xf>
    <xf numFmtId="3" fontId="9" fillId="0" borderId="0" xfId="0" applyNumberFormat="1" applyFont="1" applyBorder="1" applyAlignment="1">
      <alignment horizontal="left"/>
    </xf>
    <xf numFmtId="3" fontId="1" fillId="0" borderId="2" xfId="0" applyNumberFormat="1" applyFont="1" applyBorder="1" applyAlignment="1">
      <alignment horizontal="left" wrapText="1"/>
    </xf>
    <xf numFmtId="3" fontId="6" fillId="0" borderId="3" xfId="0" applyNumberFormat="1" applyFont="1" applyBorder="1" applyAlignment="1">
      <alignment horizontal="center" vertical="center" wrapText="1"/>
    </xf>
    <xf numFmtId="0" fontId="14" fillId="0" borderId="0" xfId="0" applyFont="1" applyFill="1" applyBorder="1" applyAlignment="1">
      <alignment horizontal="left" vertical="center" wrapText="1"/>
    </xf>
    <xf numFmtId="0" fontId="13" fillId="2" borderId="0" xfId="9" applyFont="1" applyFill="1" applyBorder="1" applyAlignment="1">
      <alignment horizontal="center" vertical="center" wrapText="1"/>
    </xf>
    <xf numFmtId="0" fontId="15" fillId="3" borderId="0" xfId="0" applyFont="1" applyFill="1" applyAlignment="1">
      <alignment horizontal="left" vertical="top"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2" xfId="0" applyFont="1" applyBorder="1" applyAlignment="1">
      <alignment horizontal="center"/>
    </xf>
    <xf numFmtId="0" fontId="9" fillId="0" borderId="3" xfId="0" applyFont="1" applyBorder="1" applyAlignment="1">
      <alignment horizontal="left"/>
    </xf>
    <xf numFmtId="0" fontId="11" fillId="0" borderId="0" xfId="0" applyFont="1" applyFill="1" applyBorder="1" applyAlignment="1">
      <alignment horizontal="left" vertical="center" wrapText="1"/>
    </xf>
    <xf numFmtId="0" fontId="14" fillId="0" borderId="0" xfId="0" applyFont="1" applyFill="1" applyBorder="1" applyAlignment="1">
      <alignment horizontal="justify" vertical="top" wrapText="1"/>
    </xf>
    <xf numFmtId="0" fontId="18" fillId="2" borderId="0" xfId="0" applyFont="1" applyFill="1" applyBorder="1" applyAlignment="1">
      <alignment horizontal="center"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vertical="center" wrapText="1"/>
    </xf>
    <xf numFmtId="3" fontId="18" fillId="2" borderId="0" xfId="0" applyNumberFormat="1" applyFont="1" applyFill="1" applyBorder="1" applyAlignment="1">
      <alignment horizontal="center" vertical="center" wrapText="1"/>
    </xf>
  </cellXfs>
  <cellStyles count="10">
    <cellStyle name="Millares 2" xfId="4"/>
    <cellStyle name="Millares 2 2 2" xfId="7"/>
    <cellStyle name="Moneda 2" xfId="1"/>
    <cellStyle name="Moneda 3" xfId="3"/>
    <cellStyle name="Normal" xfId="0" builtinId="0"/>
    <cellStyle name="Normal 2" xfId="2"/>
    <cellStyle name="Normal 2 2" xfId="6"/>
    <cellStyle name="Normal 2 3" xfId="8"/>
    <cellStyle name="Normal 3 2" xfId="9"/>
    <cellStyle name="Normal 5" xfId="5"/>
  </cellStyles>
  <dxfs count="0"/>
  <tableStyles count="0" defaultTableStyle="TableStyleMedium2" defaultPivotStyle="PivotStyleLight16"/>
  <colors>
    <mruColors>
      <color rgb="FFD4C19C"/>
      <color rgb="FF969696"/>
      <color rgb="FFD4C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3"/>
  <sheetViews>
    <sheetView zoomScaleNormal="100" workbookViewId="0">
      <selection activeCell="D15" sqref="D15"/>
    </sheetView>
  </sheetViews>
  <sheetFormatPr baseColWidth="10" defaultRowHeight="15" x14ac:dyDescent="0.25"/>
  <cols>
    <col min="1" max="1" width="7.140625" style="5" customWidth="1"/>
    <col min="2" max="2" width="15" style="5" customWidth="1"/>
    <col min="3" max="3" width="45" style="5" customWidth="1"/>
    <col min="4" max="4" width="67.7109375" style="8" customWidth="1"/>
    <col min="5" max="5" width="12.5703125" style="5" customWidth="1"/>
    <col min="6" max="6" width="14.85546875" style="5" customWidth="1"/>
    <col min="7" max="7" width="15.5703125" customWidth="1"/>
    <col min="8" max="8" width="16.28515625" customWidth="1"/>
  </cols>
  <sheetData>
    <row r="1" spans="1:9" ht="45.75" customHeight="1" x14ac:dyDescent="0.25">
      <c r="A1" s="83" t="s">
        <v>0</v>
      </c>
      <c r="B1" s="83"/>
      <c r="C1" s="83"/>
      <c r="D1" s="89" t="s">
        <v>1037</v>
      </c>
      <c r="E1" s="89"/>
      <c r="F1" s="89"/>
    </row>
    <row r="2" spans="1:9" ht="42" customHeight="1" thickBot="1" x14ac:dyDescent="0.45">
      <c r="A2" s="88" t="s">
        <v>539</v>
      </c>
      <c r="B2" s="88"/>
      <c r="C2" s="88"/>
      <c r="D2" s="88"/>
      <c r="E2" s="88"/>
      <c r="F2" s="88"/>
    </row>
    <row r="3" spans="1:9" s="5" customFormat="1" ht="6" customHeight="1" x14ac:dyDescent="0.4">
      <c r="A3" s="87"/>
      <c r="B3" s="87"/>
      <c r="C3" s="87"/>
      <c r="D3" s="87"/>
      <c r="E3" s="87"/>
      <c r="F3" s="87"/>
    </row>
    <row r="4" spans="1:9" ht="60" customHeight="1" x14ac:dyDescent="0.3">
      <c r="A4" s="24" t="s">
        <v>1</v>
      </c>
      <c r="B4" s="24" t="s">
        <v>529</v>
      </c>
      <c r="C4" s="24" t="s">
        <v>3</v>
      </c>
      <c r="D4" s="24" t="s">
        <v>4</v>
      </c>
      <c r="E4" s="24" t="s">
        <v>5</v>
      </c>
      <c r="F4" s="24" t="s">
        <v>1039</v>
      </c>
      <c r="G4" s="9"/>
      <c r="H4" s="9"/>
      <c r="I4" s="9"/>
    </row>
    <row r="5" spans="1:9" s="5" customFormat="1" ht="3" customHeight="1" thickBot="1" x14ac:dyDescent="0.35">
      <c r="A5" s="85"/>
      <c r="B5" s="85"/>
      <c r="C5" s="85"/>
      <c r="D5" s="85"/>
      <c r="E5" s="85"/>
      <c r="F5" s="85"/>
      <c r="G5" s="9"/>
      <c r="H5" s="9"/>
      <c r="I5" s="9"/>
    </row>
    <row r="6" spans="1:9" s="5" customFormat="1" ht="3" customHeight="1" thickBot="1" x14ac:dyDescent="0.35">
      <c r="A6" s="86"/>
      <c r="B6" s="86"/>
      <c r="C6" s="86"/>
      <c r="D6" s="86"/>
      <c r="E6" s="86"/>
      <c r="F6" s="86"/>
      <c r="G6" s="9"/>
      <c r="H6" s="9"/>
      <c r="I6" s="9"/>
    </row>
    <row r="7" spans="1:9" ht="15.75" x14ac:dyDescent="0.3">
      <c r="A7" s="29"/>
      <c r="B7" s="30" t="s">
        <v>6</v>
      </c>
      <c r="C7" s="31"/>
      <c r="D7" s="32"/>
      <c r="E7" s="31"/>
      <c r="F7" s="33">
        <f>+F9+F11+F14+F17+F22+F36+F74+F77+F251+F494+F496+F524+F529+F553+F559</f>
        <v>1098146136.02</v>
      </c>
      <c r="G7" s="34"/>
      <c r="H7" s="11"/>
      <c r="I7" s="11"/>
    </row>
    <row r="8" spans="1:9" ht="15.75" x14ac:dyDescent="0.3">
      <c r="A8" s="35">
        <v>1</v>
      </c>
      <c r="B8" s="36" t="s">
        <v>7</v>
      </c>
      <c r="C8" s="36"/>
      <c r="D8" s="37"/>
      <c r="E8" s="31"/>
      <c r="F8" s="29"/>
      <c r="G8" s="27"/>
      <c r="H8" s="11"/>
      <c r="I8" s="11"/>
    </row>
    <row r="9" spans="1:9" ht="15.75" x14ac:dyDescent="0.3">
      <c r="A9" s="29"/>
      <c r="B9" s="84" t="s">
        <v>8</v>
      </c>
      <c r="C9" s="84"/>
      <c r="D9" s="32"/>
      <c r="E9" s="29"/>
      <c r="F9" s="33">
        <f>+F10</f>
        <v>200000</v>
      </c>
      <c r="G9" s="27"/>
      <c r="H9" s="11"/>
      <c r="I9" s="11"/>
    </row>
    <row r="10" spans="1:9" s="6" customFormat="1" ht="40.5" x14ac:dyDescent="0.3">
      <c r="A10" s="29"/>
      <c r="B10" s="31"/>
      <c r="C10" s="38" t="s">
        <v>9</v>
      </c>
      <c r="D10" s="39" t="s">
        <v>80</v>
      </c>
      <c r="E10" s="40">
        <v>48101</v>
      </c>
      <c r="F10" s="41">
        <v>200000</v>
      </c>
      <c r="G10" s="27"/>
      <c r="H10" s="11"/>
      <c r="I10" s="11"/>
    </row>
    <row r="11" spans="1:9" s="6" customFormat="1" x14ac:dyDescent="0.3">
      <c r="A11" s="29"/>
      <c r="B11" s="42" t="s">
        <v>11</v>
      </c>
      <c r="C11" s="42"/>
      <c r="D11" s="32"/>
      <c r="E11" s="31"/>
      <c r="F11" s="33">
        <f>+F12</f>
        <v>66640</v>
      </c>
      <c r="G11" s="27"/>
      <c r="H11" s="11"/>
      <c r="I11" s="11"/>
    </row>
    <row r="12" spans="1:9" s="6" customFormat="1" x14ac:dyDescent="0.3">
      <c r="A12" s="29"/>
      <c r="B12" s="31"/>
      <c r="C12" s="38" t="s">
        <v>81</v>
      </c>
      <c r="D12" s="43" t="s">
        <v>82</v>
      </c>
      <c r="E12" s="40">
        <v>48101</v>
      </c>
      <c r="F12" s="41">
        <v>66640</v>
      </c>
      <c r="G12" s="27"/>
      <c r="H12" s="11"/>
      <c r="I12" s="11"/>
    </row>
    <row r="13" spans="1:9" s="6" customFormat="1" x14ac:dyDescent="0.3">
      <c r="A13" s="35">
        <v>2</v>
      </c>
      <c r="B13" s="36" t="s">
        <v>21</v>
      </c>
      <c r="C13" s="36"/>
      <c r="D13" s="32"/>
      <c r="E13" s="31"/>
      <c r="F13" s="29"/>
      <c r="G13" s="27"/>
      <c r="H13" s="11"/>
      <c r="I13" s="11"/>
    </row>
    <row r="14" spans="1:9" s="6" customFormat="1" x14ac:dyDescent="0.3">
      <c r="A14" s="29"/>
      <c r="B14" s="42" t="s">
        <v>22</v>
      </c>
      <c r="C14" s="42"/>
      <c r="D14" s="32"/>
      <c r="E14" s="31"/>
      <c r="F14" s="33">
        <f>SUM(F15:F16)</f>
        <v>5705284</v>
      </c>
      <c r="G14" s="27"/>
      <c r="H14" s="11"/>
      <c r="I14" s="11"/>
    </row>
    <row r="15" spans="1:9" s="6" customFormat="1" ht="94.5" x14ac:dyDescent="0.3">
      <c r="A15" s="29"/>
      <c r="B15" s="31"/>
      <c r="C15" s="38" t="s">
        <v>31</v>
      </c>
      <c r="D15" s="39" t="s">
        <v>1042</v>
      </c>
      <c r="E15" s="40">
        <v>48101</v>
      </c>
      <c r="F15" s="41">
        <v>3000000</v>
      </c>
      <c r="G15" s="27"/>
      <c r="H15" s="11"/>
      <c r="I15" s="11"/>
    </row>
    <row r="16" spans="1:9" s="6" customFormat="1" ht="67.5" x14ac:dyDescent="0.3">
      <c r="A16" s="29"/>
      <c r="B16" s="31"/>
      <c r="C16" s="38" t="s">
        <v>83</v>
      </c>
      <c r="D16" s="39" t="s">
        <v>84</v>
      </c>
      <c r="E16" s="40">
        <v>48101</v>
      </c>
      <c r="F16" s="41">
        <v>2705284</v>
      </c>
      <c r="G16" s="27"/>
      <c r="H16" s="11"/>
      <c r="I16" s="11"/>
    </row>
    <row r="17" spans="1:9" s="6" customFormat="1" x14ac:dyDescent="0.3">
      <c r="A17" s="35">
        <v>10</v>
      </c>
      <c r="B17" s="36" t="s">
        <v>952</v>
      </c>
      <c r="C17" s="36"/>
      <c r="D17" s="39"/>
      <c r="E17" s="40"/>
      <c r="F17" s="33">
        <f>SUM(F18:F20)</f>
        <v>400000</v>
      </c>
      <c r="G17" s="27"/>
      <c r="H17" s="11"/>
      <c r="I17" s="11"/>
    </row>
    <row r="18" spans="1:9" s="6" customFormat="1" ht="27" x14ac:dyDescent="0.3">
      <c r="A18" s="29"/>
      <c r="B18" s="31"/>
      <c r="C18" s="38" t="s">
        <v>953</v>
      </c>
      <c r="D18" s="39" t="s">
        <v>956</v>
      </c>
      <c r="E18" s="40">
        <v>48101</v>
      </c>
      <c r="F18" s="41">
        <v>250000</v>
      </c>
      <c r="G18" s="27"/>
      <c r="H18" s="11"/>
      <c r="I18" s="11"/>
    </row>
    <row r="19" spans="1:9" s="6" customFormat="1" x14ac:dyDescent="0.3">
      <c r="A19" s="29"/>
      <c r="B19" s="31"/>
      <c r="C19" s="38" t="s">
        <v>954</v>
      </c>
      <c r="D19" s="39" t="s">
        <v>957</v>
      </c>
      <c r="E19" s="40">
        <v>48101</v>
      </c>
      <c r="F19" s="41">
        <v>75000</v>
      </c>
      <c r="G19" s="27"/>
      <c r="H19" s="11"/>
      <c r="I19" s="11"/>
    </row>
    <row r="20" spans="1:9" s="6" customFormat="1" x14ac:dyDescent="0.3">
      <c r="A20" s="29"/>
      <c r="B20" s="31"/>
      <c r="C20" s="38" t="s">
        <v>955</v>
      </c>
      <c r="D20" s="39" t="s">
        <v>958</v>
      </c>
      <c r="E20" s="40">
        <v>48101</v>
      </c>
      <c r="F20" s="41">
        <v>75000</v>
      </c>
      <c r="G20" s="27"/>
      <c r="H20" s="11"/>
      <c r="I20" s="11"/>
    </row>
    <row r="21" spans="1:9" s="6" customFormat="1" x14ac:dyDescent="0.3">
      <c r="A21" s="35">
        <v>11</v>
      </c>
      <c r="B21" s="84" t="s">
        <v>85</v>
      </c>
      <c r="C21" s="84"/>
      <c r="D21" s="44"/>
      <c r="E21" s="31"/>
      <c r="F21" s="29"/>
      <c r="G21" s="27"/>
      <c r="H21" s="11"/>
      <c r="I21" s="11"/>
    </row>
    <row r="22" spans="1:9" s="6" customFormat="1" x14ac:dyDescent="0.3">
      <c r="A22" s="29"/>
      <c r="B22" s="84" t="s">
        <v>10</v>
      </c>
      <c r="C22" s="84"/>
      <c r="D22" s="44"/>
      <c r="E22" s="31"/>
      <c r="F22" s="33">
        <f>SUM(F23:F34)</f>
        <v>75694985.039999992</v>
      </c>
      <c r="G22" s="27"/>
      <c r="H22" s="11"/>
      <c r="I22" s="11"/>
    </row>
    <row r="23" spans="1:9" s="6" customFormat="1" ht="54" x14ac:dyDescent="0.3">
      <c r="A23" s="29"/>
      <c r="B23" s="31"/>
      <c r="C23" s="38" t="s">
        <v>530</v>
      </c>
      <c r="D23" s="39" t="s">
        <v>1053</v>
      </c>
      <c r="E23" s="40">
        <v>48101</v>
      </c>
      <c r="F23" s="41">
        <v>9943841.3499999996</v>
      </c>
      <c r="G23" s="27"/>
      <c r="H23" s="11"/>
      <c r="I23" s="11"/>
    </row>
    <row r="24" spans="1:9" s="6" customFormat="1" ht="67.5" x14ac:dyDescent="0.3">
      <c r="A24" s="29"/>
      <c r="B24" s="31"/>
      <c r="C24" s="38" t="s">
        <v>697</v>
      </c>
      <c r="D24" s="39" t="s">
        <v>1051</v>
      </c>
      <c r="E24" s="40">
        <v>48101</v>
      </c>
      <c r="F24" s="41">
        <v>1000000</v>
      </c>
      <c r="G24" s="27"/>
      <c r="H24" s="11"/>
      <c r="I24" s="11"/>
    </row>
    <row r="25" spans="1:9" s="6" customFormat="1" ht="67.5" x14ac:dyDescent="0.3">
      <c r="A25" s="29"/>
      <c r="B25" s="31"/>
      <c r="C25" s="38" t="s">
        <v>698</v>
      </c>
      <c r="D25" s="39" t="s">
        <v>1120</v>
      </c>
      <c r="E25" s="40">
        <v>48101</v>
      </c>
      <c r="F25" s="41">
        <v>2500000</v>
      </c>
      <c r="G25" s="27"/>
      <c r="H25" s="11"/>
      <c r="I25" s="11"/>
    </row>
    <row r="26" spans="1:9" s="6" customFormat="1" ht="40.5" x14ac:dyDescent="0.3">
      <c r="A26" s="29"/>
      <c r="B26" s="31"/>
      <c r="C26" s="38" t="s">
        <v>699</v>
      </c>
      <c r="D26" s="39" t="s">
        <v>693</v>
      </c>
      <c r="E26" s="40">
        <v>48101</v>
      </c>
      <c r="F26" s="41">
        <v>13488873.15</v>
      </c>
      <c r="G26" s="27"/>
      <c r="H26" s="11"/>
      <c r="I26" s="11"/>
    </row>
    <row r="27" spans="1:9" s="6" customFormat="1" ht="54" x14ac:dyDescent="0.3">
      <c r="A27" s="29"/>
      <c r="B27" s="31"/>
      <c r="C27" s="38" t="s">
        <v>700</v>
      </c>
      <c r="D27" s="39" t="s">
        <v>694</v>
      </c>
      <c r="E27" s="40">
        <v>48101</v>
      </c>
      <c r="F27" s="41">
        <v>5000000</v>
      </c>
      <c r="G27" s="27"/>
      <c r="H27" s="11"/>
      <c r="I27" s="11"/>
    </row>
    <row r="28" spans="1:9" s="6" customFormat="1" ht="54" x14ac:dyDescent="0.3">
      <c r="A28" s="29"/>
      <c r="B28" s="31"/>
      <c r="C28" s="38" t="s">
        <v>701</v>
      </c>
      <c r="D28" s="39" t="s">
        <v>695</v>
      </c>
      <c r="E28" s="40">
        <v>48101</v>
      </c>
      <c r="F28" s="41">
        <v>3016667.51</v>
      </c>
      <c r="G28" s="27"/>
      <c r="H28" s="11"/>
      <c r="I28" s="11"/>
    </row>
    <row r="29" spans="1:9" s="6" customFormat="1" ht="54" x14ac:dyDescent="0.3">
      <c r="A29" s="29"/>
      <c r="B29" s="31"/>
      <c r="C29" s="38" t="s">
        <v>14</v>
      </c>
      <c r="D29" s="39" t="s">
        <v>1052</v>
      </c>
      <c r="E29" s="40">
        <v>48101</v>
      </c>
      <c r="F29" s="41">
        <v>10000000</v>
      </c>
      <c r="G29" s="27"/>
      <c r="H29" s="11"/>
      <c r="I29" s="11"/>
    </row>
    <row r="30" spans="1:9" s="6" customFormat="1" ht="54" x14ac:dyDescent="0.3">
      <c r="A30" s="29"/>
      <c r="B30" s="31"/>
      <c r="C30" s="38" t="s">
        <v>702</v>
      </c>
      <c r="D30" s="39" t="s">
        <v>696</v>
      </c>
      <c r="E30" s="40">
        <v>48101</v>
      </c>
      <c r="F30" s="41">
        <v>5411329.5300000003</v>
      </c>
      <c r="G30" s="27"/>
      <c r="H30" s="11"/>
      <c r="I30" s="11"/>
    </row>
    <row r="31" spans="1:9" s="6" customFormat="1" ht="40.5" x14ac:dyDescent="0.3">
      <c r="A31" s="29"/>
      <c r="B31" s="31"/>
      <c r="C31" s="38" t="s">
        <v>1043</v>
      </c>
      <c r="D31" s="39" t="s">
        <v>1047</v>
      </c>
      <c r="E31" s="40">
        <v>48101</v>
      </c>
      <c r="F31" s="41">
        <v>9000000</v>
      </c>
      <c r="G31" s="27"/>
      <c r="H31" s="11"/>
      <c r="I31" s="11"/>
    </row>
    <row r="32" spans="1:9" s="6" customFormat="1" ht="54" x14ac:dyDescent="0.3">
      <c r="A32" s="29"/>
      <c r="B32" s="31"/>
      <c r="C32" s="38" t="s">
        <v>1044</v>
      </c>
      <c r="D32" s="39" t="s">
        <v>1048</v>
      </c>
      <c r="E32" s="40">
        <v>48101</v>
      </c>
      <c r="F32" s="41">
        <v>4834273.5</v>
      </c>
      <c r="G32" s="27"/>
      <c r="H32" s="11"/>
      <c r="I32" s="11"/>
    </row>
    <row r="33" spans="1:9" s="6" customFormat="1" ht="40.5" x14ac:dyDescent="0.3">
      <c r="A33" s="29"/>
      <c r="B33" s="31"/>
      <c r="C33" s="38" t="s">
        <v>1045</v>
      </c>
      <c r="D33" s="39" t="s">
        <v>1049</v>
      </c>
      <c r="E33" s="40">
        <v>48101</v>
      </c>
      <c r="F33" s="41">
        <v>10000000</v>
      </c>
      <c r="G33" s="27"/>
      <c r="H33" s="11"/>
      <c r="I33" s="11"/>
    </row>
    <row r="34" spans="1:9" s="6" customFormat="1" ht="40.5" x14ac:dyDescent="0.3">
      <c r="A34" s="29"/>
      <c r="B34" s="31"/>
      <c r="C34" s="38" t="s">
        <v>1046</v>
      </c>
      <c r="D34" s="39" t="s">
        <v>1050</v>
      </c>
      <c r="E34" s="40">
        <v>48101</v>
      </c>
      <c r="F34" s="41">
        <v>1500000</v>
      </c>
      <c r="G34" s="27"/>
      <c r="H34" s="11"/>
      <c r="I34" s="11"/>
    </row>
    <row r="35" spans="1:9" s="6" customFormat="1" x14ac:dyDescent="0.3">
      <c r="A35" s="36">
        <v>12</v>
      </c>
      <c r="B35" s="84" t="s">
        <v>880</v>
      </c>
      <c r="C35" s="84"/>
      <c r="D35" s="39"/>
      <c r="E35" s="40"/>
      <c r="F35" s="41"/>
      <c r="G35" s="27"/>
      <c r="H35" s="11"/>
      <c r="I35" s="11"/>
    </row>
    <row r="36" spans="1:9" s="6" customFormat="1" x14ac:dyDescent="0.3">
      <c r="A36" s="36"/>
      <c r="B36" s="42" t="s">
        <v>879</v>
      </c>
      <c r="C36" s="42"/>
      <c r="D36" s="39"/>
      <c r="E36" s="40"/>
      <c r="F36" s="33">
        <f>SUM(F37:F72)</f>
        <v>5859864</v>
      </c>
      <c r="G36" s="27"/>
      <c r="H36" s="11"/>
      <c r="I36" s="11"/>
    </row>
    <row r="37" spans="1:9" s="6" customFormat="1" x14ac:dyDescent="0.3">
      <c r="A37" s="29"/>
      <c r="B37" s="31"/>
      <c r="C37" s="38" t="s">
        <v>881</v>
      </c>
      <c r="D37" s="39" t="s">
        <v>923</v>
      </c>
      <c r="E37" s="40">
        <v>48101</v>
      </c>
      <c r="F37" s="41">
        <v>152000</v>
      </c>
      <c r="G37" s="27"/>
      <c r="H37" s="11"/>
      <c r="I37" s="11"/>
    </row>
    <row r="38" spans="1:9" s="6" customFormat="1" ht="27" x14ac:dyDescent="0.3">
      <c r="A38" s="29"/>
      <c r="B38" s="31"/>
      <c r="C38" s="38" t="s">
        <v>882</v>
      </c>
      <c r="D38" s="39" t="s">
        <v>883</v>
      </c>
      <c r="E38" s="40">
        <v>48101</v>
      </c>
      <c r="F38" s="41">
        <v>220000</v>
      </c>
      <c r="G38" s="27"/>
      <c r="H38" s="11"/>
      <c r="I38" s="11"/>
    </row>
    <row r="39" spans="1:9" s="6" customFormat="1" ht="27" x14ac:dyDescent="0.3">
      <c r="A39" s="29"/>
      <c r="B39" s="31"/>
      <c r="C39" s="38" t="s">
        <v>884</v>
      </c>
      <c r="D39" s="39" t="s">
        <v>924</v>
      </c>
      <c r="E39" s="40">
        <v>48101</v>
      </c>
      <c r="F39" s="41">
        <v>151545</v>
      </c>
      <c r="G39" s="27"/>
      <c r="H39" s="11"/>
      <c r="I39" s="11"/>
    </row>
    <row r="40" spans="1:9" s="6" customFormat="1" ht="40.5" x14ac:dyDescent="0.3">
      <c r="A40" s="29"/>
      <c r="B40" s="31"/>
      <c r="C40" s="38" t="s">
        <v>885</v>
      </c>
      <c r="D40" s="39" t="s">
        <v>925</v>
      </c>
      <c r="E40" s="40">
        <v>48101</v>
      </c>
      <c r="F40" s="41">
        <v>107000</v>
      </c>
      <c r="G40" s="27"/>
      <c r="H40" s="11"/>
      <c r="I40" s="11"/>
    </row>
    <row r="41" spans="1:9" s="6" customFormat="1" ht="27" x14ac:dyDescent="0.3">
      <c r="A41" s="29"/>
      <c r="B41" s="31"/>
      <c r="C41" s="38" t="s">
        <v>886</v>
      </c>
      <c r="D41" s="39" t="s">
        <v>926</v>
      </c>
      <c r="E41" s="40">
        <v>48101</v>
      </c>
      <c r="F41" s="41">
        <v>197741</v>
      </c>
      <c r="G41" s="27"/>
      <c r="H41" s="11"/>
      <c r="I41" s="11"/>
    </row>
    <row r="42" spans="1:9" s="6" customFormat="1" ht="40.5" x14ac:dyDescent="0.3">
      <c r="A42" s="29"/>
      <c r="B42" s="31"/>
      <c r="C42" s="38" t="s">
        <v>887</v>
      </c>
      <c r="D42" s="39" t="s">
        <v>888</v>
      </c>
      <c r="E42" s="40">
        <v>48101</v>
      </c>
      <c r="F42" s="41">
        <v>89280</v>
      </c>
      <c r="G42" s="27"/>
      <c r="H42" s="11"/>
      <c r="I42" s="11"/>
    </row>
    <row r="43" spans="1:9" s="6" customFormat="1" ht="27" x14ac:dyDescent="0.3">
      <c r="A43" s="29"/>
      <c r="B43" s="31"/>
      <c r="C43" s="38" t="s">
        <v>889</v>
      </c>
      <c r="D43" s="39" t="s">
        <v>927</v>
      </c>
      <c r="E43" s="40">
        <v>48101</v>
      </c>
      <c r="F43" s="41">
        <v>160000</v>
      </c>
      <c r="G43" s="27"/>
      <c r="H43" s="11"/>
      <c r="I43" s="11"/>
    </row>
    <row r="44" spans="1:9" s="6" customFormat="1" x14ac:dyDescent="0.3">
      <c r="A44" s="29"/>
      <c r="B44" s="31"/>
      <c r="C44" s="38" t="s">
        <v>890</v>
      </c>
      <c r="D44" s="39" t="s">
        <v>928</v>
      </c>
      <c r="E44" s="40">
        <v>48101</v>
      </c>
      <c r="F44" s="41">
        <v>230000</v>
      </c>
      <c r="G44" s="27"/>
      <c r="H44" s="11"/>
      <c r="I44" s="11"/>
    </row>
    <row r="45" spans="1:9" s="6" customFormat="1" ht="40.5" x14ac:dyDescent="0.3">
      <c r="A45" s="29"/>
      <c r="B45" s="31"/>
      <c r="C45" s="38" t="s">
        <v>891</v>
      </c>
      <c r="D45" s="39" t="s">
        <v>929</v>
      </c>
      <c r="E45" s="40">
        <v>48101</v>
      </c>
      <c r="F45" s="41">
        <v>130000</v>
      </c>
      <c r="G45" s="27"/>
      <c r="H45" s="11"/>
      <c r="I45" s="11"/>
    </row>
    <row r="46" spans="1:9" s="6" customFormat="1" ht="27" x14ac:dyDescent="0.3">
      <c r="A46" s="29"/>
      <c r="B46" s="31"/>
      <c r="C46" s="38" t="s">
        <v>892</v>
      </c>
      <c r="D46" s="39" t="s">
        <v>930</v>
      </c>
      <c r="E46" s="40">
        <v>48101</v>
      </c>
      <c r="F46" s="41">
        <v>240000</v>
      </c>
      <c r="G46" s="27"/>
      <c r="H46" s="11"/>
      <c r="I46" s="11"/>
    </row>
    <row r="47" spans="1:9" s="6" customFormat="1" x14ac:dyDescent="0.3">
      <c r="A47" s="29"/>
      <c r="B47" s="31"/>
      <c r="C47" s="38" t="s">
        <v>893</v>
      </c>
      <c r="D47" s="39" t="s">
        <v>931</v>
      </c>
      <c r="E47" s="40">
        <v>48101</v>
      </c>
      <c r="F47" s="41">
        <v>155000</v>
      </c>
      <c r="G47" s="27"/>
      <c r="H47" s="11"/>
      <c r="I47" s="11"/>
    </row>
    <row r="48" spans="1:9" s="6" customFormat="1" ht="27" x14ac:dyDescent="0.3">
      <c r="A48" s="29"/>
      <c r="B48" s="31"/>
      <c r="C48" s="38" t="s">
        <v>894</v>
      </c>
      <c r="D48" s="39" t="s">
        <v>932</v>
      </c>
      <c r="E48" s="40">
        <v>48101</v>
      </c>
      <c r="F48" s="41">
        <v>190000</v>
      </c>
      <c r="G48" s="27"/>
      <c r="H48" s="11"/>
      <c r="I48" s="11"/>
    </row>
    <row r="49" spans="1:9" s="6" customFormat="1" ht="27" x14ac:dyDescent="0.3">
      <c r="A49" s="29"/>
      <c r="B49" s="31"/>
      <c r="C49" s="38" t="s">
        <v>895</v>
      </c>
      <c r="D49" s="39" t="s">
        <v>896</v>
      </c>
      <c r="E49" s="40">
        <v>48101</v>
      </c>
      <c r="F49" s="41">
        <v>156000</v>
      </c>
      <c r="G49" s="27"/>
      <c r="H49" s="11"/>
      <c r="I49" s="11"/>
    </row>
    <row r="50" spans="1:9" s="6" customFormat="1" ht="27" x14ac:dyDescent="0.3">
      <c r="A50" s="29"/>
      <c r="B50" s="31"/>
      <c r="C50" s="38" t="s">
        <v>897</v>
      </c>
      <c r="D50" s="39" t="s">
        <v>933</v>
      </c>
      <c r="E50" s="40">
        <v>48101</v>
      </c>
      <c r="F50" s="41">
        <v>172000</v>
      </c>
      <c r="G50" s="27"/>
      <c r="H50" s="11"/>
      <c r="I50" s="11"/>
    </row>
    <row r="51" spans="1:9" s="6" customFormat="1" ht="40.5" x14ac:dyDescent="0.3">
      <c r="A51" s="29"/>
      <c r="B51" s="31"/>
      <c r="C51" s="38" t="s">
        <v>898</v>
      </c>
      <c r="D51" s="39" t="s">
        <v>934</v>
      </c>
      <c r="E51" s="40">
        <v>48101</v>
      </c>
      <c r="F51" s="41">
        <v>178800</v>
      </c>
      <c r="G51" s="27"/>
      <c r="H51" s="11"/>
      <c r="I51" s="11"/>
    </row>
    <row r="52" spans="1:9" s="6" customFormat="1" ht="40.5" x14ac:dyDescent="0.3">
      <c r="A52" s="29"/>
      <c r="B52" s="31"/>
      <c r="C52" s="38" t="s">
        <v>899</v>
      </c>
      <c r="D52" s="39" t="s">
        <v>935</v>
      </c>
      <c r="E52" s="40">
        <v>48101</v>
      </c>
      <c r="F52" s="41">
        <v>220000</v>
      </c>
      <c r="G52" s="27"/>
      <c r="H52" s="11"/>
      <c r="I52" s="11"/>
    </row>
    <row r="53" spans="1:9" s="6" customFormat="1" ht="27" x14ac:dyDescent="0.3">
      <c r="A53" s="29"/>
      <c r="B53" s="31"/>
      <c r="C53" s="38" t="s">
        <v>900</v>
      </c>
      <c r="D53" s="39" t="s">
        <v>936</v>
      </c>
      <c r="E53" s="40">
        <v>48101</v>
      </c>
      <c r="F53" s="41">
        <v>228228</v>
      </c>
      <c r="G53" s="27"/>
      <c r="H53" s="11"/>
      <c r="I53" s="11"/>
    </row>
    <row r="54" spans="1:9" s="6" customFormat="1" ht="54" x14ac:dyDescent="0.3">
      <c r="A54" s="29"/>
      <c r="B54" s="31"/>
      <c r="C54" s="38" t="s">
        <v>901</v>
      </c>
      <c r="D54" s="39" t="s">
        <v>937</v>
      </c>
      <c r="E54" s="40">
        <v>48101</v>
      </c>
      <c r="F54" s="41">
        <v>142615</v>
      </c>
      <c r="G54" s="27"/>
      <c r="H54" s="11"/>
      <c r="I54" s="11"/>
    </row>
    <row r="55" spans="1:9" s="6" customFormat="1" x14ac:dyDescent="0.3">
      <c r="A55" s="29"/>
      <c r="B55" s="31"/>
      <c r="C55" s="38" t="s">
        <v>902</v>
      </c>
      <c r="D55" s="39" t="s">
        <v>938</v>
      </c>
      <c r="E55" s="40">
        <v>48101</v>
      </c>
      <c r="F55" s="41">
        <v>170000</v>
      </c>
      <c r="G55" s="27"/>
      <c r="H55" s="11"/>
      <c r="I55" s="11"/>
    </row>
    <row r="56" spans="1:9" s="6" customFormat="1" ht="27" x14ac:dyDescent="0.3">
      <c r="A56" s="29"/>
      <c r="B56" s="31"/>
      <c r="C56" s="38" t="s">
        <v>903</v>
      </c>
      <c r="D56" s="39" t="s">
        <v>939</v>
      </c>
      <c r="E56" s="40">
        <v>48101</v>
      </c>
      <c r="F56" s="41">
        <v>130376</v>
      </c>
      <c r="G56" s="27"/>
      <c r="H56" s="11"/>
      <c r="I56" s="11"/>
    </row>
    <row r="57" spans="1:9" s="6" customFormat="1" ht="27" x14ac:dyDescent="0.3">
      <c r="A57" s="29"/>
      <c r="B57" s="31"/>
      <c r="C57" s="38" t="s">
        <v>904</v>
      </c>
      <c r="D57" s="39" t="s">
        <v>905</v>
      </c>
      <c r="E57" s="40">
        <v>48101</v>
      </c>
      <c r="F57" s="41">
        <v>164000</v>
      </c>
      <c r="G57" s="27"/>
      <c r="H57" s="11"/>
      <c r="I57" s="11"/>
    </row>
    <row r="58" spans="1:9" s="6" customFormat="1" ht="27" x14ac:dyDescent="0.3">
      <c r="A58" s="29"/>
      <c r="B58" s="31"/>
      <c r="C58" s="38" t="s">
        <v>906</v>
      </c>
      <c r="D58" s="39" t="s">
        <v>940</v>
      </c>
      <c r="E58" s="40">
        <v>48101</v>
      </c>
      <c r="F58" s="41">
        <v>66584</v>
      </c>
      <c r="G58" s="27"/>
      <c r="H58" s="11"/>
      <c r="I58" s="11"/>
    </row>
    <row r="59" spans="1:9" s="6" customFormat="1" x14ac:dyDescent="0.3">
      <c r="A59" s="29"/>
      <c r="B59" s="31"/>
      <c r="C59" s="38" t="s">
        <v>907</v>
      </c>
      <c r="D59" s="39" t="s">
        <v>941</v>
      </c>
      <c r="E59" s="40">
        <v>48101</v>
      </c>
      <c r="F59" s="41">
        <v>120000</v>
      </c>
      <c r="G59" s="27"/>
      <c r="H59" s="11"/>
      <c r="I59" s="11"/>
    </row>
    <row r="60" spans="1:9" s="6" customFormat="1" ht="27" x14ac:dyDescent="0.3">
      <c r="A60" s="29"/>
      <c r="B60" s="31"/>
      <c r="C60" s="38" t="s">
        <v>908</v>
      </c>
      <c r="D60" s="39" t="s">
        <v>942</v>
      </c>
      <c r="E60" s="40">
        <v>48101</v>
      </c>
      <c r="F60" s="41">
        <v>192000</v>
      </c>
      <c r="G60" s="27"/>
      <c r="H60" s="11"/>
      <c r="I60" s="11"/>
    </row>
    <row r="61" spans="1:9" s="6" customFormat="1" ht="27" x14ac:dyDescent="0.3">
      <c r="A61" s="29"/>
      <c r="B61" s="31"/>
      <c r="C61" s="38" t="s">
        <v>909</v>
      </c>
      <c r="D61" s="39" t="s">
        <v>943</v>
      </c>
      <c r="E61" s="40">
        <v>48101</v>
      </c>
      <c r="F61" s="41">
        <v>150000</v>
      </c>
      <c r="G61" s="27"/>
      <c r="H61" s="11"/>
      <c r="I61" s="11"/>
    </row>
    <row r="62" spans="1:9" s="6" customFormat="1" ht="40.5" x14ac:dyDescent="0.3">
      <c r="A62" s="29"/>
      <c r="B62" s="31"/>
      <c r="C62" s="38" t="s">
        <v>910</v>
      </c>
      <c r="D62" s="39" t="s">
        <v>944</v>
      </c>
      <c r="E62" s="40">
        <v>48101</v>
      </c>
      <c r="F62" s="41">
        <v>191391</v>
      </c>
      <c r="G62" s="27"/>
      <c r="H62" s="11"/>
      <c r="I62" s="11"/>
    </row>
    <row r="63" spans="1:9" s="6" customFormat="1" ht="54" x14ac:dyDescent="0.3">
      <c r="A63" s="29"/>
      <c r="B63" s="31"/>
      <c r="C63" s="38" t="s">
        <v>911</v>
      </c>
      <c r="D63" s="39" t="s">
        <v>945</v>
      </c>
      <c r="E63" s="40">
        <v>48101</v>
      </c>
      <c r="F63" s="41">
        <v>170000</v>
      </c>
      <c r="G63" s="27"/>
      <c r="H63" s="11"/>
      <c r="I63" s="11"/>
    </row>
    <row r="64" spans="1:9" s="6" customFormat="1" ht="54" x14ac:dyDescent="0.3">
      <c r="A64" s="29"/>
      <c r="B64" s="31"/>
      <c r="C64" s="38" t="s">
        <v>912</v>
      </c>
      <c r="D64" s="39" t="s">
        <v>946</v>
      </c>
      <c r="E64" s="40">
        <v>48101</v>
      </c>
      <c r="F64" s="41">
        <v>180000</v>
      </c>
      <c r="G64" s="27"/>
      <c r="H64" s="11"/>
      <c r="I64" s="11"/>
    </row>
    <row r="65" spans="1:9" s="6" customFormat="1" ht="27" x14ac:dyDescent="0.3">
      <c r="A65" s="29"/>
      <c r="B65" s="31"/>
      <c r="C65" s="38" t="s">
        <v>913</v>
      </c>
      <c r="D65" s="39" t="s">
        <v>914</v>
      </c>
      <c r="E65" s="40">
        <v>48101</v>
      </c>
      <c r="F65" s="41">
        <v>100000</v>
      </c>
      <c r="G65" s="27"/>
      <c r="H65" s="11"/>
      <c r="I65" s="11"/>
    </row>
    <row r="66" spans="1:9" s="6" customFormat="1" x14ac:dyDescent="0.3">
      <c r="A66" s="29"/>
      <c r="B66" s="31"/>
      <c r="C66" s="38" t="s">
        <v>915</v>
      </c>
      <c r="D66" s="39" t="s">
        <v>947</v>
      </c>
      <c r="E66" s="40">
        <v>48101</v>
      </c>
      <c r="F66" s="41">
        <v>102150</v>
      </c>
      <c r="G66" s="27"/>
      <c r="H66" s="11"/>
      <c r="I66" s="11"/>
    </row>
    <row r="67" spans="1:9" s="6" customFormat="1" ht="40.5" x14ac:dyDescent="0.3">
      <c r="A67" s="29"/>
      <c r="B67" s="31"/>
      <c r="C67" s="38" t="s">
        <v>916</v>
      </c>
      <c r="D67" s="39" t="s">
        <v>917</v>
      </c>
      <c r="E67" s="40">
        <v>48101</v>
      </c>
      <c r="F67" s="41">
        <v>120000</v>
      </c>
      <c r="G67" s="27"/>
      <c r="H67" s="11"/>
      <c r="I67" s="11"/>
    </row>
    <row r="68" spans="1:9" s="6" customFormat="1" ht="27" x14ac:dyDescent="0.3">
      <c r="A68" s="29"/>
      <c r="B68" s="31"/>
      <c r="C68" s="38" t="s">
        <v>918</v>
      </c>
      <c r="D68" s="39" t="s">
        <v>948</v>
      </c>
      <c r="E68" s="40">
        <v>48101</v>
      </c>
      <c r="F68" s="41">
        <v>151552.5</v>
      </c>
      <c r="G68" s="27"/>
      <c r="H68" s="11"/>
      <c r="I68" s="11"/>
    </row>
    <row r="69" spans="1:9" s="6" customFormat="1" ht="40.5" x14ac:dyDescent="0.3">
      <c r="A69" s="29"/>
      <c r="B69" s="31"/>
      <c r="C69" s="38" t="s">
        <v>919</v>
      </c>
      <c r="D69" s="39" t="s">
        <v>949</v>
      </c>
      <c r="E69" s="40">
        <v>48101</v>
      </c>
      <c r="F69" s="41">
        <v>172000</v>
      </c>
      <c r="G69" s="27"/>
      <c r="H69" s="11"/>
      <c r="I69" s="11"/>
    </row>
    <row r="70" spans="1:9" s="6" customFormat="1" ht="40.5" x14ac:dyDescent="0.3">
      <c r="A70" s="29"/>
      <c r="B70" s="31"/>
      <c r="C70" s="38" t="s">
        <v>920</v>
      </c>
      <c r="D70" s="39" t="s">
        <v>950</v>
      </c>
      <c r="E70" s="40">
        <v>48101</v>
      </c>
      <c r="F70" s="41">
        <v>248501.5</v>
      </c>
      <c r="G70" s="27"/>
      <c r="H70" s="11"/>
      <c r="I70" s="11"/>
    </row>
    <row r="71" spans="1:9" s="6" customFormat="1" x14ac:dyDescent="0.3">
      <c r="A71" s="29"/>
      <c r="B71" s="31"/>
      <c r="C71" s="38" t="s">
        <v>921</v>
      </c>
      <c r="D71" s="39" t="s">
        <v>951</v>
      </c>
      <c r="E71" s="40">
        <v>48101</v>
      </c>
      <c r="F71" s="41">
        <v>141100</v>
      </c>
      <c r="G71" s="27"/>
      <c r="H71" s="11"/>
      <c r="I71" s="11"/>
    </row>
    <row r="72" spans="1:9" s="6" customFormat="1" ht="27" x14ac:dyDescent="0.3">
      <c r="A72" s="29"/>
      <c r="B72" s="31"/>
      <c r="C72" s="38" t="s">
        <v>922</v>
      </c>
      <c r="D72" s="39" t="s">
        <v>1121</v>
      </c>
      <c r="E72" s="40">
        <v>48101</v>
      </c>
      <c r="F72" s="41">
        <v>170000</v>
      </c>
      <c r="G72" s="27"/>
      <c r="H72" s="11"/>
      <c r="I72" s="11"/>
    </row>
    <row r="73" spans="1:9" s="6" customFormat="1" x14ac:dyDescent="0.3">
      <c r="A73" s="36">
        <v>16</v>
      </c>
      <c r="B73" s="84" t="s">
        <v>1038</v>
      </c>
      <c r="C73" s="84"/>
      <c r="D73" s="39"/>
      <c r="E73" s="40"/>
      <c r="F73" s="41"/>
      <c r="G73" s="27"/>
      <c r="H73" s="11"/>
      <c r="I73" s="11"/>
    </row>
    <row r="74" spans="1:9" s="6" customFormat="1" x14ac:dyDescent="0.3">
      <c r="A74" s="29"/>
      <c r="B74" s="37" t="s">
        <v>10</v>
      </c>
      <c r="C74" s="38"/>
      <c r="D74" s="39"/>
      <c r="E74" s="40"/>
      <c r="F74" s="33">
        <f>+F75</f>
        <v>2500000</v>
      </c>
      <c r="G74" s="27"/>
      <c r="H74" s="11"/>
      <c r="I74" s="11"/>
    </row>
    <row r="75" spans="1:9" s="6" customFormat="1" ht="27" x14ac:dyDescent="0.3">
      <c r="A75" s="29"/>
      <c r="B75" s="31"/>
      <c r="C75" s="38" t="s">
        <v>131</v>
      </c>
      <c r="D75" s="39" t="s">
        <v>1137</v>
      </c>
      <c r="E75" s="40">
        <v>48101</v>
      </c>
      <c r="F75" s="41">
        <v>2500000</v>
      </c>
      <c r="G75" s="27"/>
      <c r="H75" s="11"/>
      <c r="I75" s="11"/>
    </row>
    <row r="76" spans="1:9" s="6" customFormat="1" x14ac:dyDescent="0.3">
      <c r="A76" s="35">
        <v>47</v>
      </c>
      <c r="B76" s="42" t="s">
        <v>233</v>
      </c>
      <c r="C76" s="42"/>
      <c r="D76" s="44"/>
      <c r="E76" s="31"/>
      <c r="F76" s="29"/>
      <c r="G76" s="27"/>
      <c r="H76" s="11"/>
      <c r="I76" s="11"/>
    </row>
    <row r="77" spans="1:9" s="6" customFormat="1" x14ac:dyDescent="0.3">
      <c r="A77" s="29"/>
      <c r="B77" s="42" t="s">
        <v>234</v>
      </c>
      <c r="C77" s="42"/>
      <c r="D77" s="44"/>
      <c r="E77" s="31"/>
      <c r="F77" s="33">
        <f>SUM(F78:F249)</f>
        <v>91604392</v>
      </c>
      <c r="G77" s="27"/>
      <c r="H77" s="11"/>
      <c r="I77" s="11"/>
    </row>
    <row r="78" spans="1:9" s="6" customFormat="1" ht="27" x14ac:dyDescent="0.3">
      <c r="A78" s="29"/>
      <c r="B78" s="31"/>
      <c r="C78" s="38" t="s">
        <v>235</v>
      </c>
      <c r="D78" s="39" t="s">
        <v>1122</v>
      </c>
      <c r="E78" s="40">
        <v>48101</v>
      </c>
      <c r="F78" s="41">
        <v>500000</v>
      </c>
      <c r="G78" s="45"/>
      <c r="H78" s="10"/>
      <c r="I78" s="11"/>
    </row>
    <row r="79" spans="1:9" s="6" customFormat="1" ht="27" x14ac:dyDescent="0.3">
      <c r="A79" s="29"/>
      <c r="B79" s="31"/>
      <c r="C79" s="38" t="s">
        <v>236</v>
      </c>
      <c r="D79" s="39" t="s">
        <v>1123</v>
      </c>
      <c r="E79" s="40">
        <v>48101</v>
      </c>
      <c r="F79" s="41">
        <v>500000</v>
      </c>
      <c r="G79" s="45"/>
      <c r="H79" s="10"/>
      <c r="I79" s="11"/>
    </row>
    <row r="80" spans="1:9" s="6" customFormat="1" ht="27" x14ac:dyDescent="0.3">
      <c r="A80" s="29"/>
      <c r="B80" s="31"/>
      <c r="C80" s="38" t="s">
        <v>237</v>
      </c>
      <c r="D80" s="39" t="s">
        <v>1124</v>
      </c>
      <c r="E80" s="40">
        <v>48101</v>
      </c>
      <c r="F80" s="41">
        <v>354500</v>
      </c>
      <c r="G80" s="45"/>
      <c r="H80" s="10"/>
      <c r="I80" s="11"/>
    </row>
    <row r="81" spans="1:9" s="6" customFormat="1" ht="27" x14ac:dyDescent="0.3">
      <c r="A81" s="29"/>
      <c r="B81" s="31"/>
      <c r="C81" s="38" t="s">
        <v>238</v>
      </c>
      <c r="D81" s="39" t="s">
        <v>1125</v>
      </c>
      <c r="E81" s="40">
        <v>48101</v>
      </c>
      <c r="F81" s="41">
        <v>395500</v>
      </c>
      <c r="G81" s="45"/>
      <c r="H81" s="10"/>
      <c r="I81" s="11"/>
    </row>
    <row r="82" spans="1:9" s="6" customFormat="1" ht="40.5" x14ac:dyDescent="0.3">
      <c r="A82" s="29"/>
      <c r="B82" s="31"/>
      <c r="C82" s="38" t="s">
        <v>239</v>
      </c>
      <c r="D82" s="39" t="s">
        <v>1126</v>
      </c>
      <c r="E82" s="40">
        <v>48101</v>
      </c>
      <c r="F82" s="41">
        <v>640000</v>
      </c>
      <c r="G82" s="45"/>
      <c r="H82" s="10"/>
      <c r="I82" s="11"/>
    </row>
    <row r="83" spans="1:9" s="6" customFormat="1" ht="27" x14ac:dyDescent="0.3">
      <c r="A83" s="29"/>
      <c r="B83" s="31"/>
      <c r="C83" s="38" t="s">
        <v>240</v>
      </c>
      <c r="D83" s="39" t="s">
        <v>1127</v>
      </c>
      <c r="E83" s="40">
        <v>48101</v>
      </c>
      <c r="F83" s="41">
        <v>250000</v>
      </c>
      <c r="G83" s="45"/>
      <c r="H83" s="10"/>
      <c r="I83" s="11"/>
    </row>
    <row r="84" spans="1:9" s="6" customFormat="1" ht="40.5" x14ac:dyDescent="0.3">
      <c r="A84" s="29"/>
      <c r="B84" s="31"/>
      <c r="C84" s="38" t="s">
        <v>241</v>
      </c>
      <c r="D84" s="39" t="s">
        <v>242</v>
      </c>
      <c r="E84" s="40">
        <v>48101</v>
      </c>
      <c r="F84" s="41">
        <v>440500</v>
      </c>
      <c r="G84" s="45"/>
      <c r="H84" s="10"/>
      <c r="I84" s="11"/>
    </row>
    <row r="85" spans="1:9" s="6" customFormat="1" ht="67.5" x14ac:dyDescent="0.3">
      <c r="A85" s="29"/>
      <c r="B85" s="31"/>
      <c r="C85" s="38" t="s">
        <v>243</v>
      </c>
      <c r="D85" s="39" t="s">
        <v>1128</v>
      </c>
      <c r="E85" s="40">
        <v>48101</v>
      </c>
      <c r="F85" s="41">
        <v>500000</v>
      </c>
      <c r="G85" s="45"/>
      <c r="H85" s="10"/>
      <c r="I85" s="11"/>
    </row>
    <row r="86" spans="1:9" s="6" customFormat="1" ht="54" x14ac:dyDescent="0.3">
      <c r="A86" s="29"/>
      <c r="B86" s="31"/>
      <c r="C86" s="38" t="s">
        <v>244</v>
      </c>
      <c r="D86" s="39" t="s">
        <v>1129</v>
      </c>
      <c r="E86" s="40">
        <v>48101</v>
      </c>
      <c r="F86" s="41">
        <v>649278</v>
      </c>
      <c r="G86" s="45"/>
      <c r="H86" s="10"/>
      <c r="I86" s="11"/>
    </row>
    <row r="87" spans="1:9" s="6" customFormat="1" ht="40.5" x14ac:dyDescent="0.3">
      <c r="A87" s="29"/>
      <c r="B87" s="31"/>
      <c r="C87" s="38" t="s">
        <v>245</v>
      </c>
      <c r="D87" s="39" t="s">
        <v>1130</v>
      </c>
      <c r="E87" s="40">
        <v>48101</v>
      </c>
      <c r="F87" s="41">
        <v>442075</v>
      </c>
      <c r="G87" s="45"/>
      <c r="H87" s="10"/>
      <c r="I87" s="11"/>
    </row>
    <row r="88" spans="1:9" s="6" customFormat="1" ht="67.5" x14ac:dyDescent="0.3">
      <c r="A88" s="29"/>
      <c r="B88" s="31"/>
      <c r="C88" s="38" t="s">
        <v>246</v>
      </c>
      <c r="D88" s="39" t="s">
        <v>1131</v>
      </c>
      <c r="E88" s="40">
        <v>48101</v>
      </c>
      <c r="F88" s="41">
        <v>705642</v>
      </c>
      <c r="G88" s="45"/>
      <c r="H88" s="10"/>
      <c r="I88" s="11"/>
    </row>
    <row r="89" spans="1:9" s="6" customFormat="1" ht="54" x14ac:dyDescent="0.3">
      <c r="A89" s="29"/>
      <c r="B89" s="31"/>
      <c r="C89" s="38" t="s">
        <v>247</v>
      </c>
      <c r="D89" s="39" t="s">
        <v>1132</v>
      </c>
      <c r="E89" s="40">
        <v>48101</v>
      </c>
      <c r="F89" s="41">
        <v>390428</v>
      </c>
      <c r="G89" s="45"/>
      <c r="H89" s="10"/>
      <c r="I89" s="11"/>
    </row>
    <row r="90" spans="1:9" s="6" customFormat="1" ht="27" x14ac:dyDescent="0.3">
      <c r="A90" s="29"/>
      <c r="B90" s="31"/>
      <c r="C90" s="38" t="s">
        <v>248</v>
      </c>
      <c r="D90" s="39" t="s">
        <v>1133</v>
      </c>
      <c r="E90" s="40">
        <v>48101</v>
      </c>
      <c r="F90" s="41">
        <v>732500</v>
      </c>
      <c r="G90" s="45"/>
      <c r="H90" s="10"/>
      <c r="I90" s="11"/>
    </row>
    <row r="91" spans="1:9" s="6" customFormat="1" ht="54" x14ac:dyDescent="0.3">
      <c r="A91" s="29"/>
      <c r="B91" s="31"/>
      <c r="C91" s="38" t="s">
        <v>249</v>
      </c>
      <c r="D91" s="39" t="s">
        <v>1134</v>
      </c>
      <c r="E91" s="40">
        <v>48101</v>
      </c>
      <c r="F91" s="41">
        <v>800000</v>
      </c>
      <c r="G91" s="45"/>
      <c r="H91" s="10"/>
      <c r="I91" s="11"/>
    </row>
    <row r="92" spans="1:9" s="6" customFormat="1" ht="27" x14ac:dyDescent="0.3">
      <c r="A92" s="29"/>
      <c r="B92" s="31"/>
      <c r="C92" s="38" t="s">
        <v>250</v>
      </c>
      <c r="D92" s="39" t="s">
        <v>1135</v>
      </c>
      <c r="E92" s="40">
        <v>48101</v>
      </c>
      <c r="F92" s="41">
        <v>800000</v>
      </c>
      <c r="G92" s="45"/>
      <c r="H92" s="10"/>
      <c r="I92" s="11"/>
    </row>
    <row r="93" spans="1:9" s="6" customFormat="1" ht="27" x14ac:dyDescent="0.3">
      <c r="A93" s="29"/>
      <c r="B93" s="31"/>
      <c r="C93" s="38" t="s">
        <v>531</v>
      </c>
      <c r="D93" s="39" t="s">
        <v>1136</v>
      </c>
      <c r="E93" s="40">
        <v>48101</v>
      </c>
      <c r="F93" s="41">
        <v>500000</v>
      </c>
      <c r="G93" s="45"/>
      <c r="H93" s="10"/>
      <c r="I93" s="11"/>
    </row>
    <row r="94" spans="1:9" s="6" customFormat="1" ht="40.5" x14ac:dyDescent="0.3">
      <c r="A94" s="29"/>
      <c r="B94" s="31"/>
      <c r="C94" s="38" t="s">
        <v>251</v>
      </c>
      <c r="D94" s="39" t="s">
        <v>1138</v>
      </c>
      <c r="E94" s="40">
        <v>48101</v>
      </c>
      <c r="F94" s="41">
        <v>555592</v>
      </c>
      <c r="G94" s="45"/>
      <c r="H94" s="10"/>
      <c r="I94" s="11"/>
    </row>
    <row r="95" spans="1:9" s="6" customFormat="1" ht="27" x14ac:dyDescent="0.3">
      <c r="A95" s="29"/>
      <c r="B95" s="31"/>
      <c r="C95" s="38" t="s">
        <v>252</v>
      </c>
      <c r="D95" s="39" t="s">
        <v>1139</v>
      </c>
      <c r="E95" s="40">
        <v>48101</v>
      </c>
      <c r="F95" s="41">
        <v>484000</v>
      </c>
      <c r="G95" s="45"/>
      <c r="H95" s="10"/>
      <c r="I95" s="11"/>
    </row>
    <row r="96" spans="1:9" s="6" customFormat="1" ht="27" x14ac:dyDescent="0.3">
      <c r="A96" s="29"/>
      <c r="B96" s="31"/>
      <c r="C96" s="38" t="s">
        <v>253</v>
      </c>
      <c r="D96" s="39" t="s">
        <v>1140</v>
      </c>
      <c r="E96" s="40">
        <v>48101</v>
      </c>
      <c r="F96" s="41">
        <v>249500</v>
      </c>
      <c r="G96" s="45"/>
      <c r="H96" s="10"/>
      <c r="I96" s="11"/>
    </row>
    <row r="97" spans="1:9" s="6" customFormat="1" ht="40.5" x14ac:dyDescent="0.3">
      <c r="A97" s="29"/>
      <c r="B97" s="31"/>
      <c r="C97" s="38" t="s">
        <v>254</v>
      </c>
      <c r="D97" s="39" t="s">
        <v>1141</v>
      </c>
      <c r="E97" s="40">
        <v>48101</v>
      </c>
      <c r="F97" s="41">
        <v>500000</v>
      </c>
      <c r="G97" s="45"/>
      <c r="H97" s="10"/>
      <c r="I97" s="11"/>
    </row>
    <row r="98" spans="1:9" s="6" customFormat="1" ht="40.5" x14ac:dyDescent="0.3">
      <c r="A98" s="29"/>
      <c r="B98" s="31"/>
      <c r="C98" s="38" t="s">
        <v>255</v>
      </c>
      <c r="D98" s="39" t="s">
        <v>1142</v>
      </c>
      <c r="E98" s="40">
        <v>48101</v>
      </c>
      <c r="F98" s="41">
        <v>398295</v>
      </c>
      <c r="G98" s="45"/>
      <c r="H98" s="10"/>
      <c r="I98" s="11"/>
    </row>
    <row r="99" spans="1:9" s="6" customFormat="1" ht="27" x14ac:dyDescent="0.3">
      <c r="A99" s="29"/>
      <c r="B99" s="31"/>
      <c r="C99" s="38" t="s">
        <v>256</v>
      </c>
      <c r="D99" s="39" t="s">
        <v>1143</v>
      </c>
      <c r="E99" s="40">
        <v>48101</v>
      </c>
      <c r="F99" s="41">
        <v>650000</v>
      </c>
      <c r="G99" s="45"/>
      <c r="H99" s="10"/>
      <c r="I99" s="11"/>
    </row>
    <row r="100" spans="1:9" s="6" customFormat="1" ht="27" x14ac:dyDescent="0.3">
      <c r="A100" s="29"/>
      <c r="B100" s="31"/>
      <c r="C100" s="38" t="s">
        <v>257</v>
      </c>
      <c r="D100" s="39" t="s">
        <v>1144</v>
      </c>
      <c r="E100" s="40">
        <v>48101</v>
      </c>
      <c r="F100" s="41">
        <v>790000</v>
      </c>
      <c r="G100" s="45"/>
      <c r="H100" s="10"/>
      <c r="I100" s="11"/>
    </row>
    <row r="101" spans="1:9" s="6" customFormat="1" ht="27" x14ac:dyDescent="0.3">
      <c r="A101" s="29"/>
      <c r="B101" s="31"/>
      <c r="C101" s="38" t="s">
        <v>258</v>
      </c>
      <c r="D101" s="39" t="s">
        <v>1145</v>
      </c>
      <c r="E101" s="40">
        <v>48101</v>
      </c>
      <c r="F101" s="41">
        <v>647000</v>
      </c>
      <c r="G101" s="45"/>
      <c r="H101" s="10"/>
      <c r="I101" s="11"/>
    </row>
    <row r="102" spans="1:9" s="6" customFormat="1" ht="27" x14ac:dyDescent="0.3">
      <c r="A102" s="29"/>
      <c r="B102" s="31"/>
      <c r="C102" s="38" t="s">
        <v>259</v>
      </c>
      <c r="D102" s="39" t="s">
        <v>1146</v>
      </c>
      <c r="E102" s="40">
        <v>48101</v>
      </c>
      <c r="F102" s="41">
        <v>250000</v>
      </c>
      <c r="G102" s="45"/>
      <c r="H102" s="10"/>
      <c r="I102" s="11"/>
    </row>
    <row r="103" spans="1:9" s="6" customFormat="1" ht="27" x14ac:dyDescent="0.3">
      <c r="A103" s="29"/>
      <c r="B103" s="31"/>
      <c r="C103" s="38" t="s">
        <v>260</v>
      </c>
      <c r="D103" s="39" t="s">
        <v>1147</v>
      </c>
      <c r="E103" s="40">
        <v>48101</v>
      </c>
      <c r="F103" s="41">
        <v>781630</v>
      </c>
      <c r="G103" s="45"/>
      <c r="H103" s="10"/>
      <c r="I103" s="11"/>
    </row>
    <row r="104" spans="1:9" s="6" customFormat="1" ht="27" x14ac:dyDescent="0.3">
      <c r="A104" s="29"/>
      <c r="B104" s="31"/>
      <c r="C104" s="38" t="s">
        <v>261</v>
      </c>
      <c r="D104" s="39" t="s">
        <v>1148</v>
      </c>
      <c r="E104" s="40">
        <v>48101</v>
      </c>
      <c r="F104" s="41">
        <v>470300</v>
      </c>
      <c r="G104" s="45"/>
      <c r="H104" s="10"/>
      <c r="I104" s="11"/>
    </row>
    <row r="105" spans="1:9" s="7" customFormat="1" ht="27" x14ac:dyDescent="0.3">
      <c r="A105" s="29"/>
      <c r="B105" s="31"/>
      <c r="C105" s="38" t="s">
        <v>262</v>
      </c>
      <c r="D105" s="39" t="s">
        <v>1149</v>
      </c>
      <c r="E105" s="40">
        <v>48101</v>
      </c>
      <c r="F105" s="41">
        <v>500000</v>
      </c>
      <c r="G105" s="45"/>
      <c r="H105" s="10"/>
      <c r="I105" s="12"/>
    </row>
    <row r="106" spans="1:9" s="6" customFormat="1" ht="27" x14ac:dyDescent="0.3">
      <c r="A106" s="29"/>
      <c r="B106" s="31"/>
      <c r="C106" s="38" t="s">
        <v>263</v>
      </c>
      <c r="D106" s="39" t="s">
        <v>1150</v>
      </c>
      <c r="E106" s="40">
        <v>48101</v>
      </c>
      <c r="F106" s="41">
        <v>594592</v>
      </c>
      <c r="G106" s="45"/>
      <c r="H106" s="10"/>
      <c r="I106" s="11"/>
    </row>
    <row r="107" spans="1:9" s="6" customFormat="1" x14ac:dyDescent="0.3">
      <c r="A107" s="29"/>
      <c r="B107" s="31"/>
      <c r="C107" s="38" t="s">
        <v>452</v>
      </c>
      <c r="D107" s="39" t="s">
        <v>1151</v>
      </c>
      <c r="E107" s="40">
        <v>48101</v>
      </c>
      <c r="F107" s="41">
        <v>500000</v>
      </c>
      <c r="G107" s="45"/>
      <c r="H107" s="10"/>
      <c r="I107" s="11"/>
    </row>
    <row r="108" spans="1:9" s="6" customFormat="1" ht="27" x14ac:dyDescent="0.3">
      <c r="A108" s="29"/>
      <c r="B108" s="31"/>
      <c r="C108" s="38" t="s">
        <v>264</v>
      </c>
      <c r="D108" s="39" t="s">
        <v>1152</v>
      </c>
      <c r="E108" s="40">
        <v>48101</v>
      </c>
      <c r="F108" s="41">
        <v>495345</v>
      </c>
      <c r="G108" s="45"/>
      <c r="H108" s="10"/>
      <c r="I108" s="11"/>
    </row>
    <row r="109" spans="1:9" s="6" customFormat="1" ht="54" x14ac:dyDescent="0.3">
      <c r="A109" s="29"/>
      <c r="B109" s="31"/>
      <c r="C109" s="38" t="s">
        <v>265</v>
      </c>
      <c r="D109" s="39" t="s">
        <v>1153</v>
      </c>
      <c r="E109" s="40">
        <v>48101</v>
      </c>
      <c r="F109" s="41">
        <v>231200</v>
      </c>
      <c r="G109" s="45"/>
      <c r="H109" s="10"/>
      <c r="I109" s="11"/>
    </row>
    <row r="110" spans="1:9" s="6" customFormat="1" ht="40.5" x14ac:dyDescent="0.3">
      <c r="A110" s="29"/>
      <c r="B110" s="31"/>
      <c r="C110" s="38" t="s">
        <v>266</v>
      </c>
      <c r="D110" s="39" t="s">
        <v>1154</v>
      </c>
      <c r="E110" s="40">
        <v>48101</v>
      </c>
      <c r="F110" s="41">
        <v>258945</v>
      </c>
      <c r="G110" s="45"/>
      <c r="H110" s="10"/>
      <c r="I110" s="11"/>
    </row>
    <row r="111" spans="1:9" s="6" customFormat="1" ht="40.5" x14ac:dyDescent="0.3">
      <c r="A111" s="29"/>
      <c r="B111" s="31"/>
      <c r="C111" s="38" t="s">
        <v>267</v>
      </c>
      <c r="D111" s="39" t="s">
        <v>1155</v>
      </c>
      <c r="E111" s="40">
        <v>48101</v>
      </c>
      <c r="F111" s="41">
        <v>361722</v>
      </c>
      <c r="G111" s="45"/>
      <c r="H111" s="10"/>
      <c r="I111" s="11"/>
    </row>
    <row r="112" spans="1:9" s="6" customFormat="1" ht="54" x14ac:dyDescent="0.3">
      <c r="A112" s="29"/>
      <c r="B112" s="31"/>
      <c r="C112" s="38" t="s">
        <v>268</v>
      </c>
      <c r="D112" s="39" t="s">
        <v>1156</v>
      </c>
      <c r="E112" s="40">
        <v>48101</v>
      </c>
      <c r="F112" s="41">
        <v>500000</v>
      </c>
      <c r="G112" s="45"/>
      <c r="H112" s="10"/>
      <c r="I112" s="11"/>
    </row>
    <row r="113" spans="1:9" s="6" customFormat="1" ht="27" x14ac:dyDescent="0.3">
      <c r="A113" s="29"/>
      <c r="B113" s="31"/>
      <c r="C113" s="38" t="s">
        <v>269</v>
      </c>
      <c r="D113" s="39" t="s">
        <v>1157</v>
      </c>
      <c r="E113" s="40">
        <v>48101</v>
      </c>
      <c r="F113" s="41">
        <v>190700</v>
      </c>
      <c r="G113" s="45"/>
      <c r="H113" s="10"/>
      <c r="I113" s="11"/>
    </row>
    <row r="114" spans="1:9" s="6" customFormat="1" ht="27" x14ac:dyDescent="0.3">
      <c r="A114" s="29"/>
      <c r="B114" s="31"/>
      <c r="C114" s="38" t="s">
        <v>270</v>
      </c>
      <c r="D114" s="39" t="s">
        <v>1158</v>
      </c>
      <c r="E114" s="40">
        <v>48101</v>
      </c>
      <c r="F114" s="41">
        <v>738000</v>
      </c>
      <c r="G114" s="45"/>
      <c r="H114" s="10"/>
      <c r="I114" s="11"/>
    </row>
    <row r="115" spans="1:9" s="6" customFormat="1" ht="40.5" x14ac:dyDescent="0.3">
      <c r="A115" s="29"/>
      <c r="B115" s="31"/>
      <c r="C115" s="38" t="s">
        <v>271</v>
      </c>
      <c r="D115" s="39" t="s">
        <v>1159</v>
      </c>
      <c r="E115" s="40">
        <v>48101</v>
      </c>
      <c r="F115" s="41">
        <v>241000</v>
      </c>
      <c r="G115" s="45"/>
      <c r="H115" s="10"/>
      <c r="I115" s="11"/>
    </row>
    <row r="116" spans="1:9" s="6" customFormat="1" ht="27" x14ac:dyDescent="0.3">
      <c r="A116" s="29"/>
      <c r="B116" s="31"/>
      <c r="C116" s="38" t="s">
        <v>272</v>
      </c>
      <c r="D116" s="39" t="s">
        <v>1160</v>
      </c>
      <c r="E116" s="40">
        <v>48101</v>
      </c>
      <c r="F116" s="41">
        <v>430000</v>
      </c>
      <c r="G116" s="45"/>
      <c r="H116" s="10"/>
      <c r="I116" s="11"/>
    </row>
    <row r="117" spans="1:9" s="6" customFormat="1" ht="27" x14ac:dyDescent="0.3">
      <c r="A117" s="29"/>
      <c r="B117" s="31"/>
      <c r="C117" s="38" t="s">
        <v>273</v>
      </c>
      <c r="D117" s="39" t="s">
        <v>1161</v>
      </c>
      <c r="E117" s="40">
        <v>48101</v>
      </c>
      <c r="F117" s="41">
        <v>500000</v>
      </c>
      <c r="G117" s="45"/>
      <c r="H117" s="10"/>
      <c r="I117" s="11"/>
    </row>
    <row r="118" spans="1:9" s="6" customFormat="1" ht="40.5" x14ac:dyDescent="0.3">
      <c r="A118" s="29"/>
      <c r="B118" s="31"/>
      <c r="C118" s="38" t="s">
        <v>274</v>
      </c>
      <c r="D118" s="39" t="s">
        <v>1162</v>
      </c>
      <c r="E118" s="40">
        <v>48101</v>
      </c>
      <c r="F118" s="41">
        <v>794436</v>
      </c>
      <c r="G118" s="45"/>
      <c r="H118" s="10"/>
      <c r="I118" s="11"/>
    </row>
    <row r="119" spans="1:9" s="6" customFormat="1" ht="40.5" x14ac:dyDescent="0.3">
      <c r="A119" s="29"/>
      <c r="B119" s="31"/>
      <c r="C119" s="38" t="s">
        <v>275</v>
      </c>
      <c r="D119" s="39" t="s">
        <v>1163</v>
      </c>
      <c r="E119" s="40">
        <v>48101</v>
      </c>
      <c r="F119" s="41">
        <v>421700</v>
      </c>
      <c r="G119" s="45"/>
      <c r="H119" s="10"/>
      <c r="I119" s="11"/>
    </row>
    <row r="120" spans="1:9" s="6" customFormat="1" ht="54" x14ac:dyDescent="0.3">
      <c r="A120" s="29"/>
      <c r="B120" s="31"/>
      <c r="C120" s="38" t="s">
        <v>276</v>
      </c>
      <c r="D120" s="39" t="s">
        <v>1164</v>
      </c>
      <c r="E120" s="40">
        <v>48101</v>
      </c>
      <c r="F120" s="41">
        <v>766700</v>
      </c>
      <c r="G120" s="45"/>
      <c r="H120" s="10"/>
      <c r="I120" s="11"/>
    </row>
    <row r="121" spans="1:9" s="6" customFormat="1" ht="27" x14ac:dyDescent="0.3">
      <c r="A121" s="29"/>
      <c r="B121" s="31"/>
      <c r="C121" s="38" t="s">
        <v>277</v>
      </c>
      <c r="D121" s="39" t="s">
        <v>1165</v>
      </c>
      <c r="E121" s="40">
        <v>48101</v>
      </c>
      <c r="F121" s="41">
        <v>630500</v>
      </c>
      <c r="G121" s="45"/>
      <c r="H121" s="10"/>
      <c r="I121" s="11"/>
    </row>
    <row r="122" spans="1:9" s="6" customFormat="1" ht="40.5" x14ac:dyDescent="0.3">
      <c r="A122" s="29"/>
      <c r="B122" s="31"/>
      <c r="C122" s="38" t="s">
        <v>278</v>
      </c>
      <c r="D122" s="39" t="s">
        <v>1166</v>
      </c>
      <c r="E122" s="40">
        <v>48101</v>
      </c>
      <c r="F122" s="41">
        <v>241600</v>
      </c>
      <c r="G122" s="45"/>
      <c r="H122" s="10"/>
      <c r="I122" s="11"/>
    </row>
    <row r="123" spans="1:9" s="6" customFormat="1" ht="40.5" x14ac:dyDescent="0.3">
      <c r="A123" s="29"/>
      <c r="B123" s="31"/>
      <c r="C123" s="38" t="s">
        <v>279</v>
      </c>
      <c r="D123" s="39" t="s">
        <v>1167</v>
      </c>
      <c r="E123" s="40">
        <v>48101</v>
      </c>
      <c r="F123" s="41">
        <v>305000</v>
      </c>
      <c r="G123" s="45"/>
      <c r="H123" s="10"/>
      <c r="I123" s="11"/>
    </row>
    <row r="124" spans="1:9" s="6" customFormat="1" ht="40.5" x14ac:dyDescent="0.3">
      <c r="A124" s="29"/>
      <c r="B124" s="31"/>
      <c r="C124" s="38" t="s">
        <v>280</v>
      </c>
      <c r="D124" s="39" t="s">
        <v>1168</v>
      </c>
      <c r="E124" s="40">
        <v>48101</v>
      </c>
      <c r="F124" s="41">
        <v>322000</v>
      </c>
      <c r="G124" s="45"/>
      <c r="H124" s="10"/>
      <c r="I124" s="11"/>
    </row>
    <row r="125" spans="1:9" s="6" customFormat="1" ht="27" x14ac:dyDescent="0.3">
      <c r="A125" s="29"/>
      <c r="B125" s="31"/>
      <c r="C125" s="38" t="s">
        <v>281</v>
      </c>
      <c r="D125" s="39" t="s">
        <v>1169</v>
      </c>
      <c r="E125" s="40">
        <v>48101</v>
      </c>
      <c r="F125" s="41">
        <v>240800</v>
      </c>
      <c r="G125" s="45"/>
      <c r="H125" s="10"/>
      <c r="I125" s="11"/>
    </row>
    <row r="126" spans="1:9" s="6" customFormat="1" ht="40.5" x14ac:dyDescent="0.3">
      <c r="A126" s="29"/>
      <c r="B126" s="31"/>
      <c r="C126" s="38" t="s">
        <v>282</v>
      </c>
      <c r="D126" s="39" t="s">
        <v>1170</v>
      </c>
      <c r="E126" s="40">
        <v>48101</v>
      </c>
      <c r="F126" s="41">
        <v>473734</v>
      </c>
      <c r="G126" s="45"/>
      <c r="H126" s="10"/>
      <c r="I126" s="11"/>
    </row>
    <row r="127" spans="1:9" s="6" customFormat="1" ht="40.5" x14ac:dyDescent="0.3">
      <c r="A127" s="29"/>
      <c r="B127" s="31"/>
      <c r="C127" s="38" t="s">
        <v>283</v>
      </c>
      <c r="D127" s="39" t="s">
        <v>1171</v>
      </c>
      <c r="E127" s="40">
        <v>48101</v>
      </c>
      <c r="F127" s="41">
        <v>500000</v>
      </c>
      <c r="G127" s="45"/>
      <c r="H127" s="10"/>
      <c r="I127" s="11"/>
    </row>
    <row r="128" spans="1:9" s="6" customFormat="1" ht="27" x14ac:dyDescent="0.3">
      <c r="A128" s="29"/>
      <c r="B128" s="31"/>
      <c r="C128" s="38" t="s">
        <v>522</v>
      </c>
      <c r="D128" s="39" t="s">
        <v>1172</v>
      </c>
      <c r="E128" s="40">
        <v>48101</v>
      </c>
      <c r="F128" s="41">
        <v>590400</v>
      </c>
      <c r="G128" s="45"/>
      <c r="H128" s="10"/>
      <c r="I128" s="11"/>
    </row>
    <row r="129" spans="1:9" s="6" customFormat="1" ht="40.5" x14ac:dyDescent="0.3">
      <c r="A129" s="29"/>
      <c r="B129" s="31"/>
      <c r="C129" s="38" t="s">
        <v>521</v>
      </c>
      <c r="D129" s="39" t="s">
        <v>1173</v>
      </c>
      <c r="E129" s="40">
        <v>48101</v>
      </c>
      <c r="F129" s="41">
        <v>800000</v>
      </c>
      <c r="G129" s="45"/>
      <c r="H129" s="10"/>
      <c r="I129" s="11"/>
    </row>
    <row r="130" spans="1:9" s="6" customFormat="1" ht="40.5" x14ac:dyDescent="0.3">
      <c r="A130" s="29"/>
      <c r="B130" s="31"/>
      <c r="C130" s="38" t="s">
        <v>284</v>
      </c>
      <c r="D130" s="39" t="s">
        <v>1174</v>
      </c>
      <c r="E130" s="40">
        <v>48101</v>
      </c>
      <c r="F130" s="41">
        <v>360235</v>
      </c>
      <c r="G130" s="45"/>
      <c r="H130" s="10"/>
      <c r="I130" s="11"/>
    </row>
    <row r="131" spans="1:9" s="6" customFormat="1" ht="27" x14ac:dyDescent="0.3">
      <c r="A131" s="29"/>
      <c r="B131" s="31"/>
      <c r="C131" s="38" t="s">
        <v>285</v>
      </c>
      <c r="D131" s="39" t="s">
        <v>1175</v>
      </c>
      <c r="E131" s="40">
        <v>48101</v>
      </c>
      <c r="F131" s="41">
        <v>500000</v>
      </c>
      <c r="G131" s="45"/>
      <c r="H131" s="10"/>
      <c r="I131" s="11"/>
    </row>
    <row r="132" spans="1:9" s="6" customFormat="1" ht="54" x14ac:dyDescent="0.3">
      <c r="A132" s="29"/>
      <c r="B132" s="31"/>
      <c r="C132" s="38" t="s">
        <v>286</v>
      </c>
      <c r="D132" s="39" t="s">
        <v>1176</v>
      </c>
      <c r="E132" s="40">
        <v>48101</v>
      </c>
      <c r="F132" s="41">
        <v>500000</v>
      </c>
      <c r="G132" s="45"/>
      <c r="H132" s="10"/>
      <c r="I132" s="11"/>
    </row>
    <row r="133" spans="1:9" s="6" customFormat="1" ht="27" x14ac:dyDescent="0.3">
      <c r="A133" s="29"/>
      <c r="B133" s="31"/>
      <c r="C133" s="38" t="s">
        <v>287</v>
      </c>
      <c r="D133" s="39" t="s">
        <v>1177</v>
      </c>
      <c r="E133" s="40">
        <v>48101</v>
      </c>
      <c r="F133" s="41">
        <v>712300</v>
      </c>
      <c r="G133" s="45"/>
      <c r="H133" s="10"/>
      <c r="I133" s="11"/>
    </row>
    <row r="134" spans="1:9" s="6" customFormat="1" ht="27" x14ac:dyDescent="0.3">
      <c r="A134" s="29"/>
      <c r="B134" s="31"/>
      <c r="C134" s="38" t="s">
        <v>288</v>
      </c>
      <c r="D134" s="39" t="s">
        <v>1178</v>
      </c>
      <c r="E134" s="40">
        <v>48101</v>
      </c>
      <c r="F134" s="41">
        <v>800000</v>
      </c>
      <c r="G134" s="45"/>
      <c r="H134" s="10"/>
      <c r="I134" s="11"/>
    </row>
    <row r="135" spans="1:9" s="6" customFormat="1" ht="27" x14ac:dyDescent="0.3">
      <c r="A135" s="29"/>
      <c r="B135" s="31"/>
      <c r="C135" s="38" t="s">
        <v>289</v>
      </c>
      <c r="D135" s="39" t="s">
        <v>1179</v>
      </c>
      <c r="E135" s="40">
        <v>48101</v>
      </c>
      <c r="F135" s="41">
        <v>250000</v>
      </c>
      <c r="G135" s="45"/>
      <c r="H135" s="10"/>
      <c r="I135" s="11"/>
    </row>
    <row r="136" spans="1:9" s="6" customFormat="1" ht="67.5" x14ac:dyDescent="0.3">
      <c r="A136" s="29"/>
      <c r="B136" s="31"/>
      <c r="C136" s="38" t="s">
        <v>290</v>
      </c>
      <c r="D136" s="39" t="s">
        <v>1180</v>
      </c>
      <c r="E136" s="40">
        <v>48101</v>
      </c>
      <c r="F136" s="41">
        <v>373550</v>
      </c>
      <c r="G136" s="45"/>
      <c r="H136" s="10"/>
      <c r="I136" s="11"/>
    </row>
    <row r="137" spans="1:9" s="6" customFormat="1" ht="40.5" x14ac:dyDescent="0.3">
      <c r="A137" s="29"/>
      <c r="B137" s="31"/>
      <c r="C137" s="38" t="s">
        <v>291</v>
      </c>
      <c r="D137" s="39" t="s">
        <v>1181</v>
      </c>
      <c r="E137" s="40">
        <v>48101</v>
      </c>
      <c r="F137" s="41">
        <v>500000</v>
      </c>
      <c r="G137" s="45"/>
      <c r="H137" s="10"/>
      <c r="I137" s="11"/>
    </row>
    <row r="138" spans="1:9" s="6" customFormat="1" ht="27" x14ac:dyDescent="0.3">
      <c r="A138" s="29"/>
      <c r="B138" s="31"/>
      <c r="C138" s="38" t="s">
        <v>292</v>
      </c>
      <c r="D138" s="39" t="s">
        <v>1182</v>
      </c>
      <c r="E138" s="40">
        <v>48101</v>
      </c>
      <c r="F138" s="41">
        <v>402050</v>
      </c>
      <c r="G138" s="45"/>
      <c r="H138" s="10"/>
      <c r="I138" s="11"/>
    </row>
    <row r="139" spans="1:9" s="6" customFormat="1" ht="27" x14ac:dyDescent="0.3">
      <c r="A139" s="29"/>
      <c r="B139" s="31"/>
      <c r="C139" s="38" t="s">
        <v>293</v>
      </c>
      <c r="D139" s="39" t="s">
        <v>1183</v>
      </c>
      <c r="E139" s="40">
        <v>48101</v>
      </c>
      <c r="F139" s="41">
        <v>345900</v>
      </c>
      <c r="G139" s="45"/>
      <c r="H139" s="10"/>
      <c r="I139" s="11"/>
    </row>
    <row r="140" spans="1:9" s="6" customFormat="1" ht="27" x14ac:dyDescent="0.3">
      <c r="A140" s="29"/>
      <c r="B140" s="31"/>
      <c r="C140" s="38" t="s">
        <v>294</v>
      </c>
      <c r="D140" s="39" t="s">
        <v>1184</v>
      </c>
      <c r="E140" s="40">
        <v>48101</v>
      </c>
      <c r="F140" s="41">
        <v>786000</v>
      </c>
      <c r="G140" s="45"/>
      <c r="H140" s="10"/>
      <c r="I140" s="11"/>
    </row>
    <row r="141" spans="1:9" s="6" customFormat="1" ht="27" x14ac:dyDescent="0.3">
      <c r="A141" s="29"/>
      <c r="B141" s="31"/>
      <c r="C141" s="38" t="s">
        <v>295</v>
      </c>
      <c r="D141" s="39" t="s">
        <v>1185</v>
      </c>
      <c r="E141" s="40">
        <v>48101</v>
      </c>
      <c r="F141" s="41">
        <v>247000</v>
      </c>
      <c r="G141" s="45"/>
      <c r="H141" s="10"/>
      <c r="I141" s="11"/>
    </row>
    <row r="142" spans="1:9" s="6" customFormat="1" ht="40.5" x14ac:dyDescent="0.3">
      <c r="A142" s="29"/>
      <c r="B142" s="31"/>
      <c r="C142" s="38" t="s">
        <v>296</v>
      </c>
      <c r="D142" s="39" t="s">
        <v>1186</v>
      </c>
      <c r="E142" s="40">
        <v>48101</v>
      </c>
      <c r="F142" s="41">
        <v>800000</v>
      </c>
      <c r="G142" s="45"/>
      <c r="H142" s="10"/>
      <c r="I142" s="11"/>
    </row>
    <row r="143" spans="1:9" s="6" customFormat="1" ht="27" x14ac:dyDescent="0.3">
      <c r="A143" s="29"/>
      <c r="B143" s="31"/>
      <c r="C143" s="38" t="s">
        <v>297</v>
      </c>
      <c r="D143" s="39" t="s">
        <v>1187</v>
      </c>
      <c r="E143" s="40">
        <v>48101</v>
      </c>
      <c r="F143" s="41">
        <v>794000</v>
      </c>
      <c r="G143" s="45"/>
      <c r="H143" s="10"/>
      <c r="I143" s="11"/>
    </row>
    <row r="144" spans="1:9" s="6" customFormat="1" ht="54" x14ac:dyDescent="0.3">
      <c r="A144" s="29"/>
      <c r="B144" s="31"/>
      <c r="C144" s="38" t="s">
        <v>298</v>
      </c>
      <c r="D144" s="39" t="s">
        <v>1188</v>
      </c>
      <c r="E144" s="40">
        <v>48101</v>
      </c>
      <c r="F144" s="41">
        <v>799000</v>
      </c>
      <c r="G144" s="45"/>
      <c r="H144" s="10"/>
      <c r="I144" s="11"/>
    </row>
    <row r="145" spans="1:9" s="6" customFormat="1" ht="27" x14ac:dyDescent="0.3">
      <c r="A145" s="29"/>
      <c r="B145" s="31"/>
      <c r="C145" s="38" t="s">
        <v>299</v>
      </c>
      <c r="D145" s="39" t="s">
        <v>1189</v>
      </c>
      <c r="E145" s="40">
        <v>48101</v>
      </c>
      <c r="F145" s="41">
        <v>211000</v>
      </c>
      <c r="G145" s="45"/>
      <c r="H145" s="10"/>
      <c r="I145" s="11"/>
    </row>
    <row r="146" spans="1:9" s="6" customFormat="1" ht="27" x14ac:dyDescent="0.3">
      <c r="A146" s="29"/>
      <c r="B146" s="31"/>
      <c r="C146" s="38" t="s">
        <v>300</v>
      </c>
      <c r="D146" s="39" t="s">
        <v>1190</v>
      </c>
      <c r="E146" s="40">
        <v>48101</v>
      </c>
      <c r="F146" s="41">
        <v>655400</v>
      </c>
      <c r="G146" s="45"/>
      <c r="H146" s="10"/>
      <c r="I146" s="11"/>
    </row>
    <row r="147" spans="1:9" s="6" customFormat="1" ht="27" x14ac:dyDescent="0.3">
      <c r="A147" s="29"/>
      <c r="B147" s="31"/>
      <c r="C147" s="38" t="s">
        <v>301</v>
      </c>
      <c r="D147" s="39" t="s">
        <v>1191</v>
      </c>
      <c r="E147" s="40">
        <v>48101</v>
      </c>
      <c r="F147" s="41">
        <v>800000</v>
      </c>
      <c r="G147" s="45"/>
      <c r="H147" s="10"/>
      <c r="I147" s="11"/>
    </row>
    <row r="148" spans="1:9" s="6" customFormat="1" ht="27" x14ac:dyDescent="0.3">
      <c r="A148" s="29"/>
      <c r="B148" s="31"/>
      <c r="C148" s="38" t="s">
        <v>302</v>
      </c>
      <c r="D148" s="39" t="s">
        <v>1192</v>
      </c>
      <c r="E148" s="40">
        <v>48101</v>
      </c>
      <c r="F148" s="41">
        <v>409141</v>
      </c>
      <c r="G148" s="45"/>
      <c r="H148" s="10"/>
      <c r="I148" s="11"/>
    </row>
    <row r="149" spans="1:9" s="6" customFormat="1" ht="54" x14ac:dyDescent="0.3">
      <c r="A149" s="29"/>
      <c r="B149" s="31"/>
      <c r="C149" s="38" t="s">
        <v>303</v>
      </c>
      <c r="D149" s="39" t="s">
        <v>1193</v>
      </c>
      <c r="E149" s="40">
        <v>48101</v>
      </c>
      <c r="F149" s="41">
        <v>376176</v>
      </c>
      <c r="G149" s="45"/>
      <c r="H149" s="10"/>
      <c r="I149" s="11"/>
    </row>
    <row r="150" spans="1:9" s="6" customFormat="1" ht="27" x14ac:dyDescent="0.3">
      <c r="A150" s="29"/>
      <c r="B150" s="31"/>
      <c r="C150" s="38" t="s">
        <v>304</v>
      </c>
      <c r="D150" s="39" t="s">
        <v>1194</v>
      </c>
      <c r="E150" s="40">
        <v>48101</v>
      </c>
      <c r="F150" s="41">
        <v>598000</v>
      </c>
      <c r="G150" s="45"/>
      <c r="H150" s="10"/>
      <c r="I150" s="11"/>
    </row>
    <row r="151" spans="1:9" s="6" customFormat="1" x14ac:dyDescent="0.3">
      <c r="A151" s="29"/>
      <c r="B151" s="31"/>
      <c r="C151" s="38" t="s">
        <v>305</v>
      </c>
      <c r="D151" s="39" t="s">
        <v>1195</v>
      </c>
      <c r="E151" s="40">
        <v>48101</v>
      </c>
      <c r="F151" s="41">
        <v>650000</v>
      </c>
      <c r="G151" s="45"/>
      <c r="H151" s="10"/>
      <c r="I151" s="11"/>
    </row>
    <row r="152" spans="1:9" s="6" customFormat="1" ht="27" x14ac:dyDescent="0.3">
      <c r="A152" s="29"/>
      <c r="B152" s="31"/>
      <c r="C152" s="38" t="s">
        <v>523</v>
      </c>
      <c r="D152" s="39" t="s">
        <v>1196</v>
      </c>
      <c r="E152" s="40">
        <v>48101</v>
      </c>
      <c r="F152" s="41">
        <v>563400</v>
      </c>
      <c r="G152" s="45"/>
      <c r="H152" s="10"/>
      <c r="I152" s="11"/>
    </row>
    <row r="153" spans="1:9" s="6" customFormat="1" ht="67.5" x14ac:dyDescent="0.3">
      <c r="A153" s="29"/>
      <c r="B153" s="31"/>
      <c r="C153" s="38" t="s">
        <v>306</v>
      </c>
      <c r="D153" s="39" t="s">
        <v>1197</v>
      </c>
      <c r="E153" s="40">
        <v>48101</v>
      </c>
      <c r="F153" s="41">
        <v>760644</v>
      </c>
      <c r="G153" s="45"/>
      <c r="H153" s="10"/>
      <c r="I153" s="11"/>
    </row>
    <row r="154" spans="1:9" s="6" customFormat="1" ht="40.5" x14ac:dyDescent="0.3">
      <c r="A154" s="29"/>
      <c r="B154" s="31"/>
      <c r="C154" s="38" t="s">
        <v>307</v>
      </c>
      <c r="D154" s="39" t="s">
        <v>1198</v>
      </c>
      <c r="E154" s="40">
        <v>48101</v>
      </c>
      <c r="F154" s="41">
        <v>650000</v>
      </c>
      <c r="G154" s="45"/>
      <c r="H154" s="10"/>
      <c r="I154" s="11"/>
    </row>
    <row r="155" spans="1:9" s="6" customFormat="1" ht="27" x14ac:dyDescent="0.3">
      <c r="A155" s="29"/>
      <c r="B155" s="31"/>
      <c r="C155" s="38" t="s">
        <v>308</v>
      </c>
      <c r="D155" s="39" t="s">
        <v>1199</v>
      </c>
      <c r="E155" s="40">
        <v>48101</v>
      </c>
      <c r="F155" s="41">
        <v>417000</v>
      </c>
      <c r="G155" s="45"/>
      <c r="H155" s="10"/>
      <c r="I155" s="11"/>
    </row>
    <row r="156" spans="1:9" s="6" customFormat="1" ht="40.5" x14ac:dyDescent="0.3">
      <c r="A156" s="29"/>
      <c r="B156" s="31"/>
      <c r="C156" s="38" t="s">
        <v>392</v>
      </c>
      <c r="D156" s="39" t="s">
        <v>1200</v>
      </c>
      <c r="E156" s="40">
        <v>48101</v>
      </c>
      <c r="F156" s="41">
        <v>244500</v>
      </c>
      <c r="G156" s="45"/>
      <c r="H156" s="10"/>
      <c r="I156" s="11"/>
    </row>
    <row r="157" spans="1:9" s="6" customFormat="1" ht="40.5" x14ac:dyDescent="0.3">
      <c r="A157" s="29"/>
      <c r="B157" s="31"/>
      <c r="C157" s="38" t="s">
        <v>393</v>
      </c>
      <c r="D157" s="39" t="s">
        <v>1201</v>
      </c>
      <c r="E157" s="40">
        <v>48101</v>
      </c>
      <c r="F157" s="41">
        <v>800000</v>
      </c>
      <c r="G157" s="45"/>
      <c r="H157" s="10"/>
      <c r="I157" s="11"/>
    </row>
    <row r="158" spans="1:9" s="6" customFormat="1" ht="40.5" x14ac:dyDescent="0.3">
      <c r="A158" s="29"/>
      <c r="B158" s="31"/>
      <c r="C158" s="38" t="s">
        <v>309</v>
      </c>
      <c r="D158" s="39" t="s">
        <v>1202</v>
      </c>
      <c r="E158" s="40">
        <v>48101</v>
      </c>
      <c r="F158" s="41">
        <v>498500</v>
      </c>
      <c r="G158" s="45"/>
      <c r="H158" s="10"/>
      <c r="I158" s="11"/>
    </row>
    <row r="159" spans="1:9" s="6" customFormat="1" ht="40.5" x14ac:dyDescent="0.3">
      <c r="A159" s="29"/>
      <c r="B159" s="31"/>
      <c r="C159" s="38" t="s">
        <v>310</v>
      </c>
      <c r="D159" s="39" t="s">
        <v>1203</v>
      </c>
      <c r="E159" s="40">
        <v>48101</v>
      </c>
      <c r="F159" s="41">
        <v>800000</v>
      </c>
      <c r="G159" s="45"/>
      <c r="H159" s="10"/>
      <c r="I159" s="11"/>
    </row>
    <row r="160" spans="1:9" s="6" customFormat="1" ht="40.5" x14ac:dyDescent="0.3">
      <c r="A160" s="29"/>
      <c r="B160" s="31"/>
      <c r="C160" s="38" t="s">
        <v>311</v>
      </c>
      <c r="D160" s="39" t="s">
        <v>1204</v>
      </c>
      <c r="E160" s="40">
        <v>48101</v>
      </c>
      <c r="F160" s="41">
        <v>800000</v>
      </c>
      <c r="G160" s="45"/>
      <c r="H160" s="10"/>
      <c r="I160" s="11"/>
    </row>
    <row r="161" spans="1:9" s="6" customFormat="1" ht="27" x14ac:dyDescent="0.3">
      <c r="A161" s="29"/>
      <c r="B161" s="31"/>
      <c r="C161" s="38" t="s">
        <v>312</v>
      </c>
      <c r="D161" s="39" t="s">
        <v>1205</v>
      </c>
      <c r="E161" s="40">
        <v>48101</v>
      </c>
      <c r="F161" s="41">
        <v>420500</v>
      </c>
      <c r="G161" s="45"/>
      <c r="H161" s="10"/>
      <c r="I161" s="11"/>
    </row>
    <row r="162" spans="1:9" s="6" customFormat="1" ht="40.5" x14ac:dyDescent="0.3">
      <c r="A162" s="29"/>
      <c r="B162" s="31"/>
      <c r="C162" s="38" t="s">
        <v>313</v>
      </c>
      <c r="D162" s="39" t="s">
        <v>1206</v>
      </c>
      <c r="E162" s="40">
        <v>48101</v>
      </c>
      <c r="F162" s="41">
        <v>624538</v>
      </c>
      <c r="G162" s="45"/>
      <c r="H162" s="10"/>
      <c r="I162" s="11"/>
    </row>
    <row r="163" spans="1:9" s="6" customFormat="1" ht="27" x14ac:dyDescent="0.3">
      <c r="A163" s="29"/>
      <c r="B163" s="31"/>
      <c r="C163" s="38" t="s">
        <v>394</v>
      </c>
      <c r="D163" s="39" t="s">
        <v>1207</v>
      </c>
      <c r="E163" s="40">
        <v>48101</v>
      </c>
      <c r="F163" s="41">
        <v>800000</v>
      </c>
      <c r="G163" s="45"/>
      <c r="H163" s="10"/>
      <c r="I163" s="11"/>
    </row>
    <row r="164" spans="1:9" s="6" customFormat="1" ht="27" x14ac:dyDescent="0.3">
      <c r="A164" s="29"/>
      <c r="B164" s="31"/>
      <c r="C164" s="38" t="s">
        <v>314</v>
      </c>
      <c r="D164" s="39" t="s">
        <v>1208</v>
      </c>
      <c r="E164" s="40">
        <v>48101</v>
      </c>
      <c r="F164" s="41">
        <v>250000</v>
      </c>
      <c r="G164" s="45"/>
      <c r="H164" s="10"/>
      <c r="I164" s="11"/>
    </row>
    <row r="165" spans="1:9" s="6" customFormat="1" ht="27" x14ac:dyDescent="0.3">
      <c r="A165" s="29"/>
      <c r="B165" s="31"/>
      <c r="C165" s="38" t="s">
        <v>315</v>
      </c>
      <c r="D165" s="39" t="s">
        <v>1209</v>
      </c>
      <c r="E165" s="40">
        <v>48101</v>
      </c>
      <c r="F165" s="41">
        <v>800000</v>
      </c>
      <c r="G165" s="45"/>
      <c r="H165" s="10"/>
      <c r="I165" s="11"/>
    </row>
    <row r="166" spans="1:9" s="6" customFormat="1" ht="40.5" x14ac:dyDescent="0.3">
      <c r="A166" s="29"/>
      <c r="B166" s="31"/>
      <c r="C166" s="38" t="s">
        <v>316</v>
      </c>
      <c r="D166" s="39" t="s">
        <v>1210</v>
      </c>
      <c r="E166" s="40">
        <v>48101</v>
      </c>
      <c r="F166" s="41">
        <v>498900</v>
      </c>
      <c r="G166" s="45"/>
      <c r="H166" s="10"/>
      <c r="I166" s="11"/>
    </row>
    <row r="167" spans="1:9" s="6" customFormat="1" ht="54" x14ac:dyDescent="0.3">
      <c r="A167" s="29"/>
      <c r="B167" s="31"/>
      <c r="C167" s="38" t="s">
        <v>317</v>
      </c>
      <c r="D167" s="39" t="s">
        <v>1211</v>
      </c>
      <c r="E167" s="40">
        <v>48101</v>
      </c>
      <c r="F167" s="41">
        <v>487650</v>
      </c>
      <c r="G167" s="45"/>
      <c r="H167" s="10"/>
      <c r="I167" s="11"/>
    </row>
    <row r="168" spans="1:9" s="6" customFormat="1" x14ac:dyDescent="0.3">
      <c r="A168" s="29"/>
      <c r="B168" s="31"/>
      <c r="C168" s="38" t="s">
        <v>318</v>
      </c>
      <c r="D168" s="39" t="s">
        <v>1212</v>
      </c>
      <c r="E168" s="40">
        <v>48101</v>
      </c>
      <c r="F168" s="41">
        <v>500000</v>
      </c>
      <c r="G168" s="45"/>
      <c r="H168" s="10"/>
      <c r="I168" s="11"/>
    </row>
    <row r="169" spans="1:9" s="6" customFormat="1" ht="27" x14ac:dyDescent="0.3">
      <c r="A169" s="29"/>
      <c r="B169" s="31"/>
      <c r="C169" s="38" t="s">
        <v>319</v>
      </c>
      <c r="D169" s="39" t="s">
        <v>1213</v>
      </c>
      <c r="E169" s="40">
        <v>48101</v>
      </c>
      <c r="F169" s="41">
        <v>215100</v>
      </c>
      <c r="G169" s="45"/>
      <c r="H169" s="10"/>
      <c r="I169" s="11"/>
    </row>
    <row r="170" spans="1:9" s="6" customFormat="1" x14ac:dyDescent="0.3">
      <c r="A170" s="29"/>
      <c r="B170" s="31"/>
      <c r="C170" s="38" t="s">
        <v>320</v>
      </c>
      <c r="D170" s="39" t="s">
        <v>1214</v>
      </c>
      <c r="E170" s="40">
        <v>48101</v>
      </c>
      <c r="F170" s="41">
        <v>500000</v>
      </c>
      <c r="G170" s="45"/>
      <c r="H170" s="10"/>
      <c r="I170" s="11"/>
    </row>
    <row r="171" spans="1:9" s="6" customFormat="1" ht="67.5" x14ac:dyDescent="0.3">
      <c r="A171" s="29"/>
      <c r="B171" s="31"/>
      <c r="C171" s="38" t="s">
        <v>321</v>
      </c>
      <c r="D171" s="39" t="s">
        <v>1215</v>
      </c>
      <c r="E171" s="40">
        <v>48101</v>
      </c>
      <c r="F171" s="41">
        <v>800000</v>
      </c>
      <c r="G171" s="45"/>
      <c r="H171" s="10"/>
      <c r="I171" s="11"/>
    </row>
    <row r="172" spans="1:9" s="6" customFormat="1" ht="40.5" x14ac:dyDescent="0.3">
      <c r="A172" s="29"/>
      <c r="B172" s="31"/>
      <c r="C172" s="38" t="s">
        <v>322</v>
      </c>
      <c r="D172" s="39" t="s">
        <v>1216</v>
      </c>
      <c r="E172" s="40">
        <v>48101</v>
      </c>
      <c r="F172" s="41">
        <v>650000</v>
      </c>
      <c r="G172" s="45"/>
      <c r="H172" s="10"/>
      <c r="I172" s="11"/>
    </row>
    <row r="173" spans="1:9" s="6" customFormat="1" ht="27" x14ac:dyDescent="0.3">
      <c r="A173" s="29"/>
      <c r="B173" s="31"/>
      <c r="C173" s="38" t="s">
        <v>323</v>
      </c>
      <c r="D173" s="39" t="s">
        <v>1217</v>
      </c>
      <c r="E173" s="40">
        <v>48101</v>
      </c>
      <c r="F173" s="41">
        <v>230000</v>
      </c>
      <c r="G173" s="45"/>
      <c r="H173" s="10"/>
      <c r="I173" s="11"/>
    </row>
    <row r="174" spans="1:9" s="6" customFormat="1" ht="27" x14ac:dyDescent="0.3">
      <c r="A174" s="29"/>
      <c r="B174" s="31"/>
      <c r="C174" s="38" t="s">
        <v>324</v>
      </c>
      <c r="D174" s="39" t="s">
        <v>1218</v>
      </c>
      <c r="E174" s="40">
        <v>48101</v>
      </c>
      <c r="F174" s="41">
        <v>720000</v>
      </c>
      <c r="G174" s="45"/>
      <c r="H174" s="10"/>
      <c r="I174" s="11"/>
    </row>
    <row r="175" spans="1:9" s="6" customFormat="1" ht="40.5" x14ac:dyDescent="0.3">
      <c r="A175" s="29"/>
      <c r="B175" s="31"/>
      <c r="C175" s="38" t="s">
        <v>325</v>
      </c>
      <c r="D175" s="39" t="s">
        <v>1219</v>
      </c>
      <c r="E175" s="40">
        <v>48101</v>
      </c>
      <c r="F175" s="41">
        <v>500000</v>
      </c>
      <c r="G175" s="45"/>
      <c r="H175" s="10"/>
      <c r="I175" s="11"/>
    </row>
    <row r="176" spans="1:9" s="6" customFormat="1" ht="54" x14ac:dyDescent="0.3">
      <c r="A176" s="29"/>
      <c r="B176" s="31"/>
      <c r="C176" s="38" t="s">
        <v>326</v>
      </c>
      <c r="D176" s="39" t="s">
        <v>1220</v>
      </c>
      <c r="E176" s="40">
        <v>48101</v>
      </c>
      <c r="F176" s="41">
        <v>648500</v>
      </c>
      <c r="G176" s="45"/>
      <c r="H176" s="10"/>
      <c r="I176" s="11"/>
    </row>
    <row r="177" spans="1:9" s="6" customFormat="1" ht="67.5" x14ac:dyDescent="0.3">
      <c r="A177" s="29"/>
      <c r="B177" s="31"/>
      <c r="C177" s="38" t="s">
        <v>327</v>
      </c>
      <c r="D177" s="39" t="s">
        <v>1221</v>
      </c>
      <c r="E177" s="40">
        <v>48101</v>
      </c>
      <c r="F177" s="41">
        <v>231500</v>
      </c>
      <c r="G177" s="45"/>
      <c r="H177" s="10"/>
      <c r="I177" s="11"/>
    </row>
    <row r="178" spans="1:9" s="6" customFormat="1" ht="27" x14ac:dyDescent="0.3">
      <c r="A178" s="29"/>
      <c r="B178" s="31"/>
      <c r="C178" s="38" t="s">
        <v>328</v>
      </c>
      <c r="D178" s="39" t="s">
        <v>1222</v>
      </c>
      <c r="E178" s="40">
        <v>48101</v>
      </c>
      <c r="F178" s="41">
        <v>800000</v>
      </c>
      <c r="G178" s="45"/>
      <c r="H178" s="10"/>
      <c r="I178" s="11"/>
    </row>
    <row r="179" spans="1:9" s="6" customFormat="1" ht="27" x14ac:dyDescent="0.3">
      <c r="A179" s="29"/>
      <c r="B179" s="31"/>
      <c r="C179" s="38" t="s">
        <v>329</v>
      </c>
      <c r="D179" s="39" t="s">
        <v>1223</v>
      </c>
      <c r="E179" s="40">
        <v>48101</v>
      </c>
      <c r="F179" s="41">
        <v>596000</v>
      </c>
      <c r="G179" s="45"/>
      <c r="H179" s="10"/>
      <c r="I179" s="11"/>
    </row>
    <row r="180" spans="1:9" s="6" customFormat="1" ht="27" x14ac:dyDescent="0.3">
      <c r="A180" s="29"/>
      <c r="B180" s="31"/>
      <c r="C180" s="38" t="s">
        <v>330</v>
      </c>
      <c r="D180" s="39" t="s">
        <v>1224</v>
      </c>
      <c r="E180" s="40">
        <v>48101</v>
      </c>
      <c r="F180" s="41">
        <v>800000</v>
      </c>
      <c r="G180" s="45"/>
      <c r="H180" s="10"/>
      <c r="I180" s="11"/>
    </row>
    <row r="181" spans="1:9" s="6" customFormat="1" ht="27" x14ac:dyDescent="0.3">
      <c r="A181" s="29"/>
      <c r="B181" s="31"/>
      <c r="C181" s="38" t="s">
        <v>331</v>
      </c>
      <c r="D181" s="39" t="s">
        <v>1225</v>
      </c>
      <c r="E181" s="40">
        <v>48101</v>
      </c>
      <c r="F181" s="41">
        <v>726136</v>
      </c>
      <c r="G181" s="45"/>
      <c r="H181" s="10"/>
      <c r="I181" s="11"/>
    </row>
    <row r="182" spans="1:9" s="6" customFormat="1" ht="54" x14ac:dyDescent="0.3">
      <c r="A182" s="29"/>
      <c r="B182" s="31"/>
      <c r="C182" s="38" t="s">
        <v>332</v>
      </c>
      <c r="D182" s="39" t="s">
        <v>1226</v>
      </c>
      <c r="E182" s="40">
        <v>48101</v>
      </c>
      <c r="F182" s="41">
        <v>800000</v>
      </c>
      <c r="G182" s="45"/>
      <c r="H182" s="10"/>
      <c r="I182" s="11"/>
    </row>
    <row r="183" spans="1:9" s="6" customFormat="1" ht="27" x14ac:dyDescent="0.3">
      <c r="A183" s="29"/>
      <c r="B183" s="31"/>
      <c r="C183" s="38" t="s">
        <v>333</v>
      </c>
      <c r="D183" s="39" t="s">
        <v>1227</v>
      </c>
      <c r="E183" s="40">
        <v>48101</v>
      </c>
      <c r="F183" s="41">
        <v>127000</v>
      </c>
      <c r="G183" s="45"/>
      <c r="H183" s="10"/>
      <c r="I183" s="11"/>
    </row>
    <row r="184" spans="1:9" s="6" customFormat="1" x14ac:dyDescent="0.3">
      <c r="A184" s="29"/>
      <c r="B184" s="31"/>
      <c r="C184" s="38" t="s">
        <v>334</v>
      </c>
      <c r="D184" s="39" t="s">
        <v>1228</v>
      </c>
      <c r="E184" s="40">
        <v>48101</v>
      </c>
      <c r="F184" s="41">
        <v>568299</v>
      </c>
      <c r="G184" s="45"/>
      <c r="H184" s="10"/>
      <c r="I184" s="11"/>
    </row>
    <row r="185" spans="1:9" s="6" customFormat="1" ht="40.5" x14ac:dyDescent="0.3">
      <c r="A185" s="29"/>
      <c r="B185" s="31"/>
      <c r="C185" s="38" t="s">
        <v>335</v>
      </c>
      <c r="D185" s="39" t="s">
        <v>1229</v>
      </c>
      <c r="E185" s="40">
        <v>48101</v>
      </c>
      <c r="F185" s="41">
        <v>525500</v>
      </c>
      <c r="G185" s="45"/>
      <c r="H185" s="10"/>
      <c r="I185" s="11"/>
    </row>
    <row r="186" spans="1:9" s="6" customFormat="1" ht="27" x14ac:dyDescent="0.3">
      <c r="A186" s="29"/>
      <c r="B186" s="31"/>
      <c r="C186" s="38" t="s">
        <v>336</v>
      </c>
      <c r="D186" s="39" t="s">
        <v>1230</v>
      </c>
      <c r="E186" s="40">
        <v>48101</v>
      </c>
      <c r="F186" s="41">
        <v>799776</v>
      </c>
      <c r="G186" s="45"/>
      <c r="H186" s="10"/>
      <c r="I186" s="11"/>
    </row>
    <row r="187" spans="1:9" s="6" customFormat="1" x14ac:dyDescent="0.3">
      <c r="A187" s="29"/>
      <c r="B187" s="31"/>
      <c r="C187" s="38" t="s">
        <v>337</v>
      </c>
      <c r="D187" s="39" t="s">
        <v>1231</v>
      </c>
      <c r="E187" s="40">
        <v>48101</v>
      </c>
      <c r="F187" s="41">
        <v>569248</v>
      </c>
      <c r="G187" s="45"/>
      <c r="H187" s="10"/>
      <c r="I187" s="11"/>
    </row>
    <row r="188" spans="1:9" s="6" customFormat="1" ht="27" x14ac:dyDescent="0.3">
      <c r="A188" s="29"/>
      <c r="B188" s="31"/>
      <c r="C188" s="38" t="s">
        <v>338</v>
      </c>
      <c r="D188" s="39" t="s">
        <v>1232</v>
      </c>
      <c r="E188" s="40">
        <v>48101</v>
      </c>
      <c r="F188" s="41">
        <v>463740</v>
      </c>
      <c r="G188" s="45"/>
      <c r="H188" s="10"/>
      <c r="I188" s="11"/>
    </row>
    <row r="189" spans="1:9" s="6" customFormat="1" ht="40.5" x14ac:dyDescent="0.3">
      <c r="A189" s="29"/>
      <c r="B189" s="31"/>
      <c r="C189" s="38" t="s">
        <v>339</v>
      </c>
      <c r="D189" s="39" t="s">
        <v>1233</v>
      </c>
      <c r="E189" s="40">
        <v>48101</v>
      </c>
      <c r="F189" s="41">
        <v>796600</v>
      </c>
      <c r="G189" s="45"/>
      <c r="H189" s="10"/>
      <c r="I189" s="11"/>
    </row>
    <row r="190" spans="1:9" s="6" customFormat="1" ht="27" x14ac:dyDescent="0.3">
      <c r="A190" s="29"/>
      <c r="B190" s="31"/>
      <c r="C190" s="38" t="s">
        <v>340</v>
      </c>
      <c r="D190" s="39" t="s">
        <v>1234</v>
      </c>
      <c r="E190" s="40">
        <v>48101</v>
      </c>
      <c r="F190" s="41">
        <v>780000</v>
      </c>
      <c r="G190" s="45"/>
      <c r="H190" s="10"/>
      <c r="I190" s="11"/>
    </row>
    <row r="191" spans="1:9" s="6" customFormat="1" ht="27" x14ac:dyDescent="0.3">
      <c r="A191" s="29"/>
      <c r="B191" s="31"/>
      <c r="C191" s="38" t="s">
        <v>341</v>
      </c>
      <c r="D191" s="39" t="s">
        <v>1235</v>
      </c>
      <c r="E191" s="40">
        <v>48101</v>
      </c>
      <c r="F191" s="41">
        <v>799900</v>
      </c>
      <c r="G191" s="45"/>
      <c r="H191" s="10"/>
      <c r="I191" s="11"/>
    </row>
    <row r="192" spans="1:9" s="6" customFormat="1" ht="40.5" x14ac:dyDescent="0.3">
      <c r="A192" s="29"/>
      <c r="B192" s="31"/>
      <c r="C192" s="38" t="s">
        <v>342</v>
      </c>
      <c r="D192" s="39" t="s">
        <v>1236</v>
      </c>
      <c r="E192" s="40">
        <v>48101</v>
      </c>
      <c r="F192" s="41">
        <v>649000</v>
      </c>
      <c r="G192" s="45"/>
      <c r="H192" s="10"/>
      <c r="I192" s="11"/>
    </row>
    <row r="193" spans="1:9" s="6" customFormat="1" ht="27" x14ac:dyDescent="0.3">
      <c r="A193" s="29"/>
      <c r="B193" s="31"/>
      <c r="C193" s="38" t="s">
        <v>343</v>
      </c>
      <c r="D193" s="39" t="s">
        <v>1237</v>
      </c>
      <c r="E193" s="40">
        <v>48101</v>
      </c>
      <c r="F193" s="41">
        <v>650000</v>
      </c>
      <c r="G193" s="45"/>
      <c r="H193" s="10"/>
      <c r="I193" s="11"/>
    </row>
    <row r="194" spans="1:9" s="6" customFormat="1" ht="40.5" x14ac:dyDescent="0.3">
      <c r="A194" s="29"/>
      <c r="B194" s="31"/>
      <c r="C194" s="38" t="s">
        <v>344</v>
      </c>
      <c r="D194" s="39" t="s">
        <v>1238</v>
      </c>
      <c r="E194" s="40">
        <v>48101</v>
      </c>
      <c r="F194" s="41">
        <v>250000</v>
      </c>
      <c r="G194" s="45"/>
      <c r="H194" s="10"/>
      <c r="I194" s="11"/>
    </row>
    <row r="195" spans="1:9" s="6" customFormat="1" ht="27" x14ac:dyDescent="0.3">
      <c r="A195" s="29"/>
      <c r="B195" s="31"/>
      <c r="C195" s="38" t="s">
        <v>345</v>
      </c>
      <c r="D195" s="39" t="s">
        <v>1239</v>
      </c>
      <c r="E195" s="40">
        <v>48101</v>
      </c>
      <c r="F195" s="41">
        <v>292900</v>
      </c>
      <c r="G195" s="45"/>
      <c r="H195" s="10"/>
      <c r="I195" s="11"/>
    </row>
    <row r="196" spans="1:9" s="6" customFormat="1" ht="40.5" x14ac:dyDescent="0.3">
      <c r="A196" s="29"/>
      <c r="B196" s="31"/>
      <c r="C196" s="38" t="s">
        <v>346</v>
      </c>
      <c r="D196" s="39" t="s">
        <v>1240</v>
      </c>
      <c r="E196" s="40">
        <v>48101</v>
      </c>
      <c r="F196" s="41">
        <v>249900</v>
      </c>
      <c r="G196" s="45"/>
      <c r="H196" s="10"/>
      <c r="I196" s="11"/>
    </row>
    <row r="197" spans="1:9" s="6" customFormat="1" ht="54" x14ac:dyDescent="0.3">
      <c r="A197" s="29"/>
      <c r="B197" s="31"/>
      <c r="C197" s="38" t="s">
        <v>347</v>
      </c>
      <c r="D197" s="39" t="s">
        <v>1241</v>
      </c>
      <c r="E197" s="40">
        <v>48101</v>
      </c>
      <c r="F197" s="41">
        <v>437400</v>
      </c>
      <c r="G197" s="45"/>
      <c r="H197" s="10"/>
      <c r="I197" s="11"/>
    </row>
    <row r="198" spans="1:9" s="6" customFormat="1" ht="40.5" x14ac:dyDescent="0.3">
      <c r="A198" s="29"/>
      <c r="B198" s="31"/>
      <c r="C198" s="38" t="s">
        <v>348</v>
      </c>
      <c r="D198" s="39" t="s">
        <v>1242</v>
      </c>
      <c r="E198" s="40">
        <v>48101</v>
      </c>
      <c r="F198" s="41">
        <v>101000</v>
      </c>
      <c r="G198" s="45"/>
      <c r="H198" s="10"/>
      <c r="I198" s="11"/>
    </row>
    <row r="199" spans="1:9" s="6" customFormat="1" ht="67.5" x14ac:dyDescent="0.3">
      <c r="A199" s="29"/>
      <c r="B199" s="31"/>
      <c r="C199" s="38" t="s">
        <v>349</v>
      </c>
      <c r="D199" s="39" t="s">
        <v>1243</v>
      </c>
      <c r="E199" s="40">
        <v>48101</v>
      </c>
      <c r="F199" s="41">
        <v>498000</v>
      </c>
      <c r="G199" s="45"/>
      <c r="H199" s="10"/>
      <c r="I199" s="11"/>
    </row>
    <row r="200" spans="1:9" s="6" customFormat="1" ht="40.5" x14ac:dyDescent="0.3">
      <c r="A200" s="29"/>
      <c r="B200" s="31"/>
      <c r="C200" s="38" t="s">
        <v>532</v>
      </c>
      <c r="D200" s="39" t="s">
        <v>1244</v>
      </c>
      <c r="E200" s="40">
        <v>48101</v>
      </c>
      <c r="F200" s="41">
        <v>498800</v>
      </c>
      <c r="G200" s="45"/>
      <c r="H200" s="10"/>
      <c r="I200" s="11"/>
    </row>
    <row r="201" spans="1:9" s="6" customFormat="1" x14ac:dyDescent="0.3">
      <c r="A201" s="29"/>
      <c r="B201" s="31"/>
      <c r="C201" s="38" t="s">
        <v>350</v>
      </c>
      <c r="D201" s="39" t="s">
        <v>1245</v>
      </c>
      <c r="E201" s="40">
        <v>48101</v>
      </c>
      <c r="F201" s="41">
        <v>225100</v>
      </c>
      <c r="G201" s="45"/>
      <c r="H201" s="10"/>
      <c r="I201" s="11"/>
    </row>
    <row r="202" spans="1:9" s="6" customFormat="1" ht="40.5" x14ac:dyDescent="0.3">
      <c r="A202" s="29"/>
      <c r="B202" s="31"/>
      <c r="C202" s="38" t="s">
        <v>533</v>
      </c>
      <c r="D202" s="39" t="s">
        <v>1246</v>
      </c>
      <c r="E202" s="40">
        <v>48101</v>
      </c>
      <c r="F202" s="41">
        <v>459500</v>
      </c>
      <c r="G202" s="45"/>
      <c r="H202" s="10"/>
      <c r="I202" s="11"/>
    </row>
    <row r="203" spans="1:9" s="6" customFormat="1" ht="40.5" x14ac:dyDescent="0.3">
      <c r="A203" s="29"/>
      <c r="B203" s="31"/>
      <c r="C203" s="38" t="s">
        <v>351</v>
      </c>
      <c r="D203" s="39" t="s">
        <v>1247</v>
      </c>
      <c r="E203" s="40">
        <v>48101</v>
      </c>
      <c r="F203" s="41">
        <v>310100</v>
      </c>
      <c r="G203" s="45"/>
      <c r="H203" s="10"/>
      <c r="I203" s="11"/>
    </row>
    <row r="204" spans="1:9" s="6" customFormat="1" ht="67.5" x14ac:dyDescent="0.3">
      <c r="A204" s="29"/>
      <c r="B204" s="31"/>
      <c r="C204" s="38" t="s">
        <v>352</v>
      </c>
      <c r="D204" s="39" t="s">
        <v>1248</v>
      </c>
      <c r="E204" s="40">
        <v>48101</v>
      </c>
      <c r="F204" s="41">
        <v>780000</v>
      </c>
      <c r="G204" s="45"/>
      <c r="H204" s="10"/>
      <c r="I204" s="11"/>
    </row>
    <row r="205" spans="1:9" s="6" customFormat="1" ht="27" x14ac:dyDescent="0.3">
      <c r="A205" s="29"/>
      <c r="B205" s="31"/>
      <c r="C205" s="38" t="s">
        <v>353</v>
      </c>
      <c r="D205" s="39" t="s">
        <v>1249</v>
      </c>
      <c r="E205" s="40">
        <v>48101</v>
      </c>
      <c r="F205" s="41">
        <v>728000</v>
      </c>
      <c r="G205" s="45"/>
      <c r="H205" s="10"/>
      <c r="I205" s="11"/>
    </row>
    <row r="206" spans="1:9" s="6" customFormat="1" ht="54" x14ac:dyDescent="0.3">
      <c r="A206" s="29"/>
      <c r="B206" s="31"/>
      <c r="C206" s="38" t="s">
        <v>354</v>
      </c>
      <c r="D206" s="39" t="s">
        <v>1250</v>
      </c>
      <c r="E206" s="40">
        <v>48101</v>
      </c>
      <c r="F206" s="41">
        <v>499518</v>
      </c>
      <c r="G206" s="45"/>
      <c r="H206" s="10"/>
      <c r="I206" s="11"/>
    </row>
    <row r="207" spans="1:9" s="6" customFormat="1" ht="54" x14ac:dyDescent="0.3">
      <c r="A207" s="29"/>
      <c r="B207" s="31"/>
      <c r="C207" s="38" t="s">
        <v>355</v>
      </c>
      <c r="D207" s="39" t="s">
        <v>1251</v>
      </c>
      <c r="E207" s="40">
        <v>48101</v>
      </c>
      <c r="F207" s="41">
        <v>494800</v>
      </c>
      <c r="G207" s="45"/>
      <c r="H207" s="10"/>
      <c r="I207" s="11"/>
    </row>
    <row r="208" spans="1:9" s="6" customFormat="1" ht="40.5" x14ac:dyDescent="0.3">
      <c r="A208" s="29"/>
      <c r="B208" s="31"/>
      <c r="C208" s="38" t="s">
        <v>356</v>
      </c>
      <c r="D208" s="39" t="s">
        <v>1252</v>
      </c>
      <c r="E208" s="40">
        <v>48101</v>
      </c>
      <c r="F208" s="41">
        <v>689600</v>
      </c>
      <c r="G208" s="45"/>
      <c r="H208" s="10"/>
      <c r="I208" s="11"/>
    </row>
    <row r="209" spans="1:9" s="6" customFormat="1" ht="54" x14ac:dyDescent="0.3">
      <c r="A209" s="29"/>
      <c r="B209" s="31"/>
      <c r="C209" s="38" t="s">
        <v>357</v>
      </c>
      <c r="D209" s="39" t="s">
        <v>1253</v>
      </c>
      <c r="E209" s="40">
        <v>48101</v>
      </c>
      <c r="F209" s="41">
        <v>500000</v>
      </c>
      <c r="G209" s="45"/>
      <c r="H209" s="10"/>
      <c r="I209" s="11"/>
    </row>
    <row r="210" spans="1:9" s="6" customFormat="1" ht="40.5" x14ac:dyDescent="0.3">
      <c r="A210" s="29"/>
      <c r="B210" s="31"/>
      <c r="C210" s="38" t="s">
        <v>358</v>
      </c>
      <c r="D210" s="39" t="s">
        <v>1254</v>
      </c>
      <c r="E210" s="40">
        <v>48101</v>
      </c>
      <c r="F210" s="41">
        <v>800000</v>
      </c>
      <c r="G210" s="45"/>
      <c r="H210" s="10"/>
      <c r="I210" s="11"/>
    </row>
    <row r="211" spans="1:9" s="6" customFormat="1" ht="40.5" x14ac:dyDescent="0.3">
      <c r="A211" s="29"/>
      <c r="B211" s="31"/>
      <c r="C211" s="38" t="s">
        <v>359</v>
      </c>
      <c r="D211" s="39" t="s">
        <v>1255</v>
      </c>
      <c r="E211" s="40">
        <v>48101</v>
      </c>
      <c r="F211" s="41">
        <v>610150</v>
      </c>
      <c r="G211" s="45"/>
      <c r="H211" s="10"/>
      <c r="I211" s="11"/>
    </row>
    <row r="212" spans="1:9" s="6" customFormat="1" ht="40.5" x14ac:dyDescent="0.3">
      <c r="A212" s="29"/>
      <c r="B212" s="31"/>
      <c r="C212" s="38" t="s">
        <v>360</v>
      </c>
      <c r="D212" s="39" t="s">
        <v>1256</v>
      </c>
      <c r="E212" s="40">
        <v>48101</v>
      </c>
      <c r="F212" s="41">
        <v>650000</v>
      </c>
      <c r="G212" s="45"/>
      <c r="H212" s="10"/>
      <c r="I212" s="11"/>
    </row>
    <row r="213" spans="1:9" s="6" customFormat="1" ht="54" x14ac:dyDescent="0.3">
      <c r="A213" s="29"/>
      <c r="B213" s="31"/>
      <c r="C213" s="38" t="s">
        <v>361</v>
      </c>
      <c r="D213" s="39" t="s">
        <v>1257</v>
      </c>
      <c r="E213" s="40">
        <v>48101</v>
      </c>
      <c r="F213" s="41">
        <v>650000</v>
      </c>
      <c r="G213" s="45"/>
      <c r="H213" s="10"/>
      <c r="I213" s="11"/>
    </row>
    <row r="214" spans="1:9" s="6" customFormat="1" x14ac:dyDescent="0.3">
      <c r="A214" s="29"/>
      <c r="B214" s="31"/>
      <c r="C214" s="38" t="s">
        <v>362</v>
      </c>
      <c r="D214" s="39" t="s">
        <v>1258</v>
      </c>
      <c r="E214" s="40">
        <v>48101</v>
      </c>
      <c r="F214" s="41">
        <v>422685</v>
      </c>
      <c r="G214" s="45"/>
      <c r="H214" s="10"/>
      <c r="I214" s="11"/>
    </row>
    <row r="215" spans="1:9" s="6" customFormat="1" ht="40.5" x14ac:dyDescent="0.3">
      <c r="A215" s="29"/>
      <c r="B215" s="31"/>
      <c r="C215" s="38" t="s">
        <v>363</v>
      </c>
      <c r="D215" s="39" t="s">
        <v>1259</v>
      </c>
      <c r="E215" s="40">
        <v>48101</v>
      </c>
      <c r="F215" s="41">
        <v>158500</v>
      </c>
      <c r="G215" s="45"/>
      <c r="H215" s="10"/>
      <c r="I215" s="11"/>
    </row>
    <row r="216" spans="1:9" s="6" customFormat="1" ht="40.5" x14ac:dyDescent="0.3">
      <c r="A216" s="29"/>
      <c r="B216" s="31"/>
      <c r="C216" s="38" t="s">
        <v>364</v>
      </c>
      <c r="D216" s="39" t="s">
        <v>1260</v>
      </c>
      <c r="E216" s="40">
        <v>48101</v>
      </c>
      <c r="F216" s="41">
        <v>249605</v>
      </c>
      <c r="G216" s="45"/>
      <c r="H216" s="10"/>
      <c r="I216" s="11"/>
    </row>
    <row r="217" spans="1:9" s="6" customFormat="1" x14ac:dyDescent="0.3">
      <c r="A217" s="29"/>
      <c r="B217" s="31"/>
      <c r="C217" s="38" t="s">
        <v>365</v>
      </c>
      <c r="D217" s="39" t="s">
        <v>1261</v>
      </c>
      <c r="E217" s="40">
        <v>48101</v>
      </c>
      <c r="F217" s="41">
        <v>650000</v>
      </c>
      <c r="G217" s="45"/>
      <c r="H217" s="10"/>
      <c r="I217" s="11"/>
    </row>
    <row r="218" spans="1:9" s="6" customFormat="1" ht="27" x14ac:dyDescent="0.3">
      <c r="A218" s="29"/>
      <c r="B218" s="31"/>
      <c r="C218" s="38" t="s">
        <v>366</v>
      </c>
      <c r="D218" s="39" t="s">
        <v>1262</v>
      </c>
      <c r="E218" s="40">
        <v>48101</v>
      </c>
      <c r="F218" s="41">
        <v>495000</v>
      </c>
      <c r="G218" s="45"/>
      <c r="H218" s="10"/>
      <c r="I218" s="11"/>
    </row>
    <row r="219" spans="1:9" s="6" customFormat="1" ht="27" x14ac:dyDescent="0.3">
      <c r="A219" s="29"/>
      <c r="B219" s="31"/>
      <c r="C219" s="38" t="s">
        <v>534</v>
      </c>
      <c r="D219" s="39" t="s">
        <v>1263</v>
      </c>
      <c r="E219" s="40">
        <v>48101</v>
      </c>
      <c r="F219" s="41">
        <v>369900</v>
      </c>
      <c r="G219" s="45"/>
      <c r="H219" s="10"/>
      <c r="I219" s="11"/>
    </row>
    <row r="220" spans="1:9" s="6" customFormat="1" ht="40.5" x14ac:dyDescent="0.3">
      <c r="A220" s="29"/>
      <c r="B220" s="31"/>
      <c r="C220" s="38" t="s">
        <v>367</v>
      </c>
      <c r="D220" s="39" t="s">
        <v>1264</v>
      </c>
      <c r="E220" s="40">
        <v>48101</v>
      </c>
      <c r="F220" s="41">
        <v>445800</v>
      </c>
      <c r="G220" s="45"/>
      <c r="H220" s="10"/>
      <c r="I220" s="11"/>
    </row>
    <row r="221" spans="1:9" s="6" customFormat="1" ht="40.5" x14ac:dyDescent="0.3">
      <c r="A221" s="29"/>
      <c r="B221" s="31"/>
      <c r="C221" s="38" t="s">
        <v>368</v>
      </c>
      <c r="D221" s="39" t="s">
        <v>1265</v>
      </c>
      <c r="E221" s="40">
        <v>48101</v>
      </c>
      <c r="F221" s="41">
        <v>472000</v>
      </c>
      <c r="G221" s="45"/>
      <c r="H221" s="10"/>
      <c r="I221" s="11"/>
    </row>
    <row r="222" spans="1:9" s="6" customFormat="1" ht="27" x14ac:dyDescent="0.3">
      <c r="A222" s="29"/>
      <c r="B222" s="31"/>
      <c r="C222" s="38" t="s">
        <v>369</v>
      </c>
      <c r="D222" s="39" t="s">
        <v>1266</v>
      </c>
      <c r="E222" s="40">
        <v>48101</v>
      </c>
      <c r="F222" s="41">
        <v>557500</v>
      </c>
      <c r="G222" s="45"/>
      <c r="H222" s="10"/>
      <c r="I222" s="11"/>
    </row>
    <row r="223" spans="1:9" s="6" customFormat="1" x14ac:dyDescent="0.3">
      <c r="A223" s="29"/>
      <c r="B223" s="31"/>
      <c r="C223" s="38" t="s">
        <v>428</v>
      </c>
      <c r="D223" s="39" t="s">
        <v>1267</v>
      </c>
      <c r="E223" s="40">
        <v>48101</v>
      </c>
      <c r="F223" s="41">
        <v>164904</v>
      </c>
      <c r="G223" s="45"/>
      <c r="H223" s="10"/>
      <c r="I223" s="11"/>
    </row>
    <row r="224" spans="1:9" s="6" customFormat="1" ht="27" x14ac:dyDescent="0.3">
      <c r="A224" s="29"/>
      <c r="B224" s="31"/>
      <c r="C224" s="38" t="s">
        <v>370</v>
      </c>
      <c r="D224" s="39" t="s">
        <v>1268</v>
      </c>
      <c r="E224" s="40">
        <v>48101</v>
      </c>
      <c r="F224" s="41">
        <v>494714</v>
      </c>
      <c r="G224" s="45"/>
      <c r="H224" s="10"/>
      <c r="I224" s="11"/>
    </row>
    <row r="225" spans="1:9" s="6" customFormat="1" ht="27" x14ac:dyDescent="0.3">
      <c r="A225" s="29"/>
      <c r="B225" s="31"/>
      <c r="C225" s="38" t="s">
        <v>371</v>
      </c>
      <c r="D225" s="39" t="s">
        <v>1269</v>
      </c>
      <c r="E225" s="40">
        <v>48101</v>
      </c>
      <c r="F225" s="41">
        <v>799878</v>
      </c>
      <c r="G225" s="45"/>
      <c r="H225" s="10"/>
      <c r="I225" s="11"/>
    </row>
    <row r="226" spans="1:9" s="6" customFormat="1" ht="40.5" x14ac:dyDescent="0.3">
      <c r="A226" s="29"/>
      <c r="B226" s="31"/>
      <c r="C226" s="38" t="s">
        <v>372</v>
      </c>
      <c r="D226" s="39" t="s">
        <v>1270</v>
      </c>
      <c r="E226" s="40">
        <v>48101</v>
      </c>
      <c r="F226" s="41">
        <v>799190</v>
      </c>
      <c r="G226" s="45"/>
      <c r="H226" s="10"/>
      <c r="I226" s="11"/>
    </row>
    <row r="227" spans="1:9" s="6" customFormat="1" x14ac:dyDescent="0.3">
      <c r="A227" s="29"/>
      <c r="B227" s="31"/>
      <c r="C227" s="38" t="s">
        <v>373</v>
      </c>
      <c r="D227" s="39" t="s">
        <v>1271</v>
      </c>
      <c r="E227" s="40">
        <v>48101</v>
      </c>
      <c r="F227" s="41">
        <v>493850</v>
      </c>
      <c r="G227" s="45"/>
      <c r="H227" s="10"/>
      <c r="I227" s="11"/>
    </row>
    <row r="228" spans="1:9" s="6" customFormat="1" x14ac:dyDescent="0.3">
      <c r="A228" s="29"/>
      <c r="B228" s="31"/>
      <c r="C228" s="38" t="s">
        <v>374</v>
      </c>
      <c r="D228" s="39" t="s">
        <v>1272</v>
      </c>
      <c r="E228" s="40">
        <v>48101</v>
      </c>
      <c r="F228" s="41">
        <v>786016</v>
      </c>
      <c r="G228" s="45"/>
      <c r="H228" s="10"/>
      <c r="I228" s="11"/>
    </row>
    <row r="229" spans="1:9" s="6" customFormat="1" ht="27" x14ac:dyDescent="0.3">
      <c r="A229" s="29"/>
      <c r="B229" s="31"/>
      <c r="C229" s="38" t="s">
        <v>375</v>
      </c>
      <c r="D229" s="39" t="s">
        <v>1273</v>
      </c>
      <c r="E229" s="40">
        <v>48101</v>
      </c>
      <c r="F229" s="41">
        <v>645000</v>
      </c>
      <c r="G229" s="45"/>
      <c r="H229" s="10"/>
      <c r="I229" s="11"/>
    </row>
    <row r="230" spans="1:9" s="6" customFormat="1" ht="27" x14ac:dyDescent="0.3">
      <c r="A230" s="29"/>
      <c r="B230" s="31"/>
      <c r="C230" s="38" t="s">
        <v>376</v>
      </c>
      <c r="D230" s="39" t="s">
        <v>1274</v>
      </c>
      <c r="E230" s="40">
        <v>48101</v>
      </c>
      <c r="F230" s="41">
        <v>800000</v>
      </c>
      <c r="G230" s="45"/>
      <c r="H230" s="10"/>
      <c r="I230" s="11"/>
    </row>
    <row r="231" spans="1:9" s="6" customFormat="1" ht="54" x14ac:dyDescent="0.3">
      <c r="A231" s="29"/>
      <c r="B231" s="31"/>
      <c r="C231" s="38" t="s">
        <v>377</v>
      </c>
      <c r="D231" s="39" t="s">
        <v>1275</v>
      </c>
      <c r="E231" s="40">
        <v>48101</v>
      </c>
      <c r="F231" s="41">
        <v>1440000</v>
      </c>
      <c r="G231" s="45"/>
      <c r="H231" s="10"/>
      <c r="I231" s="11"/>
    </row>
    <row r="232" spans="1:9" s="6" customFormat="1" x14ac:dyDescent="0.3">
      <c r="A232" s="29"/>
      <c r="B232" s="31"/>
      <c r="C232" s="38" t="s">
        <v>378</v>
      </c>
      <c r="D232" s="39" t="s">
        <v>1276</v>
      </c>
      <c r="E232" s="40">
        <v>48101</v>
      </c>
      <c r="F232" s="41">
        <v>640000</v>
      </c>
      <c r="G232" s="45"/>
      <c r="H232" s="10"/>
      <c r="I232" s="11"/>
    </row>
    <row r="233" spans="1:9" s="6" customFormat="1" ht="40.5" x14ac:dyDescent="0.3">
      <c r="A233" s="29"/>
      <c r="B233" s="31"/>
      <c r="C233" s="38" t="s">
        <v>535</v>
      </c>
      <c r="D233" s="39" t="s">
        <v>1277</v>
      </c>
      <c r="E233" s="40">
        <v>48101</v>
      </c>
      <c r="F233" s="41">
        <v>793130</v>
      </c>
      <c r="G233" s="45"/>
      <c r="H233" s="10"/>
      <c r="I233" s="11"/>
    </row>
    <row r="234" spans="1:9" s="6" customFormat="1" ht="27" x14ac:dyDescent="0.3">
      <c r="A234" s="29"/>
      <c r="B234" s="31"/>
      <c r="C234" s="38" t="s">
        <v>379</v>
      </c>
      <c r="D234" s="39" t="s">
        <v>1278</v>
      </c>
      <c r="E234" s="40">
        <v>48101</v>
      </c>
      <c r="F234" s="41">
        <v>188800</v>
      </c>
      <c r="G234" s="45"/>
      <c r="H234" s="10"/>
      <c r="I234" s="11"/>
    </row>
    <row r="235" spans="1:9" s="6" customFormat="1" ht="27" x14ac:dyDescent="0.3">
      <c r="A235" s="29"/>
      <c r="B235" s="31"/>
      <c r="C235" s="38" t="s">
        <v>380</v>
      </c>
      <c r="D235" s="39" t="s">
        <v>1279</v>
      </c>
      <c r="E235" s="40">
        <v>48101</v>
      </c>
      <c r="F235" s="41">
        <v>797000</v>
      </c>
      <c r="G235" s="45"/>
      <c r="H235" s="10"/>
      <c r="I235" s="11"/>
    </row>
    <row r="236" spans="1:9" s="6" customFormat="1" x14ac:dyDescent="0.3">
      <c r="A236" s="29"/>
      <c r="B236" s="31"/>
      <c r="C236" s="38" t="s">
        <v>381</v>
      </c>
      <c r="D236" s="39" t="s">
        <v>1280</v>
      </c>
      <c r="E236" s="40">
        <v>48101</v>
      </c>
      <c r="F236" s="41">
        <v>366500</v>
      </c>
      <c r="G236" s="45"/>
      <c r="H236" s="10"/>
      <c r="I236" s="11"/>
    </row>
    <row r="237" spans="1:9" s="6" customFormat="1" ht="27" x14ac:dyDescent="0.3">
      <c r="A237" s="29"/>
      <c r="B237" s="31"/>
      <c r="C237" s="38" t="s">
        <v>524</v>
      </c>
      <c r="D237" s="39" t="s">
        <v>1281</v>
      </c>
      <c r="E237" s="40">
        <v>48101</v>
      </c>
      <c r="F237" s="41">
        <v>649800</v>
      </c>
      <c r="G237" s="45"/>
      <c r="H237" s="10"/>
      <c r="I237" s="11"/>
    </row>
    <row r="238" spans="1:9" s="6" customFormat="1" ht="27" x14ac:dyDescent="0.3">
      <c r="A238" s="29"/>
      <c r="B238" s="31"/>
      <c r="C238" s="38" t="s">
        <v>1010</v>
      </c>
      <c r="D238" s="39" t="s">
        <v>1282</v>
      </c>
      <c r="E238" s="40">
        <v>48101</v>
      </c>
      <c r="F238" s="41">
        <v>649000</v>
      </c>
      <c r="G238" s="45"/>
      <c r="H238" s="10"/>
      <c r="I238" s="11"/>
    </row>
    <row r="239" spans="1:9" s="6" customFormat="1" ht="40.5" x14ac:dyDescent="0.3">
      <c r="A239" s="29"/>
      <c r="B239" s="31"/>
      <c r="C239" s="38" t="s">
        <v>382</v>
      </c>
      <c r="D239" s="39" t="s">
        <v>1283</v>
      </c>
      <c r="E239" s="40">
        <v>48101</v>
      </c>
      <c r="F239" s="41">
        <v>477300</v>
      </c>
      <c r="G239" s="45"/>
      <c r="H239" s="10"/>
      <c r="I239" s="11"/>
    </row>
    <row r="240" spans="1:9" s="6" customFormat="1" ht="40.5" x14ac:dyDescent="0.3">
      <c r="A240" s="29"/>
      <c r="B240" s="31"/>
      <c r="C240" s="38" t="s">
        <v>525</v>
      </c>
      <c r="D240" s="39" t="s">
        <v>1284</v>
      </c>
      <c r="E240" s="40">
        <v>48101</v>
      </c>
      <c r="F240" s="41">
        <v>498501</v>
      </c>
      <c r="G240" s="45"/>
      <c r="H240" s="10"/>
      <c r="I240" s="11"/>
    </row>
    <row r="241" spans="1:9" s="6" customFormat="1" ht="40.5" x14ac:dyDescent="0.3">
      <c r="A241" s="29"/>
      <c r="B241" s="31"/>
      <c r="C241" s="38" t="s">
        <v>383</v>
      </c>
      <c r="D241" s="39" t="s">
        <v>1285</v>
      </c>
      <c r="E241" s="40">
        <v>48101</v>
      </c>
      <c r="F241" s="41">
        <v>210000</v>
      </c>
      <c r="G241" s="45"/>
      <c r="H241" s="10"/>
      <c r="I241" s="11"/>
    </row>
    <row r="242" spans="1:9" s="6" customFormat="1" ht="27" x14ac:dyDescent="0.3">
      <c r="A242" s="29"/>
      <c r="B242" s="31"/>
      <c r="C242" s="38" t="s">
        <v>384</v>
      </c>
      <c r="D242" s="39" t="s">
        <v>1286</v>
      </c>
      <c r="E242" s="40">
        <v>48101</v>
      </c>
      <c r="F242" s="41">
        <v>249946</v>
      </c>
      <c r="G242" s="45"/>
      <c r="H242" s="10"/>
      <c r="I242" s="11"/>
    </row>
    <row r="243" spans="1:9" s="6" customFormat="1" ht="54" x14ac:dyDescent="0.3">
      <c r="A243" s="29"/>
      <c r="B243" s="31"/>
      <c r="C243" s="38" t="s">
        <v>385</v>
      </c>
      <c r="D243" s="39" t="s">
        <v>1287</v>
      </c>
      <c r="E243" s="40">
        <v>48101</v>
      </c>
      <c r="F243" s="41">
        <v>510857</v>
      </c>
      <c r="G243" s="45"/>
      <c r="H243" s="10"/>
      <c r="I243" s="11"/>
    </row>
    <row r="244" spans="1:9" s="6" customFormat="1" ht="40.5" x14ac:dyDescent="0.3">
      <c r="A244" s="29"/>
      <c r="B244" s="31"/>
      <c r="C244" s="38" t="s">
        <v>386</v>
      </c>
      <c r="D244" s="39" t="s">
        <v>1288</v>
      </c>
      <c r="E244" s="40">
        <v>48101</v>
      </c>
      <c r="F244" s="41">
        <v>605300</v>
      </c>
      <c r="G244" s="45"/>
      <c r="H244" s="10"/>
      <c r="I244" s="11"/>
    </row>
    <row r="245" spans="1:9" s="6" customFormat="1" ht="27" x14ac:dyDescent="0.3">
      <c r="A245" s="29"/>
      <c r="B245" s="31"/>
      <c r="C245" s="38" t="s">
        <v>387</v>
      </c>
      <c r="D245" s="39" t="s">
        <v>1289</v>
      </c>
      <c r="E245" s="40">
        <v>48101</v>
      </c>
      <c r="F245" s="41">
        <v>497000</v>
      </c>
      <c r="G245" s="45"/>
      <c r="H245" s="10"/>
      <c r="I245" s="11"/>
    </row>
    <row r="246" spans="1:9" s="6" customFormat="1" ht="40.5" x14ac:dyDescent="0.3">
      <c r="A246" s="29"/>
      <c r="B246" s="31"/>
      <c r="C246" s="38" t="s">
        <v>388</v>
      </c>
      <c r="D246" s="39" t="s">
        <v>1290</v>
      </c>
      <c r="E246" s="40">
        <v>48101</v>
      </c>
      <c r="F246" s="41">
        <v>250000</v>
      </c>
      <c r="G246" s="45"/>
      <c r="H246" s="10"/>
      <c r="I246" s="11"/>
    </row>
    <row r="247" spans="1:9" s="6" customFormat="1" ht="27" x14ac:dyDescent="0.3">
      <c r="A247" s="29"/>
      <c r="B247" s="31"/>
      <c r="C247" s="38" t="s">
        <v>389</v>
      </c>
      <c r="D247" s="39" t="s">
        <v>1291</v>
      </c>
      <c r="E247" s="40">
        <v>48101</v>
      </c>
      <c r="F247" s="41">
        <v>454500</v>
      </c>
      <c r="G247" s="45"/>
      <c r="H247" s="10"/>
      <c r="I247" s="11"/>
    </row>
    <row r="248" spans="1:9" s="6" customFormat="1" ht="40.5" x14ac:dyDescent="0.3">
      <c r="A248" s="29"/>
      <c r="B248" s="31"/>
      <c r="C248" s="38" t="s">
        <v>390</v>
      </c>
      <c r="D248" s="39" t="s">
        <v>1292</v>
      </c>
      <c r="E248" s="40">
        <v>48101</v>
      </c>
      <c r="F248" s="41">
        <v>650000</v>
      </c>
      <c r="G248" s="45"/>
      <c r="H248" s="10"/>
      <c r="I248" s="11"/>
    </row>
    <row r="249" spans="1:9" s="6" customFormat="1" ht="40.5" x14ac:dyDescent="0.3">
      <c r="A249" s="29"/>
      <c r="B249" s="31"/>
      <c r="C249" s="38" t="s">
        <v>391</v>
      </c>
      <c r="D249" s="39" t="s">
        <v>1293</v>
      </c>
      <c r="E249" s="40">
        <v>48101</v>
      </c>
      <c r="F249" s="41">
        <v>410651</v>
      </c>
      <c r="G249" s="45"/>
      <c r="H249" s="10"/>
      <c r="I249" s="11"/>
    </row>
    <row r="250" spans="1:9" s="6" customFormat="1" x14ac:dyDescent="0.3">
      <c r="A250" s="35">
        <v>48</v>
      </c>
      <c r="B250" s="36" t="s">
        <v>12</v>
      </c>
      <c r="C250" s="36"/>
      <c r="D250" s="44"/>
      <c r="E250" s="31"/>
      <c r="F250" s="29"/>
      <c r="G250" s="45"/>
      <c r="H250" s="10"/>
      <c r="I250" s="11"/>
    </row>
    <row r="251" spans="1:9" s="6" customFormat="1" x14ac:dyDescent="0.3">
      <c r="A251" s="29"/>
      <c r="B251" s="42" t="s">
        <v>10</v>
      </c>
      <c r="C251" s="42"/>
      <c r="D251" s="44"/>
      <c r="E251" s="31"/>
      <c r="F251" s="33">
        <f>SUM(F252:F493)</f>
        <v>778406124.46000004</v>
      </c>
      <c r="G251" s="45"/>
      <c r="H251" s="10"/>
      <c r="I251" s="11"/>
    </row>
    <row r="252" spans="1:9" s="6" customFormat="1" ht="54" x14ac:dyDescent="0.3">
      <c r="A252" s="29"/>
      <c r="B252" s="29"/>
      <c r="C252" s="38" t="s">
        <v>39</v>
      </c>
      <c r="D252" s="39" t="s">
        <v>536</v>
      </c>
      <c r="E252" s="40">
        <v>48101</v>
      </c>
      <c r="F252" s="41">
        <v>2000000</v>
      </c>
      <c r="G252" s="45"/>
      <c r="H252" s="10"/>
      <c r="I252" s="11"/>
    </row>
    <row r="253" spans="1:9" s="6" customFormat="1" x14ac:dyDescent="0.3">
      <c r="A253" s="29"/>
      <c r="B253" s="29"/>
      <c r="C253" s="38" t="s">
        <v>16</v>
      </c>
      <c r="D253" s="39" t="s">
        <v>40</v>
      </c>
      <c r="E253" s="40">
        <v>48101</v>
      </c>
      <c r="F253" s="41">
        <v>3000000</v>
      </c>
      <c r="G253" s="45"/>
      <c r="H253" s="10"/>
      <c r="I253" s="11"/>
    </row>
    <row r="254" spans="1:9" s="6" customFormat="1" ht="27" x14ac:dyDescent="0.3">
      <c r="A254" s="29"/>
      <c r="B254" s="29"/>
      <c r="C254" s="38" t="s">
        <v>13</v>
      </c>
      <c r="D254" s="39" t="s">
        <v>38</v>
      </c>
      <c r="E254" s="40">
        <v>48101</v>
      </c>
      <c r="F254" s="41">
        <v>7000000</v>
      </c>
      <c r="G254" s="45"/>
      <c r="H254" s="10"/>
      <c r="I254" s="11"/>
    </row>
    <row r="255" spans="1:9" s="6" customFormat="1" ht="27" x14ac:dyDescent="0.3">
      <c r="A255" s="29"/>
      <c r="B255" s="29"/>
      <c r="C255" s="38" t="s">
        <v>33</v>
      </c>
      <c r="D255" s="39" t="s">
        <v>61</v>
      </c>
      <c r="E255" s="40">
        <v>48201</v>
      </c>
      <c r="F255" s="41">
        <v>5000000</v>
      </c>
      <c r="G255" s="45"/>
      <c r="H255" s="10"/>
      <c r="I255" s="11"/>
    </row>
    <row r="256" spans="1:9" s="6" customFormat="1" x14ac:dyDescent="0.3">
      <c r="A256" s="29"/>
      <c r="B256" s="29"/>
      <c r="C256" s="38" t="s">
        <v>222</v>
      </c>
      <c r="D256" s="39" t="s">
        <v>223</v>
      </c>
      <c r="E256" s="40">
        <v>48101</v>
      </c>
      <c r="F256" s="41">
        <v>2500000</v>
      </c>
      <c r="G256" s="45"/>
      <c r="H256" s="10"/>
      <c r="I256" s="11"/>
    </row>
    <row r="257" spans="1:9" s="6" customFormat="1" x14ac:dyDescent="0.3">
      <c r="A257" s="29"/>
      <c r="B257" s="29"/>
      <c r="C257" s="38" t="s">
        <v>100</v>
      </c>
      <c r="D257" s="39" t="s">
        <v>224</v>
      </c>
      <c r="E257" s="40">
        <v>48101</v>
      </c>
      <c r="F257" s="41">
        <v>12000000</v>
      </c>
      <c r="G257" s="45"/>
      <c r="H257" s="10"/>
      <c r="I257" s="11"/>
    </row>
    <row r="258" spans="1:9" s="6" customFormat="1" x14ac:dyDescent="0.3">
      <c r="A258" s="29"/>
      <c r="B258" s="29"/>
      <c r="C258" s="38" t="s">
        <v>225</v>
      </c>
      <c r="D258" s="39" t="s">
        <v>226</v>
      </c>
      <c r="E258" s="40">
        <v>48101</v>
      </c>
      <c r="F258" s="41">
        <v>3000000</v>
      </c>
      <c r="G258" s="45"/>
      <c r="H258" s="10"/>
      <c r="I258" s="11"/>
    </row>
    <row r="259" spans="1:9" s="6" customFormat="1" ht="27" x14ac:dyDescent="0.3">
      <c r="A259" s="29"/>
      <c r="B259" s="29"/>
      <c r="C259" s="38" t="s">
        <v>227</v>
      </c>
      <c r="D259" s="39" t="s">
        <v>228</v>
      </c>
      <c r="E259" s="40">
        <v>48101</v>
      </c>
      <c r="F259" s="41">
        <v>300000</v>
      </c>
      <c r="G259" s="45"/>
      <c r="H259" s="10"/>
      <c r="I259" s="11"/>
    </row>
    <row r="260" spans="1:9" s="6" customFormat="1" ht="27" x14ac:dyDescent="0.3">
      <c r="A260" s="29"/>
      <c r="B260" s="29"/>
      <c r="C260" s="38" t="s">
        <v>15</v>
      </c>
      <c r="D260" s="39" t="s">
        <v>229</v>
      </c>
      <c r="E260" s="40">
        <v>48101</v>
      </c>
      <c r="F260" s="41">
        <v>500000</v>
      </c>
      <c r="G260" s="45"/>
      <c r="H260" s="10"/>
      <c r="I260" s="11"/>
    </row>
    <row r="261" spans="1:9" s="6" customFormat="1" x14ac:dyDescent="0.3">
      <c r="A261" s="29"/>
      <c r="B261" s="29"/>
      <c r="C261" s="38" t="s">
        <v>230</v>
      </c>
      <c r="D261" s="39" t="s">
        <v>735</v>
      </c>
      <c r="E261" s="40">
        <v>48101</v>
      </c>
      <c r="F261" s="41">
        <v>2000000</v>
      </c>
      <c r="G261" s="45"/>
      <c r="H261" s="10"/>
      <c r="I261" s="11"/>
    </row>
    <row r="262" spans="1:9" s="6" customFormat="1" ht="27" x14ac:dyDescent="0.3">
      <c r="A262" s="29"/>
      <c r="B262" s="29"/>
      <c r="C262" s="38" t="s">
        <v>231</v>
      </c>
      <c r="D262" s="39" t="s">
        <v>232</v>
      </c>
      <c r="E262" s="40">
        <v>48401</v>
      </c>
      <c r="F262" s="41">
        <v>4000000</v>
      </c>
      <c r="G262" s="45"/>
      <c r="H262" s="10"/>
      <c r="I262" s="11"/>
    </row>
    <row r="263" spans="1:9" s="6" customFormat="1" x14ac:dyDescent="0.3">
      <c r="A263" s="29"/>
      <c r="B263" s="29"/>
      <c r="C263" s="38" t="s">
        <v>726</v>
      </c>
      <c r="D263" s="39" t="s">
        <v>746</v>
      </c>
      <c r="E263" s="40">
        <v>48101</v>
      </c>
      <c r="F263" s="41">
        <v>2000000</v>
      </c>
      <c r="G263" s="45"/>
      <c r="H263" s="10"/>
      <c r="I263" s="11"/>
    </row>
    <row r="264" spans="1:9" s="6" customFormat="1" x14ac:dyDescent="0.3">
      <c r="A264" s="29"/>
      <c r="B264" s="29"/>
      <c r="C264" s="38" t="s">
        <v>727</v>
      </c>
      <c r="D264" s="39" t="s">
        <v>736</v>
      </c>
      <c r="E264" s="40">
        <v>48101</v>
      </c>
      <c r="F264" s="41">
        <v>20000000</v>
      </c>
      <c r="G264" s="45"/>
      <c r="H264" s="10"/>
      <c r="I264" s="11"/>
    </row>
    <row r="265" spans="1:9" s="6" customFormat="1" x14ac:dyDescent="0.3">
      <c r="A265" s="29"/>
      <c r="B265" s="29"/>
      <c r="C265" s="38" t="s">
        <v>728</v>
      </c>
      <c r="D265" s="39" t="s">
        <v>747</v>
      </c>
      <c r="E265" s="40">
        <v>48101</v>
      </c>
      <c r="F265" s="41">
        <v>3500000</v>
      </c>
      <c r="G265" s="45"/>
      <c r="H265" s="10"/>
      <c r="I265" s="11"/>
    </row>
    <row r="266" spans="1:9" s="6" customFormat="1" x14ac:dyDescent="0.3">
      <c r="A266" s="29"/>
      <c r="B266" s="29"/>
      <c r="C266" s="38" t="s">
        <v>729</v>
      </c>
      <c r="D266" s="39" t="s">
        <v>739</v>
      </c>
      <c r="E266" s="40">
        <v>48101</v>
      </c>
      <c r="F266" s="41">
        <v>1666000</v>
      </c>
      <c r="G266" s="45"/>
      <c r="H266" s="10"/>
      <c r="I266" s="11"/>
    </row>
    <row r="267" spans="1:9" s="6" customFormat="1" ht="40.5" x14ac:dyDescent="0.3">
      <c r="A267" s="29"/>
      <c r="B267" s="29"/>
      <c r="C267" s="38" t="s">
        <v>737</v>
      </c>
      <c r="D267" s="39" t="s">
        <v>740</v>
      </c>
      <c r="E267" s="40">
        <v>48101</v>
      </c>
      <c r="F267" s="41">
        <v>2000000</v>
      </c>
      <c r="G267" s="45"/>
      <c r="H267" s="10"/>
      <c r="I267" s="11"/>
    </row>
    <row r="268" spans="1:9" s="6" customFormat="1" x14ac:dyDescent="0.3">
      <c r="A268" s="29"/>
      <c r="B268" s="29"/>
      <c r="C268" s="38" t="s">
        <v>730</v>
      </c>
      <c r="D268" s="39" t="s">
        <v>741</v>
      </c>
      <c r="E268" s="40">
        <v>48201</v>
      </c>
      <c r="F268" s="41">
        <v>2000000</v>
      </c>
      <c r="G268" s="45"/>
      <c r="H268" s="10"/>
      <c r="I268" s="11"/>
    </row>
    <row r="269" spans="1:9" s="6" customFormat="1" ht="27" x14ac:dyDescent="0.3">
      <c r="A269" s="29"/>
      <c r="B269" s="29"/>
      <c r="C269" s="38" t="s">
        <v>738</v>
      </c>
      <c r="D269" s="39" t="s">
        <v>742</v>
      </c>
      <c r="E269" s="40">
        <v>48201</v>
      </c>
      <c r="F269" s="41">
        <v>3000000</v>
      </c>
      <c r="G269" s="45"/>
      <c r="H269" s="10"/>
      <c r="I269" s="11"/>
    </row>
    <row r="270" spans="1:9" s="6" customFormat="1" ht="27" x14ac:dyDescent="0.3">
      <c r="A270" s="29"/>
      <c r="B270" s="29"/>
      <c r="C270" s="38" t="s">
        <v>731</v>
      </c>
      <c r="D270" s="39" t="s">
        <v>743</v>
      </c>
      <c r="E270" s="40">
        <v>48101</v>
      </c>
      <c r="F270" s="41">
        <v>1500000</v>
      </c>
      <c r="G270" s="45"/>
      <c r="H270" s="10"/>
      <c r="I270" s="11"/>
    </row>
    <row r="271" spans="1:9" s="6" customFormat="1" x14ac:dyDescent="0.3">
      <c r="A271" s="29"/>
      <c r="B271" s="29"/>
      <c r="C271" s="38" t="s">
        <v>732</v>
      </c>
      <c r="D271" s="39" t="s">
        <v>744</v>
      </c>
      <c r="E271" s="40">
        <v>48101</v>
      </c>
      <c r="F271" s="41">
        <v>220000</v>
      </c>
      <c r="G271" s="45"/>
      <c r="H271" s="10"/>
      <c r="I271" s="11"/>
    </row>
    <row r="272" spans="1:9" s="6" customFormat="1" x14ac:dyDescent="0.3">
      <c r="A272" s="29"/>
      <c r="B272" s="29"/>
      <c r="C272" s="38" t="s">
        <v>733</v>
      </c>
      <c r="D272" s="39" t="s">
        <v>745</v>
      </c>
      <c r="E272" s="40">
        <v>48101</v>
      </c>
      <c r="F272" s="41">
        <v>9313461.1799999997</v>
      </c>
      <c r="G272" s="45"/>
      <c r="H272" s="10"/>
      <c r="I272" s="11"/>
    </row>
    <row r="273" spans="1:9" s="6" customFormat="1" x14ac:dyDescent="0.3">
      <c r="A273" s="29"/>
      <c r="B273" s="29"/>
      <c r="C273" s="38" t="s">
        <v>734</v>
      </c>
      <c r="D273" s="39" t="s">
        <v>748</v>
      </c>
      <c r="E273" s="40">
        <v>48101</v>
      </c>
      <c r="F273" s="41">
        <v>2000000</v>
      </c>
      <c r="G273" s="45"/>
      <c r="H273" s="10"/>
      <c r="I273" s="11"/>
    </row>
    <row r="274" spans="1:9" s="6" customFormat="1" ht="27" x14ac:dyDescent="0.3">
      <c r="A274" s="29"/>
      <c r="B274" s="29"/>
      <c r="C274" s="38" t="s">
        <v>1054</v>
      </c>
      <c r="D274" s="39" t="s">
        <v>1055</v>
      </c>
      <c r="E274" s="40">
        <v>48201</v>
      </c>
      <c r="F274" s="41">
        <v>500000</v>
      </c>
      <c r="G274" s="45"/>
      <c r="H274" s="10"/>
      <c r="I274" s="11"/>
    </row>
    <row r="275" spans="1:9" s="6" customFormat="1" ht="27" x14ac:dyDescent="0.3">
      <c r="A275" s="29"/>
      <c r="B275" s="29"/>
      <c r="C275" s="38" t="s">
        <v>1056</v>
      </c>
      <c r="D275" s="39" t="s">
        <v>1295</v>
      </c>
      <c r="E275" s="40">
        <v>48201</v>
      </c>
      <c r="F275" s="41">
        <v>8000000</v>
      </c>
      <c r="G275" s="45"/>
      <c r="H275" s="10"/>
      <c r="I275" s="11"/>
    </row>
    <row r="276" spans="1:9" s="6" customFormat="1" ht="60.75" customHeight="1" x14ac:dyDescent="0.3">
      <c r="A276" s="29"/>
      <c r="B276" s="29"/>
      <c r="C276" s="38" t="s">
        <v>1057</v>
      </c>
      <c r="D276" s="39" t="s">
        <v>1299</v>
      </c>
      <c r="E276" s="40">
        <v>48401</v>
      </c>
      <c r="F276" s="41">
        <v>2000000</v>
      </c>
      <c r="G276" s="45"/>
      <c r="H276" s="10"/>
      <c r="I276" s="11"/>
    </row>
    <row r="277" spans="1:9" s="6" customFormat="1" ht="177" customHeight="1" x14ac:dyDescent="0.3">
      <c r="A277" s="29"/>
      <c r="B277" s="29"/>
      <c r="C277" s="38" t="s">
        <v>41</v>
      </c>
      <c r="D277" s="39" t="s">
        <v>42</v>
      </c>
      <c r="E277" s="40">
        <v>48201</v>
      </c>
      <c r="F277" s="41">
        <v>462952</v>
      </c>
      <c r="G277" s="45"/>
      <c r="H277" s="10"/>
      <c r="I277" s="11"/>
    </row>
    <row r="278" spans="1:9" s="6" customFormat="1" ht="67.5" x14ac:dyDescent="0.3">
      <c r="A278" s="29"/>
      <c r="B278" s="29"/>
      <c r="C278" s="38" t="s">
        <v>43</v>
      </c>
      <c r="D278" s="39" t="s">
        <v>44</v>
      </c>
      <c r="E278" s="40">
        <v>48101</v>
      </c>
      <c r="F278" s="41">
        <v>2000000</v>
      </c>
      <c r="G278" s="45"/>
      <c r="H278" s="10"/>
      <c r="I278" s="11"/>
    </row>
    <row r="279" spans="1:9" s="6" customFormat="1" ht="284.25" customHeight="1" x14ac:dyDescent="0.3">
      <c r="A279" s="29"/>
      <c r="B279" s="29"/>
      <c r="C279" s="38" t="s">
        <v>537</v>
      </c>
      <c r="D279" s="39" t="s">
        <v>45</v>
      </c>
      <c r="E279" s="40">
        <v>48101</v>
      </c>
      <c r="F279" s="41">
        <v>1500000</v>
      </c>
      <c r="G279" s="45"/>
      <c r="H279" s="10"/>
      <c r="I279" s="11"/>
    </row>
    <row r="280" spans="1:9" s="6" customFormat="1" ht="181.5" customHeight="1" x14ac:dyDescent="0.3">
      <c r="A280" s="29"/>
      <c r="B280" s="29"/>
      <c r="C280" s="38" t="s">
        <v>17</v>
      </c>
      <c r="D280" s="39" t="s">
        <v>46</v>
      </c>
      <c r="E280" s="40">
        <v>48101</v>
      </c>
      <c r="F280" s="41">
        <v>2500000</v>
      </c>
      <c r="G280" s="45"/>
      <c r="H280" s="10"/>
      <c r="I280" s="11"/>
    </row>
    <row r="281" spans="1:9" s="6" customFormat="1" ht="135" x14ac:dyDescent="0.3">
      <c r="A281" s="29"/>
      <c r="B281" s="29"/>
      <c r="C281" s="38" t="s">
        <v>47</v>
      </c>
      <c r="D281" s="39" t="s">
        <v>48</v>
      </c>
      <c r="E281" s="40">
        <v>48101</v>
      </c>
      <c r="F281" s="41">
        <v>5000000</v>
      </c>
      <c r="G281" s="45"/>
      <c r="H281" s="10"/>
      <c r="I281" s="11"/>
    </row>
    <row r="282" spans="1:9" s="6" customFormat="1" ht="148.5" x14ac:dyDescent="0.3">
      <c r="A282" s="29"/>
      <c r="B282" s="29"/>
      <c r="C282" s="38" t="s">
        <v>79</v>
      </c>
      <c r="D282" s="39" t="s">
        <v>49</v>
      </c>
      <c r="E282" s="40">
        <v>48101</v>
      </c>
      <c r="F282" s="41">
        <v>1000000</v>
      </c>
      <c r="G282" s="45"/>
      <c r="H282" s="10"/>
      <c r="I282" s="11"/>
    </row>
    <row r="283" spans="1:9" s="6" customFormat="1" ht="135" x14ac:dyDescent="0.3">
      <c r="A283" s="29"/>
      <c r="B283" s="29"/>
      <c r="C283" s="38" t="s">
        <v>50</v>
      </c>
      <c r="D283" s="39" t="s">
        <v>51</v>
      </c>
      <c r="E283" s="40">
        <v>48101</v>
      </c>
      <c r="F283" s="41">
        <v>7000000</v>
      </c>
      <c r="G283" s="45"/>
      <c r="H283" s="10"/>
      <c r="I283" s="11"/>
    </row>
    <row r="284" spans="1:9" s="6" customFormat="1" ht="217.5" customHeight="1" x14ac:dyDescent="0.3">
      <c r="A284" s="29"/>
      <c r="B284" s="29"/>
      <c r="C284" s="38" t="s">
        <v>15</v>
      </c>
      <c r="D284" s="39" t="s">
        <v>52</v>
      </c>
      <c r="E284" s="40">
        <v>48101</v>
      </c>
      <c r="F284" s="41">
        <v>4000000</v>
      </c>
      <c r="G284" s="45"/>
      <c r="H284" s="10"/>
      <c r="I284" s="11"/>
    </row>
    <row r="285" spans="1:9" s="6" customFormat="1" ht="183" customHeight="1" x14ac:dyDescent="0.3">
      <c r="A285" s="29"/>
      <c r="B285" s="29"/>
      <c r="C285" s="38" t="s">
        <v>18</v>
      </c>
      <c r="D285" s="39" t="s">
        <v>53</v>
      </c>
      <c r="E285" s="40">
        <v>48101</v>
      </c>
      <c r="F285" s="41">
        <v>4000000</v>
      </c>
      <c r="G285" s="45"/>
      <c r="H285" s="10"/>
      <c r="I285" s="11"/>
    </row>
    <row r="286" spans="1:9" s="6" customFormat="1" ht="228" customHeight="1" x14ac:dyDescent="0.3">
      <c r="A286" s="29"/>
      <c r="B286" s="29"/>
      <c r="C286" s="38" t="s">
        <v>28</v>
      </c>
      <c r="D286" s="39" t="s">
        <v>54</v>
      </c>
      <c r="E286" s="40">
        <v>48101</v>
      </c>
      <c r="F286" s="41">
        <v>4500000</v>
      </c>
      <c r="G286" s="45"/>
      <c r="H286" s="10"/>
      <c r="I286" s="11"/>
    </row>
    <row r="287" spans="1:9" s="6" customFormat="1" ht="81" x14ac:dyDescent="0.3">
      <c r="A287" s="29"/>
      <c r="B287" s="29"/>
      <c r="C287" s="38" t="s">
        <v>25</v>
      </c>
      <c r="D287" s="39" t="s">
        <v>55</v>
      </c>
      <c r="E287" s="40">
        <v>48101</v>
      </c>
      <c r="F287" s="41">
        <v>1800000</v>
      </c>
      <c r="G287" s="45"/>
      <c r="H287" s="10"/>
      <c r="I287" s="11"/>
    </row>
    <row r="288" spans="1:9" s="6" customFormat="1" ht="282.75" customHeight="1" x14ac:dyDescent="0.3">
      <c r="A288" s="29"/>
      <c r="B288" s="29"/>
      <c r="C288" s="38" t="s">
        <v>32</v>
      </c>
      <c r="D288" s="39" t="s">
        <v>56</v>
      </c>
      <c r="E288" s="40">
        <v>48101</v>
      </c>
      <c r="F288" s="41">
        <v>2000000</v>
      </c>
      <c r="G288" s="45"/>
      <c r="H288" s="10"/>
      <c r="I288" s="11"/>
    </row>
    <row r="289" spans="1:9" s="6" customFormat="1" ht="202.5" x14ac:dyDescent="0.3">
      <c r="A289" s="29"/>
      <c r="B289" s="29"/>
      <c r="C289" s="38" t="s">
        <v>27</v>
      </c>
      <c r="D289" s="39" t="s">
        <v>57</v>
      </c>
      <c r="E289" s="40">
        <v>48101</v>
      </c>
      <c r="F289" s="41">
        <v>1000000</v>
      </c>
      <c r="G289" s="45"/>
      <c r="H289" s="10"/>
      <c r="I289" s="11"/>
    </row>
    <row r="290" spans="1:9" s="6" customFormat="1" ht="94.5" x14ac:dyDescent="0.3">
      <c r="A290" s="29"/>
      <c r="B290" s="29"/>
      <c r="C290" s="38" t="s">
        <v>26</v>
      </c>
      <c r="D290" s="39" t="s">
        <v>58</v>
      </c>
      <c r="E290" s="40">
        <v>48101</v>
      </c>
      <c r="F290" s="41">
        <v>1500000</v>
      </c>
      <c r="G290" s="45"/>
      <c r="H290" s="10"/>
      <c r="I290" s="11"/>
    </row>
    <row r="291" spans="1:9" s="6" customFormat="1" ht="81" x14ac:dyDescent="0.3">
      <c r="A291" s="29"/>
      <c r="B291" s="29"/>
      <c r="C291" s="38" t="s">
        <v>14</v>
      </c>
      <c r="D291" s="39" t="s">
        <v>59</v>
      </c>
      <c r="E291" s="40">
        <v>48101</v>
      </c>
      <c r="F291" s="41">
        <v>3000000</v>
      </c>
      <c r="G291" s="45"/>
      <c r="H291" s="10"/>
      <c r="I291" s="11"/>
    </row>
    <row r="292" spans="1:9" s="6" customFormat="1" ht="67.5" x14ac:dyDescent="0.3">
      <c r="A292" s="29"/>
      <c r="B292" s="29"/>
      <c r="C292" s="38" t="s">
        <v>16</v>
      </c>
      <c r="D292" s="39" t="s">
        <v>60</v>
      </c>
      <c r="E292" s="40">
        <v>48101</v>
      </c>
      <c r="F292" s="41">
        <v>2500000</v>
      </c>
      <c r="G292" s="45"/>
      <c r="H292" s="10"/>
      <c r="I292" s="11"/>
    </row>
    <row r="293" spans="1:9" s="6" customFormat="1" ht="67.5" x14ac:dyDescent="0.3">
      <c r="A293" s="29"/>
      <c r="B293" s="29"/>
      <c r="C293" s="38" t="s">
        <v>100</v>
      </c>
      <c r="D293" s="39" t="s">
        <v>101</v>
      </c>
      <c r="E293" s="40">
        <v>48101</v>
      </c>
      <c r="F293" s="41">
        <v>2000000</v>
      </c>
      <c r="G293" s="45"/>
      <c r="H293" s="10"/>
      <c r="I293" s="11"/>
    </row>
    <row r="294" spans="1:9" s="6" customFormat="1" ht="54" x14ac:dyDescent="0.3">
      <c r="A294" s="29"/>
      <c r="B294" s="29"/>
      <c r="C294" s="38" t="s">
        <v>102</v>
      </c>
      <c r="D294" s="39" t="s">
        <v>103</v>
      </c>
      <c r="E294" s="40">
        <v>48101</v>
      </c>
      <c r="F294" s="41">
        <v>2000000</v>
      </c>
      <c r="G294" s="45"/>
      <c r="H294" s="10"/>
      <c r="I294" s="11"/>
    </row>
    <row r="295" spans="1:9" s="6" customFormat="1" ht="27" x14ac:dyDescent="0.3">
      <c r="A295" s="29"/>
      <c r="B295" s="29"/>
      <c r="C295" s="38" t="s">
        <v>104</v>
      </c>
      <c r="D295" s="39" t="s">
        <v>86</v>
      </c>
      <c r="E295" s="40">
        <v>48101</v>
      </c>
      <c r="F295" s="41">
        <v>600000</v>
      </c>
      <c r="G295" s="45"/>
      <c r="H295" s="10"/>
      <c r="I295" s="11"/>
    </row>
    <row r="296" spans="1:9" s="6" customFormat="1" ht="299.25" customHeight="1" x14ac:dyDescent="0.3">
      <c r="A296" s="29"/>
      <c r="B296" s="29"/>
      <c r="C296" s="38" t="s">
        <v>105</v>
      </c>
      <c r="D296" s="39" t="s">
        <v>106</v>
      </c>
      <c r="E296" s="40">
        <v>48101</v>
      </c>
      <c r="F296" s="41">
        <v>1000000</v>
      </c>
      <c r="G296" s="45"/>
      <c r="H296" s="10"/>
      <c r="I296" s="11"/>
    </row>
    <row r="297" spans="1:9" s="6" customFormat="1" ht="132" customHeight="1" x14ac:dyDescent="0.3">
      <c r="A297" s="29"/>
      <c r="B297" s="29"/>
      <c r="C297" s="38" t="s">
        <v>107</v>
      </c>
      <c r="D297" s="39" t="s">
        <v>108</v>
      </c>
      <c r="E297" s="40">
        <v>48101</v>
      </c>
      <c r="F297" s="41">
        <v>1500000</v>
      </c>
      <c r="G297" s="45"/>
      <c r="H297" s="10"/>
      <c r="I297" s="11"/>
    </row>
    <row r="298" spans="1:9" s="6" customFormat="1" ht="258.75" customHeight="1" x14ac:dyDescent="0.3">
      <c r="A298" s="29"/>
      <c r="B298" s="29"/>
      <c r="C298" s="38" t="s">
        <v>109</v>
      </c>
      <c r="D298" s="39" t="s">
        <v>110</v>
      </c>
      <c r="E298" s="40">
        <v>48101</v>
      </c>
      <c r="F298" s="41">
        <v>3000000</v>
      </c>
      <c r="G298" s="45"/>
      <c r="H298" s="10"/>
      <c r="I298" s="11"/>
    </row>
    <row r="299" spans="1:9" s="6" customFormat="1" ht="241.5" customHeight="1" x14ac:dyDescent="0.3">
      <c r="A299" s="29"/>
      <c r="B299" s="29"/>
      <c r="C299" s="38" t="s">
        <v>111</v>
      </c>
      <c r="D299" s="39" t="s">
        <v>112</v>
      </c>
      <c r="E299" s="40">
        <v>48101</v>
      </c>
      <c r="F299" s="41">
        <v>1000000</v>
      </c>
      <c r="G299" s="45"/>
      <c r="H299" s="10"/>
      <c r="I299" s="11"/>
    </row>
    <row r="300" spans="1:9" s="6" customFormat="1" ht="312.75" customHeight="1" x14ac:dyDescent="0.3">
      <c r="A300" s="29"/>
      <c r="B300" s="29"/>
      <c r="C300" s="38" t="s">
        <v>113</v>
      </c>
      <c r="D300" s="39" t="s">
        <v>114</v>
      </c>
      <c r="E300" s="40">
        <v>48101</v>
      </c>
      <c r="F300" s="41">
        <v>7000000</v>
      </c>
      <c r="G300" s="45"/>
      <c r="H300" s="10"/>
      <c r="I300" s="11"/>
    </row>
    <row r="301" spans="1:9" s="6" customFormat="1" ht="126.75" customHeight="1" x14ac:dyDescent="0.3">
      <c r="A301" s="29"/>
      <c r="B301" s="29"/>
      <c r="C301" s="38" t="s">
        <v>115</v>
      </c>
      <c r="D301" s="39" t="s">
        <v>116</v>
      </c>
      <c r="E301" s="40">
        <v>48101</v>
      </c>
      <c r="F301" s="41">
        <v>2000000</v>
      </c>
      <c r="G301" s="45"/>
      <c r="H301" s="10"/>
      <c r="I301" s="11"/>
    </row>
    <row r="302" spans="1:9" s="6" customFormat="1" ht="85.5" customHeight="1" x14ac:dyDescent="0.3">
      <c r="A302" s="29"/>
      <c r="B302" s="29"/>
      <c r="C302" s="38" t="s">
        <v>117</v>
      </c>
      <c r="D302" s="39" t="s">
        <v>118</v>
      </c>
      <c r="E302" s="40">
        <v>48101</v>
      </c>
      <c r="F302" s="41">
        <v>1500000</v>
      </c>
      <c r="G302" s="45"/>
      <c r="H302" s="10"/>
      <c r="I302" s="11"/>
    </row>
    <row r="303" spans="1:9" s="6" customFormat="1" ht="256.5" customHeight="1" x14ac:dyDescent="0.3">
      <c r="A303" s="29"/>
      <c r="B303" s="29"/>
      <c r="C303" s="38" t="s">
        <v>119</v>
      </c>
      <c r="D303" s="39" t="s">
        <v>120</v>
      </c>
      <c r="E303" s="40">
        <v>48101</v>
      </c>
      <c r="F303" s="41">
        <v>2000000</v>
      </c>
      <c r="G303" s="45"/>
      <c r="H303" s="10"/>
      <c r="I303" s="11"/>
    </row>
    <row r="304" spans="1:9" s="6" customFormat="1" ht="135" x14ac:dyDescent="0.3">
      <c r="A304" s="29"/>
      <c r="B304" s="29"/>
      <c r="C304" s="38" t="s">
        <v>121</v>
      </c>
      <c r="D304" s="39" t="s">
        <v>122</v>
      </c>
      <c r="E304" s="40">
        <v>48101</v>
      </c>
      <c r="F304" s="41">
        <v>2000000</v>
      </c>
      <c r="G304" s="45"/>
      <c r="H304" s="10"/>
      <c r="I304" s="11"/>
    </row>
    <row r="305" spans="1:9" s="6" customFormat="1" ht="162" x14ac:dyDescent="0.3">
      <c r="A305" s="29"/>
      <c r="B305" s="29"/>
      <c r="C305" s="38" t="s">
        <v>123</v>
      </c>
      <c r="D305" s="39" t="s">
        <v>124</v>
      </c>
      <c r="E305" s="40">
        <v>48101</v>
      </c>
      <c r="F305" s="41">
        <v>7000000</v>
      </c>
      <c r="G305" s="45"/>
      <c r="H305" s="10"/>
      <c r="I305" s="11"/>
    </row>
    <row r="306" spans="1:9" s="6" customFormat="1" ht="121.5" x14ac:dyDescent="0.3">
      <c r="A306" s="29"/>
      <c r="B306" s="29"/>
      <c r="C306" s="38" t="s">
        <v>125</v>
      </c>
      <c r="D306" s="39" t="s">
        <v>126</v>
      </c>
      <c r="E306" s="40">
        <v>48101</v>
      </c>
      <c r="F306" s="41">
        <v>500000</v>
      </c>
      <c r="G306" s="45"/>
      <c r="H306" s="10"/>
      <c r="I306" s="11"/>
    </row>
    <row r="307" spans="1:9" s="6" customFormat="1" ht="148.5" x14ac:dyDescent="0.3">
      <c r="A307" s="29"/>
      <c r="B307" s="29"/>
      <c r="C307" s="38" t="s">
        <v>127</v>
      </c>
      <c r="D307" s="39" t="s">
        <v>128</v>
      </c>
      <c r="E307" s="40">
        <v>48101</v>
      </c>
      <c r="F307" s="41">
        <v>1500000</v>
      </c>
      <c r="G307" s="45"/>
      <c r="H307" s="10"/>
      <c r="I307" s="11"/>
    </row>
    <row r="308" spans="1:9" s="6" customFormat="1" ht="40.5" x14ac:dyDescent="0.3">
      <c r="A308" s="29"/>
      <c r="B308" s="29"/>
      <c r="C308" s="38" t="s">
        <v>129</v>
      </c>
      <c r="D308" s="39" t="s">
        <v>130</v>
      </c>
      <c r="E308" s="40">
        <v>48101</v>
      </c>
      <c r="F308" s="41">
        <v>5000000</v>
      </c>
      <c r="G308" s="45"/>
      <c r="H308" s="10"/>
      <c r="I308" s="11"/>
    </row>
    <row r="309" spans="1:9" s="6" customFormat="1" ht="257.25" customHeight="1" x14ac:dyDescent="0.3">
      <c r="A309" s="29"/>
      <c r="B309" s="29"/>
      <c r="C309" s="38" t="s">
        <v>131</v>
      </c>
      <c r="D309" s="39" t="s">
        <v>132</v>
      </c>
      <c r="E309" s="40">
        <v>48101</v>
      </c>
      <c r="F309" s="41">
        <v>1000000</v>
      </c>
      <c r="G309" s="45"/>
      <c r="H309" s="10"/>
      <c r="I309" s="11"/>
    </row>
    <row r="310" spans="1:9" s="6" customFormat="1" ht="94.5" x14ac:dyDescent="0.3">
      <c r="A310" s="29"/>
      <c r="B310" s="29"/>
      <c r="C310" s="38" t="s">
        <v>133</v>
      </c>
      <c r="D310" s="39" t="s">
        <v>134</v>
      </c>
      <c r="E310" s="40">
        <v>48101</v>
      </c>
      <c r="F310" s="41">
        <v>2300000</v>
      </c>
      <c r="G310" s="45"/>
      <c r="H310" s="10"/>
      <c r="I310" s="11"/>
    </row>
    <row r="311" spans="1:9" s="6" customFormat="1" ht="121.5" x14ac:dyDescent="0.3">
      <c r="A311" s="29"/>
      <c r="B311" s="29"/>
      <c r="C311" s="38" t="s">
        <v>526</v>
      </c>
      <c r="D311" s="39" t="s">
        <v>135</v>
      </c>
      <c r="E311" s="40">
        <v>48101</v>
      </c>
      <c r="F311" s="41">
        <v>1500000</v>
      </c>
      <c r="G311" s="45"/>
      <c r="H311" s="10"/>
      <c r="I311" s="11"/>
    </row>
    <row r="312" spans="1:9" s="6" customFormat="1" ht="67.5" x14ac:dyDescent="0.3">
      <c r="A312" s="29"/>
      <c r="B312" s="29"/>
      <c r="C312" s="38" t="s">
        <v>136</v>
      </c>
      <c r="D312" s="39" t="s">
        <v>137</v>
      </c>
      <c r="E312" s="40">
        <v>48101</v>
      </c>
      <c r="F312" s="41">
        <v>2000000</v>
      </c>
      <c r="G312" s="45"/>
      <c r="H312" s="10"/>
      <c r="I312" s="11"/>
    </row>
    <row r="313" spans="1:9" s="6" customFormat="1" ht="54" x14ac:dyDescent="0.3">
      <c r="A313" s="29"/>
      <c r="B313" s="29"/>
      <c r="C313" s="38" t="s">
        <v>138</v>
      </c>
      <c r="D313" s="39" t="s">
        <v>139</v>
      </c>
      <c r="E313" s="40">
        <v>48101</v>
      </c>
      <c r="F313" s="41">
        <v>1000000</v>
      </c>
      <c r="G313" s="45"/>
      <c r="H313" s="10"/>
      <c r="I313" s="11"/>
    </row>
    <row r="314" spans="1:9" s="6" customFormat="1" ht="84" customHeight="1" x14ac:dyDescent="0.3">
      <c r="A314" s="29"/>
      <c r="B314" s="29"/>
      <c r="C314" s="38" t="s">
        <v>138</v>
      </c>
      <c r="D314" s="39" t="s">
        <v>140</v>
      </c>
      <c r="E314" s="40">
        <v>48101</v>
      </c>
      <c r="F314" s="41">
        <v>2900000</v>
      </c>
      <c r="G314" s="45"/>
      <c r="H314" s="10"/>
      <c r="I314" s="11"/>
    </row>
    <row r="315" spans="1:9" s="6" customFormat="1" ht="94.5" x14ac:dyDescent="0.3">
      <c r="A315" s="29"/>
      <c r="B315" s="29"/>
      <c r="C315" s="38" t="s">
        <v>141</v>
      </c>
      <c r="D315" s="39" t="s">
        <v>142</v>
      </c>
      <c r="E315" s="40">
        <v>48101</v>
      </c>
      <c r="F315" s="41">
        <v>1500000</v>
      </c>
      <c r="G315" s="45"/>
      <c r="H315" s="10"/>
      <c r="I315" s="11"/>
    </row>
    <row r="316" spans="1:9" s="6" customFormat="1" ht="81" x14ac:dyDescent="0.3">
      <c r="A316" s="29"/>
      <c r="B316" s="29"/>
      <c r="C316" s="38" t="s">
        <v>143</v>
      </c>
      <c r="D316" s="39" t="s">
        <v>144</v>
      </c>
      <c r="E316" s="40">
        <v>48101</v>
      </c>
      <c r="F316" s="41">
        <v>2000000</v>
      </c>
      <c r="G316" s="45"/>
      <c r="H316" s="10"/>
      <c r="I316" s="11"/>
    </row>
    <row r="317" spans="1:9" s="6" customFormat="1" ht="310.5" x14ac:dyDescent="0.3">
      <c r="A317" s="29"/>
      <c r="B317" s="29"/>
      <c r="C317" s="38" t="s">
        <v>145</v>
      </c>
      <c r="D317" s="39" t="s">
        <v>146</v>
      </c>
      <c r="E317" s="40">
        <v>48101</v>
      </c>
      <c r="F317" s="41">
        <v>1000000</v>
      </c>
      <c r="G317" s="45"/>
      <c r="H317" s="10"/>
      <c r="I317" s="11"/>
    </row>
    <row r="318" spans="1:9" s="6" customFormat="1" ht="202.5" x14ac:dyDescent="0.3">
      <c r="A318" s="29"/>
      <c r="B318" s="29"/>
      <c r="C318" s="38" t="s">
        <v>147</v>
      </c>
      <c r="D318" s="39" t="s">
        <v>148</v>
      </c>
      <c r="E318" s="40">
        <v>48101</v>
      </c>
      <c r="F318" s="41">
        <v>1500000</v>
      </c>
      <c r="G318" s="45"/>
      <c r="H318" s="10"/>
      <c r="I318" s="11"/>
    </row>
    <row r="319" spans="1:9" s="6" customFormat="1" ht="121.5" x14ac:dyDescent="0.3">
      <c r="A319" s="29"/>
      <c r="B319" s="29"/>
      <c r="C319" s="38" t="s">
        <v>149</v>
      </c>
      <c r="D319" s="39" t="s">
        <v>150</v>
      </c>
      <c r="E319" s="40">
        <v>48101</v>
      </c>
      <c r="F319" s="41">
        <v>3000000</v>
      </c>
      <c r="G319" s="45"/>
      <c r="H319" s="10"/>
      <c r="I319" s="11"/>
    </row>
    <row r="320" spans="1:9" s="6" customFormat="1" ht="121.5" x14ac:dyDescent="0.3">
      <c r="A320" s="29"/>
      <c r="B320" s="29"/>
      <c r="C320" s="38" t="s">
        <v>151</v>
      </c>
      <c r="D320" s="39" t="s">
        <v>152</v>
      </c>
      <c r="E320" s="40">
        <v>48101</v>
      </c>
      <c r="F320" s="41">
        <v>2000000</v>
      </c>
      <c r="G320" s="45"/>
      <c r="H320" s="10"/>
      <c r="I320" s="11"/>
    </row>
    <row r="321" spans="1:9" s="6" customFormat="1" ht="244.5" customHeight="1" x14ac:dyDescent="0.3">
      <c r="A321" s="29"/>
      <c r="B321" s="29"/>
      <c r="C321" s="38" t="s">
        <v>153</v>
      </c>
      <c r="D321" s="39" t="s">
        <v>154</v>
      </c>
      <c r="E321" s="40">
        <v>48101</v>
      </c>
      <c r="F321" s="41">
        <v>2160000</v>
      </c>
      <c r="G321" s="45"/>
      <c r="H321" s="10"/>
      <c r="I321" s="11"/>
    </row>
    <row r="322" spans="1:9" s="6" customFormat="1" ht="237.75" customHeight="1" x14ac:dyDescent="0.3">
      <c r="A322" s="29"/>
      <c r="B322" s="29"/>
      <c r="C322" s="38" t="s">
        <v>153</v>
      </c>
      <c r="D322" s="39" t="s">
        <v>155</v>
      </c>
      <c r="E322" s="40">
        <v>48101</v>
      </c>
      <c r="F322" s="41">
        <v>2120000</v>
      </c>
      <c r="G322" s="45"/>
      <c r="H322" s="10"/>
      <c r="I322" s="11"/>
    </row>
    <row r="323" spans="1:9" s="6" customFormat="1" ht="239.25" customHeight="1" x14ac:dyDescent="0.3">
      <c r="A323" s="29"/>
      <c r="B323" s="29"/>
      <c r="C323" s="38" t="s">
        <v>153</v>
      </c>
      <c r="D323" s="39" t="s">
        <v>156</v>
      </c>
      <c r="E323" s="40">
        <v>48101</v>
      </c>
      <c r="F323" s="41">
        <v>2120000</v>
      </c>
      <c r="G323" s="45"/>
      <c r="H323" s="10"/>
      <c r="I323" s="11"/>
    </row>
    <row r="324" spans="1:9" s="6" customFormat="1" ht="252.75" customHeight="1" x14ac:dyDescent="0.3">
      <c r="A324" s="29"/>
      <c r="B324" s="29"/>
      <c r="C324" s="38" t="s">
        <v>153</v>
      </c>
      <c r="D324" s="39" t="s">
        <v>157</v>
      </c>
      <c r="E324" s="40">
        <v>48101</v>
      </c>
      <c r="F324" s="41">
        <v>2120000</v>
      </c>
      <c r="G324" s="45"/>
      <c r="H324" s="10"/>
      <c r="I324" s="11"/>
    </row>
    <row r="325" spans="1:9" s="6" customFormat="1" ht="247.5" customHeight="1" x14ac:dyDescent="0.3">
      <c r="A325" s="29"/>
      <c r="B325" s="29"/>
      <c r="C325" s="38" t="s">
        <v>153</v>
      </c>
      <c r="D325" s="39" t="s">
        <v>158</v>
      </c>
      <c r="E325" s="40">
        <v>48101</v>
      </c>
      <c r="F325" s="41">
        <v>2120000</v>
      </c>
      <c r="G325" s="45"/>
      <c r="H325" s="10"/>
      <c r="I325" s="11"/>
    </row>
    <row r="326" spans="1:9" s="6" customFormat="1" ht="242.25" customHeight="1" x14ac:dyDescent="0.3">
      <c r="A326" s="29"/>
      <c r="B326" s="29"/>
      <c r="C326" s="38" t="s">
        <v>153</v>
      </c>
      <c r="D326" s="39" t="s">
        <v>87</v>
      </c>
      <c r="E326" s="40">
        <v>48101</v>
      </c>
      <c r="F326" s="41">
        <v>2120000</v>
      </c>
      <c r="G326" s="27"/>
      <c r="H326" s="10"/>
      <c r="I326" s="11"/>
    </row>
    <row r="327" spans="1:9" s="6" customFormat="1" ht="240" customHeight="1" x14ac:dyDescent="0.3">
      <c r="A327" s="29"/>
      <c r="B327" s="29"/>
      <c r="C327" s="38" t="s">
        <v>153</v>
      </c>
      <c r="D327" s="39" t="s">
        <v>159</v>
      </c>
      <c r="E327" s="40">
        <v>48101</v>
      </c>
      <c r="F327" s="41">
        <v>2120000</v>
      </c>
      <c r="G327" s="27"/>
      <c r="H327" s="10"/>
      <c r="I327" s="11"/>
    </row>
    <row r="328" spans="1:9" s="6" customFormat="1" ht="243" x14ac:dyDescent="0.3">
      <c r="A328" s="29"/>
      <c r="B328" s="29"/>
      <c r="C328" s="38" t="s">
        <v>153</v>
      </c>
      <c r="D328" s="39" t="s">
        <v>160</v>
      </c>
      <c r="E328" s="40">
        <v>48101</v>
      </c>
      <c r="F328" s="41">
        <v>2120000</v>
      </c>
      <c r="G328" s="27"/>
      <c r="H328" s="10"/>
      <c r="I328" s="11"/>
    </row>
    <row r="329" spans="1:9" s="6" customFormat="1" ht="148.5" x14ac:dyDescent="0.3">
      <c r="A329" s="29"/>
      <c r="B329" s="29"/>
      <c r="C329" s="38" t="s">
        <v>161</v>
      </c>
      <c r="D329" s="39" t="s">
        <v>162</v>
      </c>
      <c r="E329" s="40">
        <v>48101</v>
      </c>
      <c r="F329" s="41">
        <v>2500000</v>
      </c>
      <c r="G329" s="27"/>
      <c r="H329" s="10"/>
      <c r="I329" s="11"/>
    </row>
    <row r="330" spans="1:9" s="6" customFormat="1" ht="54" x14ac:dyDescent="0.3">
      <c r="A330" s="29"/>
      <c r="B330" s="29"/>
      <c r="C330" s="38" t="s">
        <v>163</v>
      </c>
      <c r="D330" s="39" t="s">
        <v>164</v>
      </c>
      <c r="E330" s="40">
        <v>48101</v>
      </c>
      <c r="F330" s="41">
        <v>2500000</v>
      </c>
      <c r="G330" s="27"/>
      <c r="H330" s="10"/>
      <c r="I330" s="11"/>
    </row>
    <row r="331" spans="1:9" s="6" customFormat="1" ht="216" x14ac:dyDescent="0.3">
      <c r="A331" s="29"/>
      <c r="B331" s="29"/>
      <c r="C331" s="38" t="s">
        <v>527</v>
      </c>
      <c r="D331" s="39" t="s">
        <v>165</v>
      </c>
      <c r="E331" s="40">
        <v>48101</v>
      </c>
      <c r="F331" s="41">
        <v>1500000</v>
      </c>
      <c r="G331" s="27"/>
      <c r="H331" s="10"/>
      <c r="I331" s="11"/>
    </row>
    <row r="332" spans="1:9" s="6" customFormat="1" ht="175.5" x14ac:dyDescent="0.3">
      <c r="A332" s="29"/>
      <c r="B332" s="29"/>
      <c r="C332" s="38" t="s">
        <v>166</v>
      </c>
      <c r="D332" s="39" t="s">
        <v>167</v>
      </c>
      <c r="E332" s="40">
        <v>48101</v>
      </c>
      <c r="F332" s="41">
        <v>2000000</v>
      </c>
      <c r="G332" s="27"/>
      <c r="H332" s="10"/>
      <c r="I332" s="11"/>
    </row>
    <row r="333" spans="1:9" s="6" customFormat="1" ht="162" x14ac:dyDescent="0.3">
      <c r="A333" s="29"/>
      <c r="B333" s="29"/>
      <c r="C333" s="38" t="s">
        <v>166</v>
      </c>
      <c r="D333" s="39" t="s">
        <v>168</v>
      </c>
      <c r="E333" s="40">
        <v>48101</v>
      </c>
      <c r="F333" s="41">
        <v>2000000</v>
      </c>
      <c r="G333" s="27"/>
      <c r="H333" s="10"/>
      <c r="I333" s="11"/>
    </row>
    <row r="334" spans="1:9" s="6" customFormat="1" ht="67.5" x14ac:dyDescent="0.3">
      <c r="A334" s="29"/>
      <c r="B334" s="29"/>
      <c r="C334" s="38" t="s">
        <v>169</v>
      </c>
      <c r="D334" s="39" t="s">
        <v>170</v>
      </c>
      <c r="E334" s="40">
        <v>48101</v>
      </c>
      <c r="F334" s="41">
        <v>3000000</v>
      </c>
      <c r="G334" s="27"/>
      <c r="H334" s="10"/>
      <c r="I334" s="11"/>
    </row>
    <row r="335" spans="1:9" s="6" customFormat="1" ht="162" x14ac:dyDescent="0.3">
      <c r="A335" s="29"/>
      <c r="B335" s="29"/>
      <c r="C335" s="38" t="s">
        <v>171</v>
      </c>
      <c r="D335" s="39" t="s">
        <v>172</v>
      </c>
      <c r="E335" s="40">
        <v>48101</v>
      </c>
      <c r="F335" s="41">
        <v>5200000</v>
      </c>
      <c r="G335" s="27"/>
      <c r="H335" s="10"/>
      <c r="I335" s="11"/>
    </row>
    <row r="336" spans="1:9" s="6" customFormat="1" ht="243.75" customHeight="1" x14ac:dyDescent="0.3">
      <c r="A336" s="29"/>
      <c r="B336" s="29"/>
      <c r="C336" s="38" t="s">
        <v>173</v>
      </c>
      <c r="D336" s="39" t="s">
        <v>174</v>
      </c>
      <c r="E336" s="40">
        <v>48101</v>
      </c>
      <c r="F336" s="41">
        <v>15000000</v>
      </c>
      <c r="G336" s="27"/>
      <c r="H336" s="10"/>
      <c r="I336" s="11"/>
    </row>
    <row r="337" spans="1:9" s="6" customFormat="1" ht="244.5" customHeight="1" x14ac:dyDescent="0.3">
      <c r="A337" s="29"/>
      <c r="B337" s="29"/>
      <c r="C337" s="38" t="s">
        <v>153</v>
      </c>
      <c r="D337" s="39" t="s">
        <v>175</v>
      </c>
      <c r="E337" s="40">
        <v>48101</v>
      </c>
      <c r="F337" s="41">
        <v>2120000</v>
      </c>
      <c r="G337" s="27"/>
      <c r="H337" s="10"/>
      <c r="I337" s="11"/>
    </row>
    <row r="338" spans="1:9" s="6" customFormat="1" ht="243" x14ac:dyDescent="0.3">
      <c r="A338" s="29"/>
      <c r="B338" s="29"/>
      <c r="C338" s="38" t="s">
        <v>153</v>
      </c>
      <c r="D338" s="39" t="s">
        <v>176</v>
      </c>
      <c r="E338" s="40">
        <v>48101</v>
      </c>
      <c r="F338" s="41">
        <v>2120000</v>
      </c>
      <c r="G338" s="27"/>
      <c r="H338" s="10"/>
      <c r="I338" s="11"/>
    </row>
    <row r="339" spans="1:9" s="6" customFormat="1" ht="121.5" x14ac:dyDescent="0.3">
      <c r="A339" s="29"/>
      <c r="B339" s="29"/>
      <c r="C339" s="38" t="s">
        <v>177</v>
      </c>
      <c r="D339" s="39" t="s">
        <v>178</v>
      </c>
      <c r="E339" s="40">
        <v>48101</v>
      </c>
      <c r="F339" s="41">
        <v>3000000</v>
      </c>
      <c r="G339" s="27"/>
      <c r="H339" s="10"/>
      <c r="I339" s="11"/>
    </row>
    <row r="340" spans="1:9" s="6" customFormat="1" ht="241.5" customHeight="1" x14ac:dyDescent="0.3">
      <c r="A340" s="29"/>
      <c r="B340" s="29"/>
      <c r="C340" s="38" t="s">
        <v>153</v>
      </c>
      <c r="D340" s="39" t="s">
        <v>179</v>
      </c>
      <c r="E340" s="40">
        <v>48101</v>
      </c>
      <c r="F340" s="41">
        <v>2120000</v>
      </c>
      <c r="G340" s="27"/>
      <c r="H340" s="10"/>
      <c r="I340" s="11"/>
    </row>
    <row r="341" spans="1:9" s="6" customFormat="1" ht="238.5" customHeight="1" x14ac:dyDescent="0.3">
      <c r="A341" s="29"/>
      <c r="B341" s="29"/>
      <c r="C341" s="38" t="s">
        <v>153</v>
      </c>
      <c r="D341" s="39" t="s">
        <v>180</v>
      </c>
      <c r="E341" s="40">
        <v>48101</v>
      </c>
      <c r="F341" s="41">
        <v>2120000</v>
      </c>
      <c r="G341" s="27"/>
      <c r="H341" s="10"/>
      <c r="I341" s="11"/>
    </row>
    <row r="342" spans="1:9" s="6" customFormat="1" ht="246.75" customHeight="1" x14ac:dyDescent="0.3">
      <c r="A342" s="29"/>
      <c r="B342" s="29"/>
      <c r="C342" s="38" t="s">
        <v>153</v>
      </c>
      <c r="D342" s="39" t="s">
        <v>1298</v>
      </c>
      <c r="E342" s="40">
        <v>48101</v>
      </c>
      <c r="F342" s="41">
        <v>2120000</v>
      </c>
      <c r="G342" s="27"/>
      <c r="H342" s="10"/>
      <c r="I342" s="11"/>
    </row>
    <row r="343" spans="1:9" s="6" customFormat="1" ht="239.25" customHeight="1" x14ac:dyDescent="0.3">
      <c r="A343" s="29"/>
      <c r="B343" s="29"/>
      <c r="C343" s="38" t="s">
        <v>153</v>
      </c>
      <c r="D343" s="39" t="s">
        <v>181</v>
      </c>
      <c r="E343" s="40">
        <v>48101</v>
      </c>
      <c r="F343" s="41">
        <v>2120000</v>
      </c>
      <c r="G343" s="27"/>
      <c r="H343" s="10"/>
      <c r="I343" s="11"/>
    </row>
    <row r="344" spans="1:9" s="6" customFormat="1" ht="242.25" customHeight="1" x14ac:dyDescent="0.3">
      <c r="A344" s="29"/>
      <c r="B344" s="29"/>
      <c r="C344" s="38" t="s">
        <v>153</v>
      </c>
      <c r="D344" s="39" t="s">
        <v>182</v>
      </c>
      <c r="E344" s="40">
        <v>48101</v>
      </c>
      <c r="F344" s="41">
        <v>2120000</v>
      </c>
      <c r="G344" s="27"/>
      <c r="H344" s="10"/>
      <c r="I344" s="11"/>
    </row>
    <row r="345" spans="1:9" s="6" customFormat="1" ht="255" customHeight="1" x14ac:dyDescent="0.3">
      <c r="A345" s="29"/>
      <c r="B345" s="29"/>
      <c r="C345" s="38" t="s">
        <v>153</v>
      </c>
      <c r="D345" s="39" t="s">
        <v>183</v>
      </c>
      <c r="E345" s="40">
        <v>48101</v>
      </c>
      <c r="F345" s="41">
        <v>2120000</v>
      </c>
      <c r="G345" s="27"/>
      <c r="H345" s="10"/>
      <c r="I345" s="11"/>
    </row>
    <row r="346" spans="1:9" s="6" customFormat="1" ht="244.5" customHeight="1" x14ac:dyDescent="0.3">
      <c r="A346" s="29"/>
      <c r="B346" s="29"/>
      <c r="C346" s="38" t="s">
        <v>153</v>
      </c>
      <c r="D346" s="39" t="s">
        <v>184</v>
      </c>
      <c r="E346" s="40">
        <v>48101</v>
      </c>
      <c r="F346" s="41">
        <v>2120000</v>
      </c>
      <c r="G346" s="27"/>
      <c r="H346" s="10"/>
      <c r="I346" s="11"/>
    </row>
    <row r="347" spans="1:9" s="6" customFormat="1" ht="246" customHeight="1" x14ac:dyDescent="0.3">
      <c r="A347" s="29"/>
      <c r="B347" s="29"/>
      <c r="C347" s="38" t="s">
        <v>153</v>
      </c>
      <c r="D347" s="39" t="s">
        <v>185</v>
      </c>
      <c r="E347" s="40">
        <v>48101</v>
      </c>
      <c r="F347" s="41">
        <v>2120000</v>
      </c>
      <c r="G347" s="27"/>
      <c r="H347" s="10"/>
      <c r="I347" s="11"/>
    </row>
    <row r="348" spans="1:9" s="6" customFormat="1" ht="243" customHeight="1" x14ac:dyDescent="0.3">
      <c r="A348" s="29"/>
      <c r="B348" s="29"/>
      <c r="C348" s="38" t="s">
        <v>153</v>
      </c>
      <c r="D348" s="39" t="s">
        <v>186</v>
      </c>
      <c r="E348" s="40">
        <v>48101</v>
      </c>
      <c r="F348" s="41">
        <v>2120000</v>
      </c>
      <c r="G348" s="27"/>
      <c r="H348" s="10"/>
      <c r="I348" s="11"/>
    </row>
    <row r="349" spans="1:9" s="6" customFormat="1" ht="81" x14ac:dyDescent="0.3">
      <c r="A349" s="29"/>
      <c r="B349" s="29"/>
      <c r="C349" s="38" t="s">
        <v>153</v>
      </c>
      <c r="D349" s="39" t="s">
        <v>187</v>
      </c>
      <c r="E349" s="40">
        <v>48101</v>
      </c>
      <c r="F349" s="41">
        <v>43300000</v>
      </c>
      <c r="G349" s="27"/>
      <c r="H349" s="10"/>
      <c r="I349" s="11"/>
    </row>
    <row r="350" spans="1:9" s="6" customFormat="1" ht="252" customHeight="1" x14ac:dyDescent="0.3">
      <c r="A350" s="29"/>
      <c r="B350" s="29"/>
      <c r="C350" s="38" t="s">
        <v>153</v>
      </c>
      <c r="D350" s="39" t="s">
        <v>188</v>
      </c>
      <c r="E350" s="40">
        <v>48101</v>
      </c>
      <c r="F350" s="41">
        <v>2120000</v>
      </c>
      <c r="G350" s="27"/>
      <c r="H350" s="10"/>
      <c r="I350" s="11"/>
    </row>
    <row r="351" spans="1:9" s="6" customFormat="1" ht="239.25" customHeight="1" x14ac:dyDescent="0.3">
      <c r="A351" s="29"/>
      <c r="B351" s="29"/>
      <c r="C351" s="38" t="s">
        <v>153</v>
      </c>
      <c r="D351" s="39" t="s">
        <v>189</v>
      </c>
      <c r="E351" s="40">
        <v>48101</v>
      </c>
      <c r="F351" s="41">
        <v>2120000</v>
      </c>
      <c r="G351" s="27"/>
      <c r="H351" s="10"/>
      <c r="I351" s="11"/>
    </row>
    <row r="352" spans="1:9" s="6" customFormat="1" ht="241.5" customHeight="1" x14ac:dyDescent="0.3">
      <c r="A352" s="29"/>
      <c r="B352" s="29"/>
      <c r="C352" s="38" t="s">
        <v>153</v>
      </c>
      <c r="D352" s="39" t="s">
        <v>190</v>
      </c>
      <c r="E352" s="40">
        <v>48101</v>
      </c>
      <c r="F352" s="41">
        <v>2120000</v>
      </c>
      <c r="G352" s="27"/>
      <c r="H352" s="10"/>
      <c r="I352" s="11"/>
    </row>
    <row r="353" spans="1:9" s="6" customFormat="1" ht="235.5" customHeight="1" x14ac:dyDescent="0.3">
      <c r="A353" s="29"/>
      <c r="B353" s="29"/>
      <c r="C353" s="38" t="s">
        <v>153</v>
      </c>
      <c r="D353" s="39" t="s">
        <v>191</v>
      </c>
      <c r="E353" s="40">
        <v>48101</v>
      </c>
      <c r="F353" s="41">
        <v>2120000</v>
      </c>
      <c r="G353" s="27"/>
      <c r="H353" s="10"/>
      <c r="I353" s="11"/>
    </row>
    <row r="354" spans="1:9" s="6" customFormat="1" ht="246.75" customHeight="1" x14ac:dyDescent="0.3">
      <c r="A354" s="29"/>
      <c r="B354" s="29"/>
      <c r="C354" s="38" t="s">
        <v>153</v>
      </c>
      <c r="D354" s="39" t="s">
        <v>192</v>
      </c>
      <c r="E354" s="40">
        <v>48101</v>
      </c>
      <c r="F354" s="41">
        <v>2120000</v>
      </c>
      <c r="G354" s="27"/>
      <c r="H354" s="10"/>
      <c r="I354" s="11"/>
    </row>
    <row r="355" spans="1:9" s="6" customFormat="1" ht="252" customHeight="1" x14ac:dyDescent="0.3">
      <c r="A355" s="29"/>
      <c r="B355" s="29"/>
      <c r="C355" s="38" t="s">
        <v>153</v>
      </c>
      <c r="D355" s="39" t="s">
        <v>193</v>
      </c>
      <c r="E355" s="40">
        <v>48101</v>
      </c>
      <c r="F355" s="41">
        <v>2120000</v>
      </c>
      <c r="G355" s="27"/>
      <c r="H355" s="10"/>
      <c r="I355" s="11"/>
    </row>
    <row r="356" spans="1:9" s="6" customFormat="1" ht="63" customHeight="1" x14ac:dyDescent="0.3">
      <c r="A356" s="29"/>
      <c r="B356" s="29"/>
      <c r="C356" s="38" t="s">
        <v>194</v>
      </c>
      <c r="D356" s="39" t="s">
        <v>195</v>
      </c>
      <c r="E356" s="40">
        <v>48101</v>
      </c>
      <c r="F356" s="41">
        <v>4000000</v>
      </c>
      <c r="G356" s="27"/>
      <c r="H356" s="10"/>
      <c r="I356" s="11"/>
    </row>
    <row r="357" spans="1:9" s="6" customFormat="1" ht="253.5" customHeight="1" x14ac:dyDescent="0.3">
      <c r="A357" s="29"/>
      <c r="B357" s="29"/>
      <c r="C357" s="38" t="s">
        <v>153</v>
      </c>
      <c r="D357" s="39" t="s">
        <v>196</v>
      </c>
      <c r="E357" s="40">
        <v>48101</v>
      </c>
      <c r="F357" s="41">
        <v>2120000</v>
      </c>
      <c r="G357" s="27"/>
      <c r="H357" s="10"/>
      <c r="I357" s="11"/>
    </row>
    <row r="358" spans="1:9" s="6" customFormat="1" ht="261" customHeight="1" x14ac:dyDescent="0.3">
      <c r="A358" s="29"/>
      <c r="B358" s="29"/>
      <c r="C358" s="38" t="s">
        <v>153</v>
      </c>
      <c r="D358" s="39" t="s">
        <v>197</v>
      </c>
      <c r="E358" s="40">
        <v>48101</v>
      </c>
      <c r="F358" s="41">
        <v>2120000</v>
      </c>
      <c r="G358" s="27"/>
      <c r="H358" s="10"/>
      <c r="I358" s="11"/>
    </row>
    <row r="359" spans="1:9" s="6" customFormat="1" ht="244.5" customHeight="1" x14ac:dyDescent="0.3">
      <c r="A359" s="29"/>
      <c r="B359" s="29"/>
      <c r="C359" s="38" t="s">
        <v>153</v>
      </c>
      <c r="D359" s="39" t="s">
        <v>198</v>
      </c>
      <c r="E359" s="40">
        <v>48101</v>
      </c>
      <c r="F359" s="41">
        <v>2120000</v>
      </c>
      <c r="G359" s="27"/>
      <c r="H359" s="10"/>
      <c r="I359" s="11"/>
    </row>
    <row r="360" spans="1:9" s="6" customFormat="1" ht="250.5" customHeight="1" x14ac:dyDescent="0.3">
      <c r="A360" s="29"/>
      <c r="B360" s="29"/>
      <c r="C360" s="38" t="s">
        <v>153</v>
      </c>
      <c r="D360" s="39" t="s">
        <v>199</v>
      </c>
      <c r="E360" s="40">
        <v>48101</v>
      </c>
      <c r="F360" s="41">
        <v>2120000</v>
      </c>
      <c r="G360" s="27"/>
      <c r="H360" s="10"/>
      <c r="I360" s="11"/>
    </row>
    <row r="361" spans="1:9" s="6" customFormat="1" ht="237" customHeight="1" x14ac:dyDescent="0.3">
      <c r="A361" s="29"/>
      <c r="B361" s="29"/>
      <c r="C361" s="38" t="s">
        <v>153</v>
      </c>
      <c r="D361" s="39" t="s">
        <v>200</v>
      </c>
      <c r="E361" s="40">
        <v>48101</v>
      </c>
      <c r="F361" s="41">
        <v>2120000</v>
      </c>
      <c r="G361" s="27"/>
      <c r="H361" s="10"/>
      <c r="I361" s="11"/>
    </row>
    <row r="362" spans="1:9" s="6" customFormat="1" ht="233.25" customHeight="1" x14ac:dyDescent="0.3">
      <c r="A362" s="29"/>
      <c r="B362" s="29"/>
      <c r="C362" s="38" t="s">
        <v>153</v>
      </c>
      <c r="D362" s="39" t="s">
        <v>201</v>
      </c>
      <c r="E362" s="40">
        <v>48101</v>
      </c>
      <c r="F362" s="41">
        <v>2120000</v>
      </c>
      <c r="G362" s="27"/>
      <c r="H362" s="10"/>
      <c r="I362" s="11"/>
    </row>
    <row r="363" spans="1:9" s="6" customFormat="1" ht="213" customHeight="1" x14ac:dyDescent="0.3">
      <c r="A363" s="29"/>
      <c r="B363" s="29"/>
      <c r="C363" s="38" t="s">
        <v>202</v>
      </c>
      <c r="D363" s="39" t="s">
        <v>203</v>
      </c>
      <c r="E363" s="40">
        <v>48101</v>
      </c>
      <c r="F363" s="41">
        <v>1300000</v>
      </c>
      <c r="G363" s="27"/>
      <c r="H363" s="10"/>
      <c r="I363" s="11"/>
    </row>
    <row r="364" spans="1:9" s="6" customFormat="1" ht="225.75" customHeight="1" x14ac:dyDescent="0.3">
      <c r="A364" s="29"/>
      <c r="B364" s="29"/>
      <c r="C364" s="38" t="s">
        <v>204</v>
      </c>
      <c r="D364" s="39" t="s">
        <v>205</v>
      </c>
      <c r="E364" s="40">
        <v>48101</v>
      </c>
      <c r="F364" s="41">
        <v>2200000</v>
      </c>
      <c r="G364" s="27"/>
      <c r="H364" s="10"/>
      <c r="I364" s="11"/>
    </row>
    <row r="365" spans="1:9" s="6" customFormat="1" ht="241.5" customHeight="1" x14ac:dyDescent="0.3">
      <c r="A365" s="29"/>
      <c r="B365" s="29"/>
      <c r="C365" s="38" t="s">
        <v>153</v>
      </c>
      <c r="D365" s="39" t="s">
        <v>206</v>
      </c>
      <c r="E365" s="40">
        <v>48101</v>
      </c>
      <c r="F365" s="41">
        <v>2120000</v>
      </c>
      <c r="G365" s="27"/>
      <c r="H365" s="10"/>
      <c r="I365" s="11"/>
    </row>
    <row r="366" spans="1:9" s="6" customFormat="1" ht="242.25" customHeight="1" x14ac:dyDescent="0.3">
      <c r="A366" s="29"/>
      <c r="B366" s="29"/>
      <c r="C366" s="38" t="s">
        <v>153</v>
      </c>
      <c r="D366" s="39" t="s">
        <v>207</v>
      </c>
      <c r="E366" s="40">
        <v>48101</v>
      </c>
      <c r="F366" s="41">
        <v>2120000</v>
      </c>
      <c r="G366" s="27"/>
      <c r="H366" s="10"/>
      <c r="I366" s="11"/>
    </row>
    <row r="367" spans="1:9" s="6" customFormat="1" ht="81" x14ac:dyDescent="0.3">
      <c r="A367" s="29"/>
      <c r="B367" s="29"/>
      <c r="C367" s="38" t="s">
        <v>208</v>
      </c>
      <c r="D367" s="39" t="s">
        <v>209</v>
      </c>
      <c r="E367" s="40">
        <v>48101</v>
      </c>
      <c r="F367" s="41">
        <v>1000000</v>
      </c>
      <c r="G367" s="27"/>
      <c r="H367" s="10"/>
      <c r="I367" s="11"/>
    </row>
    <row r="368" spans="1:9" s="6" customFormat="1" ht="148.5" x14ac:dyDescent="0.3">
      <c r="A368" s="29"/>
      <c r="B368" s="29"/>
      <c r="C368" s="38" t="s">
        <v>96</v>
      </c>
      <c r="D368" s="39" t="s">
        <v>210</v>
      </c>
      <c r="E368" s="40">
        <v>48101</v>
      </c>
      <c r="F368" s="41">
        <v>2000000</v>
      </c>
      <c r="G368" s="27"/>
      <c r="H368" s="10"/>
      <c r="I368" s="11"/>
    </row>
    <row r="369" spans="1:9" s="6" customFormat="1" ht="202.5" x14ac:dyDescent="0.3">
      <c r="A369" s="29"/>
      <c r="B369" s="29"/>
      <c r="C369" s="38" t="s">
        <v>211</v>
      </c>
      <c r="D369" s="39" t="s">
        <v>212</v>
      </c>
      <c r="E369" s="40">
        <v>48101</v>
      </c>
      <c r="F369" s="41">
        <v>4000000</v>
      </c>
      <c r="G369" s="27"/>
      <c r="H369" s="10"/>
      <c r="I369" s="11"/>
    </row>
    <row r="370" spans="1:9" s="6" customFormat="1" ht="148.5" x14ac:dyDescent="0.3">
      <c r="A370" s="29"/>
      <c r="B370" s="29"/>
      <c r="C370" s="38" t="s">
        <v>538</v>
      </c>
      <c r="D370" s="39" t="s">
        <v>213</v>
      </c>
      <c r="E370" s="40">
        <v>48101</v>
      </c>
      <c r="F370" s="41">
        <v>3000000</v>
      </c>
      <c r="G370" s="27"/>
      <c r="H370" s="10"/>
      <c r="I370" s="11"/>
    </row>
    <row r="371" spans="1:9" s="6" customFormat="1" ht="189" x14ac:dyDescent="0.3">
      <c r="A371" s="29"/>
      <c r="B371" s="29"/>
      <c r="C371" s="38" t="s">
        <v>214</v>
      </c>
      <c r="D371" s="39" t="s">
        <v>215</v>
      </c>
      <c r="E371" s="40">
        <v>48101</v>
      </c>
      <c r="F371" s="41">
        <v>3500000</v>
      </c>
      <c r="G371" s="27"/>
      <c r="H371" s="10"/>
      <c r="I371" s="11"/>
    </row>
    <row r="372" spans="1:9" s="6" customFormat="1" ht="323.25" customHeight="1" x14ac:dyDescent="0.3">
      <c r="A372" s="29"/>
      <c r="B372" s="29"/>
      <c r="C372" s="38" t="s">
        <v>216</v>
      </c>
      <c r="D372" s="39" t="s">
        <v>528</v>
      </c>
      <c r="E372" s="40">
        <v>48101</v>
      </c>
      <c r="F372" s="41">
        <v>1000000</v>
      </c>
      <c r="G372" s="27"/>
      <c r="H372" s="10"/>
      <c r="I372" s="11"/>
    </row>
    <row r="373" spans="1:9" s="6" customFormat="1" ht="251.25" customHeight="1" x14ac:dyDescent="0.3">
      <c r="A373" s="29"/>
      <c r="B373" s="29"/>
      <c r="C373" s="38" t="s">
        <v>217</v>
      </c>
      <c r="D373" s="39" t="s">
        <v>218</v>
      </c>
      <c r="E373" s="40">
        <v>48101</v>
      </c>
      <c r="F373" s="41">
        <v>1000000</v>
      </c>
      <c r="G373" s="27"/>
      <c r="H373" s="10"/>
      <c r="I373" s="11"/>
    </row>
    <row r="374" spans="1:9" s="6" customFormat="1" ht="54" x14ac:dyDescent="0.3">
      <c r="A374" s="29"/>
      <c r="B374" s="29"/>
      <c r="C374" s="38" t="s">
        <v>219</v>
      </c>
      <c r="D374" s="39" t="s">
        <v>220</v>
      </c>
      <c r="E374" s="40">
        <v>48101</v>
      </c>
      <c r="F374" s="41">
        <v>8901000</v>
      </c>
      <c r="G374" s="27"/>
      <c r="H374" s="10"/>
      <c r="I374" s="11"/>
    </row>
    <row r="375" spans="1:9" s="6" customFormat="1" ht="155.25" customHeight="1" x14ac:dyDescent="0.3">
      <c r="A375" s="29"/>
      <c r="B375" s="29"/>
      <c r="C375" s="38" t="s">
        <v>15</v>
      </c>
      <c r="D375" s="39" t="s">
        <v>221</v>
      </c>
      <c r="E375" s="40">
        <v>48101</v>
      </c>
      <c r="F375" s="41">
        <v>5000000</v>
      </c>
      <c r="G375" s="27"/>
      <c r="H375" s="10"/>
      <c r="I375" s="11"/>
    </row>
    <row r="376" spans="1:9" s="6" customFormat="1" x14ac:dyDescent="0.3">
      <c r="A376" s="29"/>
      <c r="B376" s="29"/>
      <c r="C376" s="38" t="s">
        <v>750</v>
      </c>
      <c r="D376" s="39" t="s">
        <v>749</v>
      </c>
      <c r="E376" s="40">
        <v>48101</v>
      </c>
      <c r="F376" s="41">
        <v>2000000</v>
      </c>
      <c r="G376" s="27"/>
      <c r="H376" s="10"/>
      <c r="I376" s="11"/>
    </row>
    <row r="377" spans="1:9" s="6" customFormat="1" x14ac:dyDescent="0.3">
      <c r="A377" s="29"/>
      <c r="B377" s="29"/>
      <c r="C377" s="38" t="s">
        <v>1296</v>
      </c>
      <c r="D377" s="39" t="s">
        <v>751</v>
      </c>
      <c r="E377" s="40">
        <v>48101</v>
      </c>
      <c r="F377" s="41">
        <v>4000000</v>
      </c>
      <c r="G377" s="27"/>
      <c r="H377" s="10"/>
      <c r="I377" s="11"/>
    </row>
    <row r="378" spans="1:9" s="6" customFormat="1" ht="27" x14ac:dyDescent="0.3">
      <c r="A378" s="29"/>
      <c r="B378" s="29"/>
      <c r="C378" s="38" t="s">
        <v>1296</v>
      </c>
      <c r="D378" s="39" t="s">
        <v>752</v>
      </c>
      <c r="E378" s="40">
        <v>48101</v>
      </c>
      <c r="F378" s="41">
        <v>4000000</v>
      </c>
      <c r="G378" s="27"/>
      <c r="H378" s="10"/>
      <c r="I378" s="11"/>
    </row>
    <row r="379" spans="1:9" s="6" customFormat="1" ht="27" x14ac:dyDescent="0.3">
      <c r="A379" s="29"/>
      <c r="B379" s="29"/>
      <c r="C379" s="38" t="s">
        <v>153</v>
      </c>
      <c r="D379" s="39" t="s">
        <v>753</v>
      </c>
      <c r="E379" s="40">
        <v>48101</v>
      </c>
      <c r="F379" s="41">
        <v>5000000</v>
      </c>
      <c r="G379" s="27"/>
      <c r="H379" s="10"/>
      <c r="I379" s="11"/>
    </row>
    <row r="380" spans="1:9" s="6" customFormat="1" x14ac:dyDescent="0.3">
      <c r="A380" s="29"/>
      <c r="B380" s="29"/>
      <c r="C380" s="38" t="s">
        <v>754</v>
      </c>
      <c r="D380" s="39" t="s">
        <v>755</v>
      </c>
      <c r="E380" s="40">
        <v>48101</v>
      </c>
      <c r="F380" s="41">
        <v>1000000</v>
      </c>
      <c r="G380" s="27"/>
      <c r="H380" s="10"/>
      <c r="I380" s="11"/>
    </row>
    <row r="381" spans="1:9" s="6" customFormat="1" ht="27" x14ac:dyDescent="0.3">
      <c r="A381" s="29"/>
      <c r="B381" s="29"/>
      <c r="C381" s="38" t="s">
        <v>756</v>
      </c>
      <c r="D381" s="39" t="s">
        <v>757</v>
      </c>
      <c r="E381" s="40">
        <v>48101</v>
      </c>
      <c r="F381" s="41">
        <v>1500000</v>
      </c>
      <c r="G381" s="27"/>
      <c r="H381" s="10"/>
      <c r="I381" s="11"/>
    </row>
    <row r="382" spans="1:9" s="6" customFormat="1" ht="27" x14ac:dyDescent="0.3">
      <c r="A382" s="29"/>
      <c r="B382" s="29"/>
      <c r="C382" s="38" t="s">
        <v>758</v>
      </c>
      <c r="D382" s="39" t="s">
        <v>759</v>
      </c>
      <c r="E382" s="40">
        <v>48101</v>
      </c>
      <c r="F382" s="41">
        <v>4000000</v>
      </c>
      <c r="G382" s="27"/>
      <c r="H382" s="10"/>
      <c r="I382" s="11"/>
    </row>
    <row r="383" spans="1:9" s="6" customFormat="1" ht="40.5" x14ac:dyDescent="0.3">
      <c r="A383" s="29"/>
      <c r="B383" s="29"/>
      <c r="C383" s="38" t="s">
        <v>760</v>
      </c>
      <c r="D383" s="39" t="s">
        <v>761</v>
      </c>
      <c r="E383" s="40">
        <v>48101</v>
      </c>
      <c r="F383" s="41">
        <v>1000000</v>
      </c>
      <c r="G383" s="27"/>
      <c r="H383" s="10"/>
      <c r="I383" s="11"/>
    </row>
    <row r="384" spans="1:9" s="6" customFormat="1" x14ac:dyDescent="0.3">
      <c r="A384" s="29"/>
      <c r="B384" s="29"/>
      <c r="C384" s="38" t="s">
        <v>762</v>
      </c>
      <c r="D384" s="39" t="s">
        <v>763</v>
      </c>
      <c r="E384" s="40">
        <v>48101</v>
      </c>
      <c r="F384" s="41">
        <v>1000000</v>
      </c>
      <c r="G384" s="27"/>
      <c r="H384" s="10"/>
      <c r="I384" s="11"/>
    </row>
    <row r="385" spans="1:9" s="6" customFormat="1" ht="27" x14ac:dyDescent="0.3">
      <c r="A385" s="29"/>
      <c r="B385" s="29"/>
      <c r="C385" s="38" t="s">
        <v>764</v>
      </c>
      <c r="D385" s="39" t="s">
        <v>765</v>
      </c>
      <c r="E385" s="40">
        <v>48101</v>
      </c>
      <c r="F385" s="41">
        <v>1500000</v>
      </c>
      <c r="G385" s="27"/>
      <c r="H385" s="10"/>
      <c r="I385" s="11"/>
    </row>
    <row r="386" spans="1:9" s="6" customFormat="1" x14ac:dyDescent="0.3">
      <c r="A386" s="29"/>
      <c r="B386" s="29"/>
      <c r="C386" s="38" t="s">
        <v>766</v>
      </c>
      <c r="D386" s="39" t="s">
        <v>767</v>
      </c>
      <c r="E386" s="40">
        <v>48101</v>
      </c>
      <c r="F386" s="41">
        <v>2500000</v>
      </c>
      <c r="G386" s="27"/>
      <c r="H386" s="10"/>
      <c r="I386" s="11"/>
    </row>
    <row r="387" spans="1:9" s="6" customFormat="1" x14ac:dyDescent="0.3">
      <c r="A387" s="29"/>
      <c r="B387" s="29"/>
      <c r="C387" s="38" t="s">
        <v>768</v>
      </c>
      <c r="D387" s="39" t="s">
        <v>769</v>
      </c>
      <c r="E387" s="40">
        <v>48101</v>
      </c>
      <c r="F387" s="41">
        <v>1000000</v>
      </c>
      <c r="G387" s="27"/>
      <c r="H387" s="10"/>
      <c r="I387" s="11"/>
    </row>
    <row r="388" spans="1:9" s="6" customFormat="1" ht="27" x14ac:dyDescent="0.3">
      <c r="A388" s="29"/>
      <c r="B388" s="29"/>
      <c r="C388" s="38" t="s">
        <v>770</v>
      </c>
      <c r="D388" s="39" t="s">
        <v>771</v>
      </c>
      <c r="E388" s="40">
        <v>48101</v>
      </c>
      <c r="F388" s="41">
        <v>500000</v>
      </c>
      <c r="G388" s="27"/>
      <c r="H388" s="10"/>
      <c r="I388" s="11"/>
    </row>
    <row r="389" spans="1:9" s="6" customFormat="1" x14ac:dyDescent="0.3">
      <c r="A389" s="29"/>
      <c r="B389" s="29"/>
      <c r="C389" s="38" t="s">
        <v>772</v>
      </c>
      <c r="D389" s="39" t="s">
        <v>773</v>
      </c>
      <c r="E389" s="40">
        <v>48101</v>
      </c>
      <c r="F389" s="41">
        <v>3200000</v>
      </c>
      <c r="G389" s="27"/>
      <c r="H389" s="10"/>
      <c r="I389" s="11"/>
    </row>
    <row r="390" spans="1:9" s="6" customFormat="1" x14ac:dyDescent="0.3">
      <c r="A390" s="29"/>
      <c r="B390" s="29"/>
      <c r="C390" s="38" t="s">
        <v>774</v>
      </c>
      <c r="D390" s="39" t="s">
        <v>775</v>
      </c>
      <c r="E390" s="40">
        <v>48101</v>
      </c>
      <c r="F390" s="41">
        <v>2500000</v>
      </c>
      <c r="G390" s="27"/>
      <c r="H390" s="10"/>
      <c r="I390" s="11"/>
    </row>
    <row r="391" spans="1:9" s="6" customFormat="1" x14ac:dyDescent="0.3">
      <c r="A391" s="29"/>
      <c r="B391" s="29"/>
      <c r="C391" s="38" t="s">
        <v>774</v>
      </c>
      <c r="D391" s="39" t="s">
        <v>776</v>
      </c>
      <c r="E391" s="40">
        <v>48101</v>
      </c>
      <c r="F391" s="41">
        <v>3000000</v>
      </c>
      <c r="G391" s="27"/>
      <c r="H391" s="10"/>
      <c r="I391" s="11"/>
    </row>
    <row r="392" spans="1:9" s="6" customFormat="1" x14ac:dyDescent="0.3">
      <c r="A392" s="29"/>
      <c r="B392" s="29"/>
      <c r="C392" s="38" t="s">
        <v>774</v>
      </c>
      <c r="D392" s="39" t="s">
        <v>777</v>
      </c>
      <c r="E392" s="40">
        <v>48101</v>
      </c>
      <c r="F392" s="41">
        <v>5300000</v>
      </c>
      <c r="G392" s="27"/>
      <c r="H392" s="10"/>
      <c r="I392" s="11"/>
    </row>
    <row r="393" spans="1:9" s="6" customFormat="1" x14ac:dyDescent="0.3">
      <c r="A393" s="29"/>
      <c r="B393" s="29"/>
      <c r="C393" s="38" t="s">
        <v>774</v>
      </c>
      <c r="D393" s="39" t="s">
        <v>778</v>
      </c>
      <c r="E393" s="40">
        <v>48101</v>
      </c>
      <c r="F393" s="41">
        <v>1000000</v>
      </c>
      <c r="G393" s="27"/>
      <c r="H393" s="10"/>
      <c r="I393" s="11"/>
    </row>
    <row r="394" spans="1:9" s="6" customFormat="1" x14ac:dyDescent="0.3">
      <c r="A394" s="29"/>
      <c r="B394" s="29"/>
      <c r="C394" s="38" t="s">
        <v>779</v>
      </c>
      <c r="D394" s="39" t="s">
        <v>780</v>
      </c>
      <c r="E394" s="40">
        <v>48101</v>
      </c>
      <c r="F394" s="41">
        <v>800000</v>
      </c>
      <c r="G394" s="27"/>
      <c r="H394" s="10"/>
      <c r="I394" s="11"/>
    </row>
    <row r="395" spans="1:9" s="6" customFormat="1" x14ac:dyDescent="0.3">
      <c r="A395" s="29"/>
      <c r="B395" s="29"/>
      <c r="C395" s="38" t="s">
        <v>781</v>
      </c>
      <c r="D395" s="39" t="s">
        <v>782</v>
      </c>
      <c r="E395" s="40">
        <v>48101</v>
      </c>
      <c r="F395" s="41">
        <v>3500000</v>
      </c>
      <c r="G395" s="27"/>
      <c r="H395" s="10"/>
      <c r="I395" s="11"/>
    </row>
    <row r="396" spans="1:9" s="6" customFormat="1" x14ac:dyDescent="0.3">
      <c r="A396" s="29"/>
      <c r="B396" s="29"/>
      <c r="C396" s="38" t="s">
        <v>781</v>
      </c>
      <c r="D396" s="39" t="s">
        <v>783</v>
      </c>
      <c r="E396" s="40">
        <v>48101</v>
      </c>
      <c r="F396" s="41">
        <v>3500000</v>
      </c>
      <c r="G396" s="27"/>
      <c r="H396" s="10"/>
      <c r="I396" s="11"/>
    </row>
    <row r="397" spans="1:9" s="6" customFormat="1" x14ac:dyDescent="0.3">
      <c r="A397" s="29"/>
      <c r="B397" s="29"/>
      <c r="C397" s="38" t="s">
        <v>784</v>
      </c>
      <c r="D397" s="39" t="s">
        <v>785</v>
      </c>
      <c r="E397" s="40">
        <v>48101</v>
      </c>
      <c r="F397" s="41">
        <v>2000000</v>
      </c>
      <c r="G397" s="27"/>
      <c r="H397" s="10"/>
      <c r="I397" s="11"/>
    </row>
    <row r="398" spans="1:9" s="6" customFormat="1" x14ac:dyDescent="0.3">
      <c r="A398" s="29"/>
      <c r="B398" s="29"/>
      <c r="C398" s="38" t="s">
        <v>715</v>
      </c>
      <c r="D398" s="39" t="s">
        <v>786</v>
      </c>
      <c r="E398" s="40">
        <v>48101</v>
      </c>
      <c r="F398" s="41">
        <v>1500000</v>
      </c>
      <c r="G398" s="27"/>
      <c r="H398" s="10"/>
      <c r="I398" s="11"/>
    </row>
    <row r="399" spans="1:9" s="6" customFormat="1" x14ac:dyDescent="0.3">
      <c r="A399" s="29"/>
      <c r="B399" s="29"/>
      <c r="C399" s="38" t="s">
        <v>787</v>
      </c>
      <c r="D399" s="39" t="s">
        <v>788</v>
      </c>
      <c r="E399" s="40">
        <v>48101</v>
      </c>
      <c r="F399" s="41">
        <v>2000000</v>
      </c>
      <c r="G399" s="27"/>
      <c r="H399" s="10"/>
      <c r="I399" s="11"/>
    </row>
    <row r="400" spans="1:9" s="6" customFormat="1" x14ac:dyDescent="0.3">
      <c r="A400" s="29"/>
      <c r="B400" s="29"/>
      <c r="C400" s="38" t="s">
        <v>787</v>
      </c>
      <c r="D400" s="39" t="s">
        <v>789</v>
      </c>
      <c r="E400" s="40">
        <v>48101</v>
      </c>
      <c r="F400" s="41">
        <v>1000000</v>
      </c>
      <c r="G400" s="27"/>
      <c r="H400" s="10"/>
      <c r="I400" s="11"/>
    </row>
    <row r="401" spans="1:9" s="6" customFormat="1" x14ac:dyDescent="0.3">
      <c r="A401" s="29"/>
      <c r="B401" s="29"/>
      <c r="C401" s="38" t="s">
        <v>790</v>
      </c>
      <c r="D401" s="39" t="s">
        <v>791</v>
      </c>
      <c r="E401" s="40">
        <v>48101</v>
      </c>
      <c r="F401" s="41">
        <v>2800000</v>
      </c>
      <c r="G401" s="27"/>
      <c r="H401" s="10"/>
      <c r="I401" s="11"/>
    </row>
    <row r="402" spans="1:9" s="6" customFormat="1" x14ac:dyDescent="0.3">
      <c r="A402" s="29"/>
      <c r="B402" s="29"/>
      <c r="C402" s="38" t="s">
        <v>790</v>
      </c>
      <c r="D402" s="39" t="s">
        <v>792</v>
      </c>
      <c r="E402" s="40">
        <v>48101</v>
      </c>
      <c r="F402" s="41">
        <v>3200000</v>
      </c>
      <c r="G402" s="27"/>
      <c r="H402" s="10"/>
      <c r="I402" s="11"/>
    </row>
    <row r="403" spans="1:9" s="6" customFormat="1" ht="27" x14ac:dyDescent="0.3">
      <c r="A403" s="29"/>
      <c r="B403" s="29"/>
      <c r="C403" s="38" t="s">
        <v>793</v>
      </c>
      <c r="D403" s="39" t="s">
        <v>794</v>
      </c>
      <c r="E403" s="40">
        <v>48101</v>
      </c>
      <c r="F403" s="41">
        <v>1500000</v>
      </c>
      <c r="G403" s="27"/>
      <c r="H403" s="10"/>
      <c r="I403" s="11"/>
    </row>
    <row r="404" spans="1:9" s="6" customFormat="1" ht="27" x14ac:dyDescent="0.3">
      <c r="A404" s="29"/>
      <c r="B404" s="29"/>
      <c r="C404" s="38" t="s">
        <v>795</v>
      </c>
      <c r="D404" s="39" t="s">
        <v>796</v>
      </c>
      <c r="E404" s="40">
        <v>48101</v>
      </c>
      <c r="F404" s="41">
        <v>800000</v>
      </c>
      <c r="G404" s="27"/>
      <c r="H404" s="10"/>
      <c r="I404" s="11"/>
    </row>
    <row r="405" spans="1:9" s="6" customFormat="1" x14ac:dyDescent="0.3">
      <c r="A405" s="29"/>
      <c r="B405" s="29"/>
      <c r="C405" s="38" t="s">
        <v>795</v>
      </c>
      <c r="D405" s="39" t="s">
        <v>797</v>
      </c>
      <c r="E405" s="40">
        <v>48101</v>
      </c>
      <c r="F405" s="41">
        <v>2500000</v>
      </c>
      <c r="G405" s="27"/>
      <c r="H405" s="10"/>
      <c r="I405" s="11"/>
    </row>
    <row r="406" spans="1:9" s="6" customFormat="1" x14ac:dyDescent="0.3">
      <c r="A406" s="29"/>
      <c r="B406" s="29"/>
      <c r="C406" s="38" t="s">
        <v>795</v>
      </c>
      <c r="D406" s="39" t="s">
        <v>798</v>
      </c>
      <c r="E406" s="40">
        <v>48101</v>
      </c>
      <c r="F406" s="41">
        <v>3500000</v>
      </c>
      <c r="G406" s="27"/>
      <c r="H406" s="10"/>
      <c r="I406" s="11"/>
    </row>
    <row r="407" spans="1:9" s="6" customFormat="1" x14ac:dyDescent="0.3">
      <c r="A407" s="29"/>
      <c r="B407" s="29"/>
      <c r="C407" s="38" t="s">
        <v>799</v>
      </c>
      <c r="D407" s="39" t="s">
        <v>800</v>
      </c>
      <c r="E407" s="40">
        <v>48101</v>
      </c>
      <c r="F407" s="41">
        <v>3000000</v>
      </c>
      <c r="G407" s="27"/>
      <c r="H407" s="10"/>
      <c r="I407" s="11"/>
    </row>
    <row r="408" spans="1:9" s="6" customFormat="1" x14ac:dyDescent="0.3">
      <c r="A408" s="29"/>
      <c r="B408" s="29"/>
      <c r="C408" s="38" t="s">
        <v>801</v>
      </c>
      <c r="D408" s="39" t="s">
        <v>802</v>
      </c>
      <c r="E408" s="40">
        <v>48101</v>
      </c>
      <c r="F408" s="41">
        <v>3000000</v>
      </c>
      <c r="G408" s="27"/>
      <c r="H408" s="10"/>
      <c r="I408" s="11"/>
    </row>
    <row r="409" spans="1:9" s="6" customFormat="1" x14ac:dyDescent="0.3">
      <c r="A409" s="29"/>
      <c r="B409" s="29"/>
      <c r="C409" s="38" t="s">
        <v>801</v>
      </c>
      <c r="D409" s="39" t="s">
        <v>803</v>
      </c>
      <c r="E409" s="40">
        <v>48101</v>
      </c>
      <c r="F409" s="41">
        <v>1000000</v>
      </c>
      <c r="G409" s="27"/>
      <c r="H409" s="10"/>
      <c r="I409" s="11"/>
    </row>
    <row r="410" spans="1:9" s="6" customFormat="1" x14ac:dyDescent="0.3">
      <c r="A410" s="29"/>
      <c r="B410" s="29"/>
      <c r="C410" s="38" t="s">
        <v>804</v>
      </c>
      <c r="D410" s="39" t="s">
        <v>805</v>
      </c>
      <c r="E410" s="40">
        <v>48101</v>
      </c>
      <c r="F410" s="41">
        <v>1000000</v>
      </c>
      <c r="G410" s="27"/>
      <c r="H410" s="10"/>
      <c r="I410" s="11"/>
    </row>
    <row r="411" spans="1:9" s="6" customFormat="1" x14ac:dyDescent="0.3">
      <c r="A411" s="29"/>
      <c r="B411" s="29"/>
      <c r="C411" s="38" t="s">
        <v>806</v>
      </c>
      <c r="D411" s="39" t="s">
        <v>807</v>
      </c>
      <c r="E411" s="40">
        <v>48101</v>
      </c>
      <c r="F411" s="41">
        <v>5000000</v>
      </c>
      <c r="G411" s="27"/>
      <c r="H411" s="10"/>
      <c r="I411" s="11"/>
    </row>
    <row r="412" spans="1:9" s="6" customFormat="1" ht="27" x14ac:dyDescent="0.3">
      <c r="A412" s="29"/>
      <c r="B412" s="29"/>
      <c r="C412" s="38" t="s">
        <v>808</v>
      </c>
      <c r="D412" s="39" t="s">
        <v>809</v>
      </c>
      <c r="E412" s="40">
        <v>48101</v>
      </c>
      <c r="F412" s="41">
        <v>5000000</v>
      </c>
      <c r="G412" s="27"/>
      <c r="H412" s="10"/>
      <c r="I412" s="11"/>
    </row>
    <row r="413" spans="1:9" s="6" customFormat="1" ht="27" x14ac:dyDescent="0.3">
      <c r="A413" s="29"/>
      <c r="B413" s="29"/>
      <c r="C413" s="38" t="s">
        <v>810</v>
      </c>
      <c r="D413" s="39" t="s">
        <v>811</v>
      </c>
      <c r="E413" s="40">
        <v>48101</v>
      </c>
      <c r="F413" s="41">
        <v>1000000</v>
      </c>
      <c r="G413" s="27"/>
      <c r="H413" s="10"/>
      <c r="I413" s="11"/>
    </row>
    <row r="414" spans="1:9" s="6" customFormat="1" x14ac:dyDescent="0.3">
      <c r="A414" s="29"/>
      <c r="B414" s="29"/>
      <c r="C414" s="38" t="s">
        <v>812</v>
      </c>
      <c r="D414" s="39" t="s">
        <v>813</v>
      </c>
      <c r="E414" s="40">
        <v>48101</v>
      </c>
      <c r="F414" s="41">
        <v>5000000</v>
      </c>
      <c r="G414" s="27"/>
      <c r="H414" s="10"/>
      <c r="I414" s="11"/>
    </row>
    <row r="415" spans="1:9" s="6" customFormat="1" x14ac:dyDescent="0.3">
      <c r="A415" s="29"/>
      <c r="B415" s="29"/>
      <c r="C415" s="38" t="s">
        <v>814</v>
      </c>
      <c r="D415" s="39" t="s">
        <v>815</v>
      </c>
      <c r="E415" s="40">
        <v>48101</v>
      </c>
      <c r="F415" s="41">
        <v>4000000</v>
      </c>
      <c r="G415" s="27"/>
      <c r="H415" s="10"/>
      <c r="I415" s="11"/>
    </row>
    <row r="416" spans="1:9" s="6" customFormat="1" ht="27" x14ac:dyDescent="0.3">
      <c r="A416" s="29"/>
      <c r="B416" s="29"/>
      <c r="C416" s="38" t="s">
        <v>816</v>
      </c>
      <c r="D416" s="39" t="s">
        <v>817</v>
      </c>
      <c r="E416" s="40">
        <v>48101</v>
      </c>
      <c r="F416" s="41">
        <v>2000000</v>
      </c>
      <c r="G416" s="27"/>
      <c r="H416" s="10"/>
      <c r="I416" s="11"/>
    </row>
    <row r="417" spans="1:9" s="6" customFormat="1" ht="27" x14ac:dyDescent="0.3">
      <c r="A417" s="29"/>
      <c r="B417" s="29"/>
      <c r="C417" s="38" t="s">
        <v>818</v>
      </c>
      <c r="D417" s="39" t="s">
        <v>819</v>
      </c>
      <c r="E417" s="40">
        <v>48101</v>
      </c>
      <c r="F417" s="41">
        <v>1000000</v>
      </c>
      <c r="G417" s="27"/>
      <c r="H417" s="10"/>
      <c r="I417" s="11"/>
    </row>
    <row r="418" spans="1:9" s="6" customFormat="1" ht="27" x14ac:dyDescent="0.3">
      <c r="A418" s="29"/>
      <c r="B418" s="29"/>
      <c r="C418" s="38" t="s">
        <v>818</v>
      </c>
      <c r="D418" s="39" t="s">
        <v>820</v>
      </c>
      <c r="E418" s="40">
        <v>48101</v>
      </c>
      <c r="F418" s="41">
        <v>4000000</v>
      </c>
      <c r="G418" s="27"/>
      <c r="H418" s="10"/>
      <c r="I418" s="11"/>
    </row>
    <row r="419" spans="1:9" s="6" customFormat="1" ht="27" x14ac:dyDescent="0.3">
      <c r="A419" s="29"/>
      <c r="B419" s="29"/>
      <c r="C419" s="38" t="s">
        <v>818</v>
      </c>
      <c r="D419" s="39" t="s">
        <v>821</v>
      </c>
      <c r="E419" s="40">
        <v>48101</v>
      </c>
      <c r="F419" s="41">
        <v>6000000</v>
      </c>
      <c r="G419" s="27"/>
      <c r="H419" s="10"/>
      <c r="I419" s="11"/>
    </row>
    <row r="420" spans="1:9" s="6" customFormat="1" x14ac:dyDescent="0.3">
      <c r="A420" s="29"/>
      <c r="B420" s="29"/>
      <c r="C420" s="38" t="s">
        <v>822</v>
      </c>
      <c r="D420" s="39" t="s">
        <v>823</v>
      </c>
      <c r="E420" s="40">
        <v>48101</v>
      </c>
      <c r="F420" s="41">
        <v>1000000</v>
      </c>
      <c r="G420" s="27"/>
      <c r="H420" s="10"/>
      <c r="I420" s="11"/>
    </row>
    <row r="421" spans="1:9" s="6" customFormat="1" ht="27" x14ac:dyDescent="0.3">
      <c r="A421" s="29"/>
      <c r="B421" s="29"/>
      <c r="C421" s="38" t="s">
        <v>34</v>
      </c>
      <c r="D421" s="39" t="s">
        <v>824</v>
      </c>
      <c r="E421" s="40">
        <v>48101</v>
      </c>
      <c r="F421" s="41">
        <v>700000</v>
      </c>
      <c r="G421" s="27"/>
      <c r="H421" s="10"/>
      <c r="I421" s="11"/>
    </row>
    <row r="422" spans="1:9" s="6" customFormat="1" ht="27" x14ac:dyDescent="0.3">
      <c r="A422" s="29"/>
      <c r="B422" s="29"/>
      <c r="C422" s="38" t="s">
        <v>34</v>
      </c>
      <c r="D422" s="39" t="s">
        <v>825</v>
      </c>
      <c r="E422" s="40">
        <v>48101</v>
      </c>
      <c r="F422" s="41">
        <v>2000000</v>
      </c>
      <c r="G422" s="27"/>
      <c r="H422" s="10"/>
      <c r="I422" s="11"/>
    </row>
    <row r="423" spans="1:9" s="6" customFormat="1" x14ac:dyDescent="0.3">
      <c r="A423" s="29"/>
      <c r="B423" s="29"/>
      <c r="C423" s="38" t="s">
        <v>826</v>
      </c>
      <c r="D423" s="39" t="s">
        <v>827</v>
      </c>
      <c r="E423" s="40">
        <v>48101</v>
      </c>
      <c r="F423" s="41">
        <v>800000</v>
      </c>
      <c r="G423" s="27"/>
      <c r="H423" s="10"/>
      <c r="I423" s="11"/>
    </row>
    <row r="424" spans="1:9" s="6" customFormat="1" ht="27" x14ac:dyDescent="0.3">
      <c r="A424" s="29"/>
      <c r="B424" s="29"/>
      <c r="C424" s="38" t="s">
        <v>169</v>
      </c>
      <c r="D424" s="39" t="s">
        <v>828</v>
      </c>
      <c r="E424" s="40">
        <v>48101</v>
      </c>
      <c r="F424" s="41">
        <v>1000000</v>
      </c>
      <c r="G424" s="27"/>
      <c r="H424" s="10"/>
      <c r="I424" s="11"/>
    </row>
    <row r="425" spans="1:9" s="6" customFormat="1" x14ac:dyDescent="0.3">
      <c r="A425" s="29"/>
      <c r="B425" s="29"/>
      <c r="C425" s="38" t="s">
        <v>829</v>
      </c>
      <c r="D425" s="39" t="s">
        <v>830</v>
      </c>
      <c r="E425" s="40">
        <v>48101</v>
      </c>
      <c r="F425" s="41">
        <v>2500000</v>
      </c>
      <c r="G425" s="27"/>
      <c r="H425" s="10"/>
      <c r="I425" s="11"/>
    </row>
    <row r="426" spans="1:9" s="6" customFormat="1" x14ac:dyDescent="0.3">
      <c r="A426" s="29"/>
      <c r="B426" s="29"/>
      <c r="C426" s="38" t="s">
        <v>831</v>
      </c>
      <c r="D426" s="39" t="s">
        <v>832</v>
      </c>
      <c r="E426" s="40">
        <v>48101</v>
      </c>
      <c r="F426" s="41">
        <v>5975500</v>
      </c>
      <c r="G426" s="27"/>
      <c r="H426" s="10"/>
      <c r="I426" s="11"/>
    </row>
    <row r="427" spans="1:9" s="6" customFormat="1" x14ac:dyDescent="0.3">
      <c r="A427" s="29"/>
      <c r="B427" s="29"/>
      <c r="C427" s="38" t="s">
        <v>833</v>
      </c>
      <c r="D427" s="39" t="s">
        <v>834</v>
      </c>
      <c r="E427" s="40">
        <v>48101</v>
      </c>
      <c r="F427" s="41">
        <v>4000000</v>
      </c>
      <c r="G427" s="27"/>
      <c r="H427" s="10"/>
      <c r="I427" s="11"/>
    </row>
    <row r="428" spans="1:9" s="6" customFormat="1" ht="27" x14ac:dyDescent="0.3">
      <c r="A428" s="29"/>
      <c r="B428" s="29"/>
      <c r="C428" s="38" t="s">
        <v>835</v>
      </c>
      <c r="D428" s="39" t="s">
        <v>836</v>
      </c>
      <c r="E428" s="40">
        <v>48101</v>
      </c>
      <c r="F428" s="41">
        <v>1000000</v>
      </c>
      <c r="G428" s="27"/>
      <c r="H428" s="10"/>
      <c r="I428" s="11"/>
    </row>
    <row r="429" spans="1:9" s="6" customFormat="1" x14ac:dyDescent="0.3">
      <c r="A429" s="29"/>
      <c r="B429" s="29"/>
      <c r="C429" s="38" t="s">
        <v>837</v>
      </c>
      <c r="D429" s="39" t="s">
        <v>838</v>
      </c>
      <c r="E429" s="40">
        <v>48101</v>
      </c>
      <c r="F429" s="41">
        <v>3500000</v>
      </c>
      <c r="G429" s="27"/>
      <c r="H429" s="10"/>
      <c r="I429" s="11"/>
    </row>
    <row r="430" spans="1:9" s="6" customFormat="1" x14ac:dyDescent="0.3">
      <c r="A430" s="29"/>
      <c r="B430" s="29"/>
      <c r="C430" s="38" t="s">
        <v>839</v>
      </c>
      <c r="D430" s="39" t="s">
        <v>840</v>
      </c>
      <c r="E430" s="40">
        <v>48101</v>
      </c>
      <c r="F430" s="41">
        <v>2599178.2799999998</v>
      </c>
      <c r="G430" s="27"/>
      <c r="H430" s="10"/>
      <c r="I430" s="11"/>
    </row>
    <row r="431" spans="1:9" s="6" customFormat="1" ht="27" x14ac:dyDescent="0.3">
      <c r="A431" s="29"/>
      <c r="B431" s="29"/>
      <c r="C431" s="38" t="s">
        <v>841</v>
      </c>
      <c r="D431" s="39" t="s">
        <v>842</v>
      </c>
      <c r="E431" s="40">
        <v>48101</v>
      </c>
      <c r="F431" s="41">
        <v>1000000</v>
      </c>
      <c r="G431" s="27"/>
      <c r="H431" s="10"/>
      <c r="I431" s="11"/>
    </row>
    <row r="432" spans="1:9" s="6" customFormat="1" x14ac:dyDescent="0.3">
      <c r="A432" s="29"/>
      <c r="B432" s="29"/>
      <c r="C432" s="38" t="s">
        <v>843</v>
      </c>
      <c r="D432" s="39" t="s">
        <v>844</v>
      </c>
      <c r="E432" s="40">
        <v>48101</v>
      </c>
      <c r="F432" s="41">
        <v>2500000</v>
      </c>
      <c r="G432" s="27"/>
      <c r="H432" s="10"/>
      <c r="I432" s="11"/>
    </row>
    <row r="433" spans="1:9" s="6" customFormat="1" x14ac:dyDescent="0.3">
      <c r="A433" s="29"/>
      <c r="B433" s="29"/>
      <c r="C433" s="38" t="s">
        <v>843</v>
      </c>
      <c r="D433" s="39" t="s">
        <v>845</v>
      </c>
      <c r="E433" s="40">
        <v>48101</v>
      </c>
      <c r="F433" s="41">
        <v>3500000</v>
      </c>
      <c r="G433" s="27"/>
      <c r="H433" s="10"/>
      <c r="I433" s="11"/>
    </row>
    <row r="434" spans="1:9" s="6" customFormat="1" x14ac:dyDescent="0.3">
      <c r="A434" s="29"/>
      <c r="B434" s="29"/>
      <c r="C434" s="38" t="s">
        <v>846</v>
      </c>
      <c r="D434" s="39" t="s">
        <v>847</v>
      </c>
      <c r="E434" s="40">
        <v>48101</v>
      </c>
      <c r="F434" s="41">
        <v>5000000</v>
      </c>
      <c r="G434" s="27"/>
      <c r="H434" s="10"/>
      <c r="I434" s="11"/>
    </row>
    <row r="435" spans="1:9" s="6" customFormat="1" x14ac:dyDescent="0.3">
      <c r="A435" s="29"/>
      <c r="B435" s="29"/>
      <c r="C435" s="38" t="s">
        <v>846</v>
      </c>
      <c r="D435" s="39" t="s">
        <v>848</v>
      </c>
      <c r="E435" s="40">
        <v>48101</v>
      </c>
      <c r="F435" s="41">
        <v>4000000</v>
      </c>
      <c r="G435" s="27"/>
      <c r="H435" s="10"/>
      <c r="I435" s="11"/>
    </row>
    <row r="436" spans="1:9" s="6" customFormat="1" ht="27" x14ac:dyDescent="0.3">
      <c r="A436" s="29"/>
      <c r="B436" s="29"/>
      <c r="C436" s="38" t="s">
        <v>849</v>
      </c>
      <c r="D436" s="39" t="s">
        <v>850</v>
      </c>
      <c r="E436" s="40">
        <v>48101</v>
      </c>
      <c r="F436" s="41">
        <v>1800000</v>
      </c>
      <c r="G436" s="27"/>
      <c r="H436" s="10"/>
      <c r="I436" s="11"/>
    </row>
    <row r="437" spans="1:9" s="6" customFormat="1" x14ac:dyDescent="0.3">
      <c r="A437" s="29"/>
      <c r="B437" s="29"/>
      <c r="C437" s="38" t="s">
        <v>173</v>
      </c>
      <c r="D437" s="39" t="s">
        <v>851</v>
      </c>
      <c r="E437" s="40">
        <v>48101</v>
      </c>
      <c r="F437" s="41">
        <v>6000000</v>
      </c>
      <c r="G437" s="27"/>
      <c r="H437" s="10"/>
      <c r="I437" s="11"/>
    </row>
    <row r="438" spans="1:9" s="6" customFormat="1" x14ac:dyDescent="0.3">
      <c r="A438" s="29"/>
      <c r="B438" s="29"/>
      <c r="C438" s="38" t="s">
        <v>173</v>
      </c>
      <c r="D438" s="39" t="s">
        <v>852</v>
      </c>
      <c r="E438" s="40">
        <v>48101</v>
      </c>
      <c r="F438" s="41">
        <v>3000000</v>
      </c>
      <c r="G438" s="27"/>
      <c r="H438" s="10"/>
      <c r="I438" s="11"/>
    </row>
    <row r="439" spans="1:9" s="6" customFormat="1" x14ac:dyDescent="0.3">
      <c r="A439" s="29"/>
      <c r="B439" s="29"/>
      <c r="C439" s="38" t="s">
        <v>173</v>
      </c>
      <c r="D439" s="39" t="s">
        <v>853</v>
      </c>
      <c r="E439" s="40">
        <v>48101</v>
      </c>
      <c r="F439" s="41">
        <v>3000000</v>
      </c>
      <c r="G439" s="27"/>
      <c r="H439" s="10"/>
      <c r="I439" s="11"/>
    </row>
    <row r="440" spans="1:9" s="6" customFormat="1" x14ac:dyDescent="0.3">
      <c r="A440" s="29"/>
      <c r="B440" s="29"/>
      <c r="C440" s="38" t="s">
        <v>173</v>
      </c>
      <c r="D440" s="39" t="s">
        <v>854</v>
      </c>
      <c r="E440" s="40">
        <v>48101</v>
      </c>
      <c r="F440" s="41">
        <v>4000000</v>
      </c>
      <c r="G440" s="27"/>
      <c r="H440" s="10"/>
      <c r="I440" s="11"/>
    </row>
    <row r="441" spans="1:9" s="6" customFormat="1" x14ac:dyDescent="0.3">
      <c r="A441" s="29"/>
      <c r="B441" s="29"/>
      <c r="C441" s="38" t="s">
        <v>173</v>
      </c>
      <c r="D441" s="39" t="s">
        <v>855</v>
      </c>
      <c r="E441" s="40">
        <v>48101</v>
      </c>
      <c r="F441" s="41">
        <v>4250000</v>
      </c>
      <c r="G441" s="27"/>
      <c r="H441" s="10"/>
      <c r="I441" s="11"/>
    </row>
    <row r="442" spans="1:9" s="6" customFormat="1" ht="27" x14ac:dyDescent="0.3">
      <c r="A442" s="29"/>
      <c r="B442" s="29"/>
      <c r="C442" s="38" t="s">
        <v>173</v>
      </c>
      <c r="D442" s="39" t="s">
        <v>856</v>
      </c>
      <c r="E442" s="40">
        <v>48101</v>
      </c>
      <c r="F442" s="41">
        <v>4150000</v>
      </c>
      <c r="G442" s="27"/>
      <c r="H442" s="10"/>
      <c r="I442" s="11"/>
    </row>
    <row r="443" spans="1:9" s="6" customFormat="1" ht="27" x14ac:dyDescent="0.3">
      <c r="A443" s="29"/>
      <c r="B443" s="29"/>
      <c r="C443" s="38" t="s">
        <v>857</v>
      </c>
      <c r="D443" s="39" t="s">
        <v>858</v>
      </c>
      <c r="E443" s="40">
        <v>48101</v>
      </c>
      <c r="F443" s="41">
        <v>500000</v>
      </c>
      <c r="G443" s="27"/>
      <c r="H443" s="10"/>
      <c r="I443" s="11"/>
    </row>
    <row r="444" spans="1:9" s="6" customFormat="1" x14ac:dyDescent="0.3">
      <c r="A444" s="29"/>
      <c r="B444" s="29"/>
      <c r="C444" s="38" t="s">
        <v>859</v>
      </c>
      <c r="D444" s="39" t="s">
        <v>860</v>
      </c>
      <c r="E444" s="40">
        <v>48101</v>
      </c>
      <c r="F444" s="41">
        <v>1500000</v>
      </c>
      <c r="G444" s="27"/>
      <c r="H444" s="10"/>
      <c r="I444" s="11"/>
    </row>
    <row r="445" spans="1:9" s="6" customFormat="1" x14ac:dyDescent="0.3">
      <c r="A445" s="29"/>
      <c r="B445" s="29"/>
      <c r="C445" s="38" t="s">
        <v>859</v>
      </c>
      <c r="D445" s="39" t="s">
        <v>861</v>
      </c>
      <c r="E445" s="40">
        <v>48101</v>
      </c>
      <c r="F445" s="41">
        <v>1000000</v>
      </c>
      <c r="G445" s="27"/>
      <c r="H445" s="10"/>
      <c r="I445" s="11"/>
    </row>
    <row r="446" spans="1:9" s="6" customFormat="1" ht="27" x14ac:dyDescent="0.3">
      <c r="A446" s="29"/>
      <c r="B446" s="29"/>
      <c r="C446" s="38" t="s">
        <v>538</v>
      </c>
      <c r="D446" s="39" t="s">
        <v>862</v>
      </c>
      <c r="E446" s="40">
        <v>48101</v>
      </c>
      <c r="F446" s="41">
        <v>6000000</v>
      </c>
      <c r="G446" s="27"/>
      <c r="H446" s="10"/>
      <c r="I446" s="11"/>
    </row>
    <row r="447" spans="1:9" s="6" customFormat="1" x14ac:dyDescent="0.3">
      <c r="A447" s="29"/>
      <c r="B447" s="29"/>
      <c r="C447" s="38" t="s">
        <v>863</v>
      </c>
      <c r="D447" s="39" t="s">
        <v>864</v>
      </c>
      <c r="E447" s="40">
        <v>48101</v>
      </c>
      <c r="F447" s="41">
        <v>3000000</v>
      </c>
      <c r="G447" s="27"/>
      <c r="H447" s="10"/>
      <c r="I447" s="11"/>
    </row>
    <row r="448" spans="1:9" s="6" customFormat="1" x14ac:dyDescent="0.3">
      <c r="A448" s="29"/>
      <c r="B448" s="29"/>
      <c r="C448" s="38" t="s">
        <v>865</v>
      </c>
      <c r="D448" s="39" t="s">
        <v>866</v>
      </c>
      <c r="E448" s="40">
        <v>48101</v>
      </c>
      <c r="F448" s="41">
        <v>1000000</v>
      </c>
      <c r="G448" s="27"/>
      <c r="H448" s="10"/>
      <c r="I448" s="11"/>
    </row>
    <row r="449" spans="1:9" s="6" customFormat="1" ht="27" x14ac:dyDescent="0.3">
      <c r="A449" s="29"/>
      <c r="B449" s="29"/>
      <c r="C449" s="38" t="s">
        <v>867</v>
      </c>
      <c r="D449" s="39" t="s">
        <v>868</v>
      </c>
      <c r="E449" s="40">
        <v>48101</v>
      </c>
      <c r="F449" s="41">
        <v>3500000</v>
      </c>
      <c r="G449" s="27"/>
      <c r="H449" s="10"/>
      <c r="I449" s="11"/>
    </row>
    <row r="450" spans="1:9" s="6" customFormat="1" ht="27" x14ac:dyDescent="0.3">
      <c r="A450" s="29"/>
      <c r="B450" s="29"/>
      <c r="C450" s="38" t="s">
        <v>867</v>
      </c>
      <c r="D450" s="39" t="s">
        <v>869</v>
      </c>
      <c r="E450" s="40">
        <v>48101</v>
      </c>
      <c r="F450" s="41">
        <v>4200000</v>
      </c>
      <c r="G450" s="27"/>
      <c r="H450" s="10"/>
      <c r="I450" s="11"/>
    </row>
    <row r="451" spans="1:9" s="6" customFormat="1" x14ac:dyDescent="0.3">
      <c r="A451" s="29"/>
      <c r="B451" s="29"/>
      <c r="C451" s="38" t="s">
        <v>870</v>
      </c>
      <c r="D451" s="39" t="s">
        <v>871</v>
      </c>
      <c r="E451" s="40">
        <v>48101</v>
      </c>
      <c r="F451" s="41">
        <v>2000000</v>
      </c>
      <c r="G451" s="27"/>
      <c r="H451" s="10"/>
      <c r="I451" s="11"/>
    </row>
    <row r="452" spans="1:9" s="6" customFormat="1" x14ac:dyDescent="0.3">
      <c r="A452" s="29"/>
      <c r="B452" s="29"/>
      <c r="C452" s="38" t="s">
        <v>872</v>
      </c>
      <c r="D452" s="39" t="s">
        <v>873</v>
      </c>
      <c r="E452" s="40">
        <v>48101</v>
      </c>
      <c r="F452" s="41">
        <v>3000000</v>
      </c>
      <c r="G452" s="27"/>
      <c r="H452" s="10"/>
      <c r="I452" s="11"/>
    </row>
    <row r="453" spans="1:9" s="6" customFormat="1" x14ac:dyDescent="0.3">
      <c r="A453" s="29"/>
      <c r="B453" s="29"/>
      <c r="C453" s="38" t="s">
        <v>872</v>
      </c>
      <c r="D453" s="39" t="s">
        <v>874</v>
      </c>
      <c r="E453" s="40">
        <v>48101</v>
      </c>
      <c r="F453" s="41">
        <v>3000000</v>
      </c>
      <c r="G453" s="27"/>
      <c r="H453" s="10"/>
      <c r="I453" s="11"/>
    </row>
    <row r="454" spans="1:9" s="6" customFormat="1" x14ac:dyDescent="0.3">
      <c r="A454" s="29"/>
      <c r="B454" s="29"/>
      <c r="C454" s="38" t="s">
        <v>872</v>
      </c>
      <c r="D454" s="39" t="s">
        <v>875</v>
      </c>
      <c r="E454" s="40">
        <v>48101</v>
      </c>
      <c r="F454" s="41">
        <v>3000000</v>
      </c>
      <c r="G454" s="27"/>
      <c r="H454" s="10"/>
      <c r="I454" s="11"/>
    </row>
    <row r="455" spans="1:9" s="6" customFormat="1" x14ac:dyDescent="0.3">
      <c r="A455" s="29"/>
      <c r="B455" s="29"/>
      <c r="C455" s="38" t="s">
        <v>121</v>
      </c>
      <c r="D455" s="39" t="s">
        <v>876</v>
      </c>
      <c r="E455" s="40">
        <v>48101</v>
      </c>
      <c r="F455" s="41">
        <v>1000000</v>
      </c>
      <c r="G455" s="27"/>
      <c r="H455" s="10"/>
      <c r="I455" s="11"/>
    </row>
    <row r="456" spans="1:9" s="6" customFormat="1" x14ac:dyDescent="0.3">
      <c r="A456" s="29"/>
      <c r="B456" s="29"/>
      <c r="C456" s="38" t="s">
        <v>121</v>
      </c>
      <c r="D456" s="39" t="s">
        <v>877</v>
      </c>
      <c r="E456" s="40">
        <v>48101</v>
      </c>
      <c r="F456" s="41">
        <v>2500000</v>
      </c>
      <c r="G456" s="27"/>
      <c r="H456" s="10"/>
      <c r="I456" s="11"/>
    </row>
    <row r="457" spans="1:9" s="6" customFormat="1" x14ac:dyDescent="0.3">
      <c r="A457" s="29"/>
      <c r="B457" s="29"/>
      <c r="C457" s="38" t="s">
        <v>121</v>
      </c>
      <c r="D457" s="39" t="s">
        <v>878</v>
      </c>
      <c r="E457" s="40">
        <v>48101</v>
      </c>
      <c r="F457" s="41">
        <v>2500000</v>
      </c>
      <c r="G457" s="27"/>
      <c r="H457" s="10"/>
      <c r="I457" s="11"/>
    </row>
    <row r="458" spans="1:9" s="6" customFormat="1" ht="202.5" x14ac:dyDescent="0.3">
      <c r="A458" s="29"/>
      <c r="B458" s="29"/>
      <c r="C458" s="38" t="s">
        <v>859</v>
      </c>
      <c r="D458" s="39" t="s">
        <v>1059</v>
      </c>
      <c r="E458" s="40">
        <v>48101</v>
      </c>
      <c r="F458" s="41">
        <v>2000000</v>
      </c>
      <c r="G458" s="27"/>
      <c r="H458" s="10"/>
      <c r="I458" s="11"/>
    </row>
    <row r="459" spans="1:9" s="6" customFormat="1" ht="283.5" x14ac:dyDescent="0.3">
      <c r="A459" s="29"/>
      <c r="B459" s="29"/>
      <c r="C459" s="38" t="s">
        <v>1060</v>
      </c>
      <c r="D459" s="39" t="s">
        <v>1061</v>
      </c>
      <c r="E459" s="40">
        <v>48101</v>
      </c>
      <c r="F459" s="41">
        <v>3000000</v>
      </c>
      <c r="G459" s="27"/>
      <c r="H459" s="10"/>
      <c r="I459" s="11"/>
    </row>
    <row r="460" spans="1:9" s="6" customFormat="1" x14ac:dyDescent="0.3">
      <c r="A460" s="29"/>
      <c r="B460" s="29"/>
      <c r="C460" s="38" t="s">
        <v>1062</v>
      </c>
      <c r="D460" s="39" t="s">
        <v>1063</v>
      </c>
      <c r="E460" s="40">
        <v>48101</v>
      </c>
      <c r="F460" s="41">
        <v>7000000</v>
      </c>
      <c r="G460" s="27"/>
      <c r="H460" s="10"/>
      <c r="I460" s="11"/>
    </row>
    <row r="461" spans="1:9" s="6" customFormat="1" x14ac:dyDescent="0.3">
      <c r="A461" s="29"/>
      <c r="B461" s="29"/>
      <c r="C461" s="38" t="s">
        <v>1064</v>
      </c>
      <c r="D461" s="39" t="s">
        <v>1065</v>
      </c>
      <c r="E461" s="40">
        <v>48101</v>
      </c>
      <c r="F461" s="41">
        <v>4000000</v>
      </c>
      <c r="G461" s="27"/>
      <c r="H461" s="10"/>
      <c r="I461" s="11"/>
    </row>
    <row r="462" spans="1:9" s="6" customFormat="1" ht="243" x14ac:dyDescent="0.3">
      <c r="A462" s="29"/>
      <c r="B462" s="29"/>
      <c r="C462" s="38" t="s">
        <v>214</v>
      </c>
      <c r="D462" s="39" t="s">
        <v>1066</v>
      </c>
      <c r="E462" s="40">
        <v>48101</v>
      </c>
      <c r="F462" s="41">
        <v>3000000</v>
      </c>
      <c r="G462" s="27"/>
      <c r="H462" s="10"/>
      <c r="I462" s="11"/>
    </row>
    <row r="463" spans="1:9" s="6" customFormat="1" ht="94.5" x14ac:dyDescent="0.3">
      <c r="A463" s="29"/>
      <c r="B463" s="29"/>
      <c r="C463" s="38" t="s">
        <v>1067</v>
      </c>
      <c r="D463" s="39" t="s">
        <v>1068</v>
      </c>
      <c r="E463" s="40">
        <v>48101</v>
      </c>
      <c r="F463" s="41">
        <v>2500000</v>
      </c>
      <c r="G463" s="27"/>
      <c r="H463" s="10"/>
      <c r="I463" s="11"/>
    </row>
    <row r="464" spans="1:9" s="6" customFormat="1" ht="229.5" x14ac:dyDescent="0.3">
      <c r="A464" s="29"/>
      <c r="B464" s="29"/>
      <c r="C464" s="38" t="s">
        <v>818</v>
      </c>
      <c r="D464" s="39" t="s">
        <v>1069</v>
      </c>
      <c r="E464" s="40">
        <v>48101</v>
      </c>
      <c r="F464" s="41">
        <v>1000000</v>
      </c>
      <c r="G464" s="27"/>
      <c r="H464" s="10"/>
      <c r="I464" s="11"/>
    </row>
    <row r="465" spans="1:9" s="6" customFormat="1" ht="148.5" x14ac:dyDescent="0.3">
      <c r="A465" s="29"/>
      <c r="B465" s="29"/>
      <c r="C465" s="38" t="s">
        <v>774</v>
      </c>
      <c r="D465" s="39" t="s">
        <v>1070</v>
      </c>
      <c r="E465" s="40">
        <v>48101</v>
      </c>
      <c r="F465" s="41">
        <v>2000000</v>
      </c>
      <c r="G465" s="27"/>
      <c r="H465" s="10"/>
      <c r="I465" s="11"/>
    </row>
    <row r="466" spans="1:9" s="6" customFormat="1" ht="243" x14ac:dyDescent="0.3">
      <c r="A466" s="29"/>
      <c r="B466" s="29"/>
      <c r="C466" s="38" t="s">
        <v>818</v>
      </c>
      <c r="D466" s="39" t="s">
        <v>1071</v>
      </c>
      <c r="E466" s="40">
        <v>48101</v>
      </c>
      <c r="F466" s="41">
        <v>2000000</v>
      </c>
      <c r="G466" s="27"/>
      <c r="H466" s="10"/>
      <c r="I466" s="11"/>
    </row>
    <row r="467" spans="1:9" s="6" customFormat="1" ht="108" x14ac:dyDescent="0.3">
      <c r="A467" s="29"/>
      <c r="B467" s="29"/>
      <c r="C467" s="38" t="s">
        <v>1072</v>
      </c>
      <c r="D467" s="39" t="s">
        <v>1073</v>
      </c>
      <c r="E467" s="40">
        <v>48101</v>
      </c>
      <c r="F467" s="41">
        <v>1000000</v>
      </c>
      <c r="G467" s="27"/>
      <c r="H467" s="10"/>
      <c r="I467" s="11"/>
    </row>
    <row r="468" spans="1:9" s="6" customFormat="1" ht="94.5" x14ac:dyDescent="0.3">
      <c r="A468" s="29"/>
      <c r="B468" s="29"/>
      <c r="C468" s="38" t="s">
        <v>867</v>
      </c>
      <c r="D468" s="39" t="s">
        <v>1074</v>
      </c>
      <c r="E468" s="40">
        <v>48101</v>
      </c>
      <c r="F468" s="41">
        <v>1500000</v>
      </c>
      <c r="G468" s="27"/>
      <c r="H468" s="10"/>
      <c r="I468" s="11"/>
    </row>
    <row r="469" spans="1:9" s="6" customFormat="1" ht="81" x14ac:dyDescent="0.3">
      <c r="A469" s="29"/>
      <c r="B469" s="29"/>
      <c r="C469" s="38" t="s">
        <v>1067</v>
      </c>
      <c r="D469" s="39" t="s">
        <v>1075</v>
      </c>
      <c r="E469" s="40">
        <v>48101</v>
      </c>
      <c r="F469" s="41">
        <v>2500000</v>
      </c>
      <c r="G469" s="27"/>
      <c r="H469" s="10"/>
      <c r="I469" s="11"/>
    </row>
    <row r="470" spans="1:9" s="6" customFormat="1" ht="148.5" x14ac:dyDescent="0.3">
      <c r="A470" s="29"/>
      <c r="B470" s="29"/>
      <c r="C470" s="38" t="s">
        <v>1076</v>
      </c>
      <c r="D470" s="39" t="s">
        <v>1077</v>
      </c>
      <c r="E470" s="40">
        <v>48101</v>
      </c>
      <c r="F470" s="41">
        <v>2500000</v>
      </c>
      <c r="G470" s="27"/>
      <c r="H470" s="10"/>
      <c r="I470" s="11"/>
    </row>
    <row r="471" spans="1:9" s="6" customFormat="1" ht="108" x14ac:dyDescent="0.3">
      <c r="A471" s="29"/>
      <c r="B471" s="29"/>
      <c r="C471" s="38" t="s">
        <v>1078</v>
      </c>
      <c r="D471" s="39" t="s">
        <v>1079</v>
      </c>
      <c r="E471" s="40">
        <v>48101</v>
      </c>
      <c r="F471" s="41">
        <v>3000000</v>
      </c>
      <c r="G471" s="27"/>
      <c r="H471" s="10"/>
      <c r="I471" s="11"/>
    </row>
    <row r="472" spans="1:9" s="6" customFormat="1" x14ac:dyDescent="0.3">
      <c r="A472" s="29"/>
      <c r="B472" s="29"/>
      <c r="C472" s="38" t="s">
        <v>781</v>
      </c>
      <c r="D472" s="39" t="s">
        <v>1080</v>
      </c>
      <c r="E472" s="40">
        <v>48101</v>
      </c>
      <c r="F472" s="41">
        <v>7000000</v>
      </c>
      <c r="G472" s="27"/>
      <c r="H472" s="10"/>
      <c r="I472" s="11"/>
    </row>
    <row r="473" spans="1:9" s="6" customFormat="1" ht="275.25" customHeight="1" x14ac:dyDescent="0.3">
      <c r="A473" s="29"/>
      <c r="B473" s="29"/>
      <c r="C473" s="38" t="s">
        <v>1081</v>
      </c>
      <c r="D473" s="39" t="s">
        <v>1082</v>
      </c>
      <c r="E473" s="40">
        <v>48101</v>
      </c>
      <c r="F473" s="41">
        <v>3000000</v>
      </c>
      <c r="G473" s="27"/>
      <c r="H473" s="10"/>
      <c r="I473" s="11"/>
    </row>
    <row r="474" spans="1:9" s="6" customFormat="1" ht="213" customHeight="1" x14ac:dyDescent="0.3">
      <c r="A474" s="29"/>
      <c r="B474" s="29"/>
      <c r="C474" s="38" t="s">
        <v>1083</v>
      </c>
      <c r="D474" s="39" t="s">
        <v>1084</v>
      </c>
      <c r="E474" s="40">
        <v>48101</v>
      </c>
      <c r="F474" s="41">
        <v>2500000</v>
      </c>
      <c r="G474" s="27"/>
      <c r="H474" s="10"/>
      <c r="I474" s="11"/>
    </row>
    <row r="475" spans="1:9" s="6" customFormat="1" ht="54" x14ac:dyDescent="0.3">
      <c r="A475" s="29"/>
      <c r="B475" s="29"/>
      <c r="C475" s="38" t="s">
        <v>230</v>
      </c>
      <c r="D475" s="39" t="s">
        <v>1085</v>
      </c>
      <c r="E475" s="40">
        <v>48101</v>
      </c>
      <c r="F475" s="41">
        <v>1500000</v>
      </c>
      <c r="G475" s="27"/>
      <c r="H475" s="10"/>
      <c r="I475" s="11"/>
    </row>
    <row r="476" spans="1:9" s="6" customFormat="1" ht="94.5" x14ac:dyDescent="0.3">
      <c r="A476" s="29"/>
      <c r="B476" s="29"/>
      <c r="C476" s="38" t="s">
        <v>867</v>
      </c>
      <c r="D476" s="39" t="s">
        <v>1086</v>
      </c>
      <c r="E476" s="40">
        <v>48101</v>
      </c>
      <c r="F476" s="41">
        <v>4600000</v>
      </c>
      <c r="G476" s="27"/>
      <c r="H476" s="10"/>
      <c r="I476" s="11"/>
    </row>
    <row r="477" spans="1:9" s="6" customFormat="1" ht="121.5" x14ac:dyDescent="0.3">
      <c r="A477" s="29"/>
      <c r="B477" s="29"/>
      <c r="C477" s="38" t="s">
        <v>867</v>
      </c>
      <c r="D477" s="39" t="s">
        <v>1087</v>
      </c>
      <c r="E477" s="40">
        <v>48101</v>
      </c>
      <c r="F477" s="41">
        <v>4500000</v>
      </c>
      <c r="G477" s="27"/>
      <c r="H477" s="10"/>
      <c r="I477" s="11"/>
    </row>
    <row r="478" spans="1:9" s="6" customFormat="1" ht="189" x14ac:dyDescent="0.3">
      <c r="A478" s="29"/>
      <c r="B478" s="29"/>
      <c r="C478" s="38" t="s">
        <v>1067</v>
      </c>
      <c r="D478" s="39" t="s">
        <v>1088</v>
      </c>
      <c r="E478" s="40">
        <v>48101</v>
      </c>
      <c r="F478" s="41">
        <v>4000000</v>
      </c>
      <c r="G478" s="27"/>
      <c r="H478" s="10"/>
      <c r="I478" s="11"/>
    </row>
    <row r="479" spans="1:9" s="6" customFormat="1" ht="162" x14ac:dyDescent="0.3">
      <c r="A479" s="29"/>
      <c r="B479" s="29"/>
      <c r="C479" s="38" t="s">
        <v>1067</v>
      </c>
      <c r="D479" s="39" t="s">
        <v>1089</v>
      </c>
      <c r="E479" s="40">
        <v>48101</v>
      </c>
      <c r="F479" s="41">
        <v>3500000</v>
      </c>
      <c r="G479" s="27"/>
      <c r="H479" s="10"/>
      <c r="I479" s="11"/>
    </row>
    <row r="480" spans="1:9" s="6" customFormat="1" ht="81" x14ac:dyDescent="0.3">
      <c r="A480" s="29"/>
      <c r="B480" s="29"/>
      <c r="C480" s="38" t="s">
        <v>1067</v>
      </c>
      <c r="D480" s="39" t="s">
        <v>1090</v>
      </c>
      <c r="E480" s="40">
        <v>48101</v>
      </c>
      <c r="F480" s="41">
        <v>4550000</v>
      </c>
      <c r="G480" s="27"/>
      <c r="H480" s="10"/>
      <c r="I480" s="11"/>
    </row>
    <row r="481" spans="1:9" s="6" customFormat="1" ht="148.5" x14ac:dyDescent="0.3">
      <c r="A481" s="29"/>
      <c r="B481" s="29"/>
      <c r="C481" s="38" t="s">
        <v>1091</v>
      </c>
      <c r="D481" s="39" t="s">
        <v>1092</v>
      </c>
      <c r="E481" s="40">
        <v>48401</v>
      </c>
      <c r="F481" s="41">
        <v>10000000</v>
      </c>
      <c r="G481" s="27"/>
      <c r="H481" s="10"/>
      <c r="I481" s="11"/>
    </row>
    <row r="482" spans="1:9" s="6" customFormat="1" ht="54" x14ac:dyDescent="0.3">
      <c r="A482" s="29"/>
      <c r="B482" s="29"/>
      <c r="C482" s="38" t="s">
        <v>1093</v>
      </c>
      <c r="D482" s="39" t="s">
        <v>1058</v>
      </c>
      <c r="E482" s="40">
        <v>48101</v>
      </c>
      <c r="F482" s="41">
        <v>2500000</v>
      </c>
      <c r="G482" s="27"/>
      <c r="H482" s="10"/>
      <c r="I482" s="11"/>
    </row>
    <row r="483" spans="1:9" s="6" customFormat="1" ht="202.5" x14ac:dyDescent="0.3">
      <c r="A483" s="29"/>
      <c r="B483" s="29"/>
      <c r="C483" s="38" t="s">
        <v>1094</v>
      </c>
      <c r="D483" s="39" t="s">
        <v>1095</v>
      </c>
      <c r="E483" s="40">
        <v>48101</v>
      </c>
      <c r="F483" s="41">
        <v>4056972</v>
      </c>
      <c r="G483" s="27"/>
      <c r="H483" s="10"/>
      <c r="I483" s="11"/>
    </row>
    <row r="484" spans="1:9" s="6" customFormat="1" ht="175.5" x14ac:dyDescent="0.3">
      <c r="A484" s="29"/>
      <c r="B484" s="29"/>
      <c r="C484" s="38" t="s">
        <v>1096</v>
      </c>
      <c r="D484" s="39" t="s">
        <v>1097</v>
      </c>
      <c r="E484" s="40">
        <v>48101</v>
      </c>
      <c r="F484" s="41">
        <v>2000000</v>
      </c>
      <c r="G484" s="27"/>
      <c r="H484" s="10"/>
      <c r="I484" s="11"/>
    </row>
    <row r="485" spans="1:9" s="6" customFormat="1" ht="202.5" x14ac:dyDescent="0.3">
      <c r="A485" s="29"/>
      <c r="B485" s="29"/>
      <c r="C485" s="38" t="s">
        <v>1096</v>
      </c>
      <c r="D485" s="39" t="s">
        <v>1098</v>
      </c>
      <c r="E485" s="40">
        <v>48101</v>
      </c>
      <c r="F485" s="41">
        <v>2000000</v>
      </c>
      <c r="G485" s="27"/>
      <c r="H485" s="10"/>
      <c r="I485" s="11"/>
    </row>
    <row r="486" spans="1:9" s="6" customFormat="1" ht="256.5" x14ac:dyDescent="0.3">
      <c r="A486" s="29"/>
      <c r="B486" s="29"/>
      <c r="C486" s="38" t="s">
        <v>1094</v>
      </c>
      <c r="D486" s="39" t="s">
        <v>1099</v>
      </c>
      <c r="E486" s="40">
        <v>48101</v>
      </c>
      <c r="F486" s="41">
        <v>50000000</v>
      </c>
      <c r="G486" s="27"/>
      <c r="H486" s="10"/>
      <c r="I486" s="11"/>
    </row>
    <row r="487" spans="1:9" s="6" customFormat="1" ht="67.5" x14ac:dyDescent="0.3">
      <c r="A487" s="29"/>
      <c r="B487" s="29"/>
      <c r="C487" s="38" t="s">
        <v>1100</v>
      </c>
      <c r="D487" s="39" t="s">
        <v>1101</v>
      </c>
      <c r="E487" s="40">
        <v>48101</v>
      </c>
      <c r="F487" s="41">
        <v>13000000</v>
      </c>
      <c r="G487" s="27"/>
      <c r="H487" s="10"/>
      <c r="I487" s="11"/>
    </row>
    <row r="488" spans="1:9" s="6" customFormat="1" ht="94.5" x14ac:dyDescent="0.3">
      <c r="A488" s="29"/>
      <c r="B488" s="29"/>
      <c r="C488" s="38" t="s">
        <v>1100</v>
      </c>
      <c r="D488" s="39" t="s">
        <v>1102</v>
      </c>
      <c r="E488" s="40">
        <v>48101</v>
      </c>
      <c r="F488" s="41">
        <v>3500000</v>
      </c>
      <c r="G488" s="27"/>
      <c r="H488" s="10"/>
      <c r="I488" s="11"/>
    </row>
    <row r="489" spans="1:9" s="6" customFormat="1" ht="81" x14ac:dyDescent="0.3">
      <c r="A489" s="29"/>
      <c r="B489" s="29"/>
      <c r="C489" s="38" t="s">
        <v>1100</v>
      </c>
      <c r="D489" s="39" t="s">
        <v>1103</v>
      </c>
      <c r="E489" s="40">
        <v>48101</v>
      </c>
      <c r="F489" s="41">
        <v>2000000</v>
      </c>
      <c r="G489" s="27"/>
      <c r="H489" s="10"/>
      <c r="I489" s="11"/>
    </row>
    <row r="490" spans="1:9" s="6" customFormat="1" x14ac:dyDescent="0.3">
      <c r="A490" s="29"/>
      <c r="B490" s="29"/>
      <c r="C490" s="38" t="s">
        <v>1104</v>
      </c>
      <c r="D490" s="39" t="s">
        <v>1105</v>
      </c>
      <c r="E490" s="40">
        <v>48101</v>
      </c>
      <c r="F490" s="41">
        <v>1661061</v>
      </c>
      <c r="G490" s="27"/>
      <c r="H490" s="10"/>
      <c r="I490" s="11"/>
    </row>
    <row r="491" spans="1:9" s="6" customFormat="1" x14ac:dyDescent="0.3">
      <c r="A491" s="29"/>
      <c r="B491" s="29"/>
      <c r="C491" s="38" t="s">
        <v>1106</v>
      </c>
      <c r="D491" s="39" t="s">
        <v>1107</v>
      </c>
      <c r="E491" s="40">
        <v>48101</v>
      </c>
      <c r="F491" s="41">
        <v>1000000</v>
      </c>
      <c r="G491" s="27"/>
      <c r="H491" s="10"/>
      <c r="I491" s="11"/>
    </row>
    <row r="492" spans="1:9" s="6" customFormat="1" ht="337.5" x14ac:dyDescent="0.3">
      <c r="A492" s="29"/>
      <c r="B492" s="29"/>
      <c r="C492" s="38" t="s">
        <v>863</v>
      </c>
      <c r="D492" s="39" t="s">
        <v>1108</v>
      </c>
      <c r="E492" s="40">
        <v>48101</v>
      </c>
      <c r="F492" s="41">
        <v>2000000</v>
      </c>
      <c r="G492" s="27"/>
      <c r="H492" s="10"/>
      <c r="I492" s="11"/>
    </row>
    <row r="493" spans="1:9" s="6" customFormat="1" ht="162" x14ac:dyDescent="0.3">
      <c r="A493" s="29"/>
      <c r="B493" s="29"/>
      <c r="C493" s="38" t="s">
        <v>859</v>
      </c>
      <c r="D493" s="39" t="s">
        <v>1109</v>
      </c>
      <c r="E493" s="40">
        <v>48101</v>
      </c>
      <c r="F493" s="41">
        <v>3000000</v>
      </c>
      <c r="G493" s="27"/>
      <c r="H493" s="10"/>
      <c r="I493" s="11"/>
    </row>
    <row r="494" spans="1:9" s="6" customFormat="1" x14ac:dyDescent="0.3">
      <c r="A494" s="29"/>
      <c r="B494" s="42" t="s">
        <v>703</v>
      </c>
      <c r="C494" s="42"/>
      <c r="D494" s="39"/>
      <c r="E494" s="40"/>
      <c r="F494" s="33">
        <f>+F495</f>
        <v>1030000</v>
      </c>
      <c r="G494" s="27"/>
      <c r="H494" s="10"/>
      <c r="I494" s="11"/>
    </row>
    <row r="495" spans="1:9" s="6" customFormat="1" ht="27" x14ac:dyDescent="0.3">
      <c r="A495" s="29"/>
      <c r="B495" s="29"/>
      <c r="C495" s="38" t="s">
        <v>704</v>
      </c>
      <c r="D495" s="39" t="s">
        <v>705</v>
      </c>
      <c r="E495" s="40">
        <v>48101</v>
      </c>
      <c r="F495" s="41">
        <v>1030000</v>
      </c>
      <c r="G495" s="27"/>
      <c r="H495" s="10"/>
      <c r="I495" s="11"/>
    </row>
    <row r="496" spans="1:9" s="6" customFormat="1" x14ac:dyDescent="0.3">
      <c r="A496" s="29"/>
      <c r="B496" s="42" t="s">
        <v>88</v>
      </c>
      <c r="C496" s="42"/>
      <c r="D496" s="44"/>
      <c r="E496" s="31"/>
      <c r="F496" s="33">
        <f>SUM(F497:F523)</f>
        <v>7178846.5199999996</v>
      </c>
      <c r="G496" s="27"/>
      <c r="H496" s="10"/>
      <c r="I496" s="11"/>
    </row>
    <row r="497" spans="1:9" s="6" customFormat="1" ht="27" x14ac:dyDescent="0.3">
      <c r="A497" s="29"/>
      <c r="B497" s="29"/>
      <c r="C497" s="38" t="s">
        <v>93</v>
      </c>
      <c r="D497" s="39" t="s">
        <v>98</v>
      </c>
      <c r="E497" s="40">
        <v>48101</v>
      </c>
      <c r="F497" s="41">
        <v>450000</v>
      </c>
      <c r="G497" s="27"/>
      <c r="H497" s="10"/>
      <c r="I497" s="11"/>
    </row>
    <row r="498" spans="1:9" s="6" customFormat="1" x14ac:dyDescent="0.3">
      <c r="A498" s="29"/>
      <c r="B498" s="29"/>
      <c r="C498" s="38" t="s">
        <v>94</v>
      </c>
      <c r="D498" s="39" t="s">
        <v>99</v>
      </c>
      <c r="E498" s="40">
        <v>48101</v>
      </c>
      <c r="F498" s="41">
        <v>200000</v>
      </c>
      <c r="G498" s="27"/>
      <c r="H498" s="10"/>
      <c r="I498" s="11"/>
    </row>
    <row r="499" spans="1:9" s="6" customFormat="1" ht="27" x14ac:dyDescent="0.3">
      <c r="A499" s="29"/>
      <c r="B499" s="29"/>
      <c r="C499" s="38" t="s">
        <v>95</v>
      </c>
      <c r="D499" s="39" t="s">
        <v>1011</v>
      </c>
      <c r="E499" s="40">
        <v>48101</v>
      </c>
      <c r="F499" s="41">
        <v>200000</v>
      </c>
      <c r="G499" s="27"/>
      <c r="H499" s="10"/>
      <c r="I499" s="11"/>
    </row>
    <row r="500" spans="1:9" s="6" customFormat="1" x14ac:dyDescent="0.3">
      <c r="A500" s="29"/>
      <c r="B500" s="29"/>
      <c r="C500" s="38" t="s">
        <v>96</v>
      </c>
      <c r="D500" s="39" t="s">
        <v>1012</v>
      </c>
      <c r="E500" s="40">
        <v>48101</v>
      </c>
      <c r="F500" s="41">
        <v>100000</v>
      </c>
      <c r="G500" s="27"/>
      <c r="H500" s="10"/>
      <c r="I500" s="11"/>
    </row>
    <row r="501" spans="1:9" s="6" customFormat="1" x14ac:dyDescent="0.3">
      <c r="A501" s="29"/>
      <c r="B501" s="29"/>
      <c r="C501" s="38" t="s">
        <v>97</v>
      </c>
      <c r="D501" s="39" t="s">
        <v>1013</v>
      </c>
      <c r="E501" s="40">
        <v>48101</v>
      </c>
      <c r="F501" s="41">
        <v>200000</v>
      </c>
      <c r="G501" s="27"/>
      <c r="H501" s="10"/>
      <c r="I501" s="11"/>
    </row>
    <row r="502" spans="1:9" s="6" customFormat="1" x14ac:dyDescent="0.3">
      <c r="A502" s="29"/>
      <c r="B502" s="29"/>
      <c r="C502" s="38" t="s">
        <v>706</v>
      </c>
      <c r="D502" s="39" t="s">
        <v>1014</v>
      </c>
      <c r="E502" s="40">
        <v>48101</v>
      </c>
      <c r="F502" s="41">
        <v>300000</v>
      </c>
      <c r="G502" s="27"/>
      <c r="H502" s="10"/>
      <c r="I502" s="11"/>
    </row>
    <row r="503" spans="1:9" s="6" customFormat="1" ht="27" x14ac:dyDescent="0.3">
      <c r="A503" s="29"/>
      <c r="B503" s="29"/>
      <c r="C503" s="38" t="s">
        <v>707</v>
      </c>
      <c r="D503" s="39" t="s">
        <v>1035</v>
      </c>
      <c r="E503" s="40">
        <v>48101</v>
      </c>
      <c r="F503" s="41">
        <v>390000</v>
      </c>
      <c r="G503" s="27"/>
      <c r="H503" s="10"/>
      <c r="I503" s="11"/>
    </row>
    <row r="504" spans="1:9" s="6" customFormat="1" x14ac:dyDescent="0.3">
      <c r="A504" s="29"/>
      <c r="B504" s="29"/>
      <c r="C504" s="38" t="s">
        <v>708</v>
      </c>
      <c r="D504" s="39" t="s">
        <v>1015</v>
      </c>
      <c r="E504" s="40">
        <v>48101</v>
      </c>
      <c r="F504" s="41">
        <v>100000</v>
      </c>
      <c r="G504" s="27"/>
      <c r="H504" s="10"/>
      <c r="I504" s="11"/>
    </row>
    <row r="505" spans="1:9" s="6" customFormat="1" ht="27" x14ac:dyDescent="0.3">
      <c r="A505" s="29"/>
      <c r="B505" s="29"/>
      <c r="C505" s="38" t="s">
        <v>709</v>
      </c>
      <c r="D505" s="39" t="s">
        <v>1016</v>
      </c>
      <c r="E505" s="40">
        <v>48101</v>
      </c>
      <c r="F505" s="41">
        <v>600000</v>
      </c>
      <c r="G505" s="27"/>
      <c r="H505" s="10"/>
      <c r="I505" s="11"/>
    </row>
    <row r="506" spans="1:9" s="6" customFormat="1" x14ac:dyDescent="0.3">
      <c r="A506" s="29"/>
      <c r="B506" s="29"/>
      <c r="C506" s="38" t="s">
        <v>710</v>
      </c>
      <c r="D506" s="39" t="s">
        <v>1017</v>
      </c>
      <c r="E506" s="40">
        <v>48101</v>
      </c>
      <c r="F506" s="41">
        <v>51325.85</v>
      </c>
      <c r="G506" s="27"/>
      <c r="H506" s="10"/>
      <c r="I506" s="11"/>
    </row>
    <row r="507" spans="1:9" s="6" customFormat="1" x14ac:dyDescent="0.3">
      <c r="A507" s="29"/>
      <c r="B507" s="29"/>
      <c r="C507" s="38" t="s">
        <v>711</v>
      </c>
      <c r="D507" s="39" t="s">
        <v>1019</v>
      </c>
      <c r="E507" s="40">
        <v>48101</v>
      </c>
      <c r="F507" s="41">
        <v>300000</v>
      </c>
      <c r="G507" s="27"/>
      <c r="H507" s="10"/>
      <c r="I507" s="11"/>
    </row>
    <row r="508" spans="1:9" s="6" customFormat="1" x14ac:dyDescent="0.3">
      <c r="A508" s="29"/>
      <c r="B508" s="29"/>
      <c r="C508" s="38" t="s">
        <v>712</v>
      </c>
      <c r="D508" s="39" t="s">
        <v>1018</v>
      </c>
      <c r="E508" s="40">
        <v>48101</v>
      </c>
      <c r="F508" s="41">
        <v>350000</v>
      </c>
      <c r="G508" s="27"/>
      <c r="H508" s="10"/>
      <c r="I508" s="11"/>
    </row>
    <row r="509" spans="1:9" s="6" customFormat="1" x14ac:dyDescent="0.3">
      <c r="A509" s="29"/>
      <c r="B509" s="29"/>
      <c r="C509" s="38" t="s">
        <v>713</v>
      </c>
      <c r="D509" s="39" t="s">
        <v>1020</v>
      </c>
      <c r="E509" s="40">
        <v>48101</v>
      </c>
      <c r="F509" s="41">
        <v>200000</v>
      </c>
      <c r="G509" s="27"/>
      <c r="H509" s="10"/>
      <c r="I509" s="11"/>
    </row>
    <row r="510" spans="1:9" s="6" customFormat="1" ht="27" x14ac:dyDescent="0.3">
      <c r="A510" s="29"/>
      <c r="B510" s="29"/>
      <c r="C510" s="38" t="s">
        <v>714</v>
      </c>
      <c r="D510" s="39" t="s">
        <v>1022</v>
      </c>
      <c r="E510" s="40">
        <v>48101</v>
      </c>
      <c r="F510" s="41">
        <v>200000</v>
      </c>
      <c r="G510" s="27"/>
      <c r="H510" s="10"/>
      <c r="I510" s="11"/>
    </row>
    <row r="511" spans="1:9" s="6" customFormat="1" x14ac:dyDescent="0.3">
      <c r="A511" s="29"/>
      <c r="B511" s="29"/>
      <c r="C511" s="38" t="s">
        <v>715</v>
      </c>
      <c r="D511" s="39" t="s">
        <v>1036</v>
      </c>
      <c r="E511" s="40">
        <v>48101</v>
      </c>
      <c r="F511" s="41">
        <v>250000</v>
      </c>
      <c r="G511" s="27"/>
      <c r="H511" s="10"/>
      <c r="I511" s="11"/>
    </row>
    <row r="512" spans="1:9" s="6" customFormat="1" x14ac:dyDescent="0.3">
      <c r="A512" s="29"/>
      <c r="B512" s="29"/>
      <c r="C512" s="38" t="s">
        <v>716</v>
      </c>
      <c r="D512" s="39" t="s">
        <v>1023</v>
      </c>
      <c r="E512" s="40">
        <v>48101</v>
      </c>
      <c r="F512" s="41">
        <v>300000</v>
      </c>
      <c r="G512" s="27"/>
      <c r="H512" s="10"/>
      <c r="I512" s="11"/>
    </row>
    <row r="513" spans="1:9" s="6" customFormat="1" x14ac:dyDescent="0.3">
      <c r="A513" s="29"/>
      <c r="B513" s="29"/>
      <c r="C513" s="38" t="s">
        <v>1021</v>
      </c>
      <c r="D513" s="39" t="s">
        <v>1024</v>
      </c>
      <c r="E513" s="40">
        <v>48101</v>
      </c>
      <c r="F513" s="41">
        <v>248743</v>
      </c>
      <c r="G513" s="27"/>
      <c r="H513" s="10"/>
      <c r="I513" s="11"/>
    </row>
    <row r="514" spans="1:9" s="6" customFormat="1" ht="27" x14ac:dyDescent="0.3">
      <c r="A514" s="29"/>
      <c r="B514" s="29"/>
      <c r="C514" s="38" t="s">
        <v>717</v>
      </c>
      <c r="D514" s="39" t="s">
        <v>1025</v>
      </c>
      <c r="E514" s="40">
        <v>48101</v>
      </c>
      <c r="F514" s="41">
        <v>249935.76</v>
      </c>
      <c r="G514" s="27"/>
      <c r="H514" s="10"/>
      <c r="I514" s="11"/>
    </row>
    <row r="515" spans="1:9" s="6" customFormat="1" x14ac:dyDescent="0.3">
      <c r="A515" s="29"/>
      <c r="B515" s="29"/>
      <c r="C515" s="38" t="s">
        <v>718</v>
      </c>
      <c r="D515" s="39" t="s">
        <v>1026</v>
      </c>
      <c r="E515" s="40">
        <v>48101</v>
      </c>
      <c r="F515" s="41">
        <v>266512.83999999997</v>
      </c>
      <c r="G515" s="27"/>
      <c r="H515" s="10"/>
      <c r="I515" s="11"/>
    </row>
    <row r="516" spans="1:9" s="6" customFormat="1" ht="27" x14ac:dyDescent="0.3">
      <c r="A516" s="29"/>
      <c r="B516" s="29"/>
      <c r="C516" s="38" t="s">
        <v>719</v>
      </c>
      <c r="D516" s="39" t="s">
        <v>1027</v>
      </c>
      <c r="E516" s="40">
        <v>48101</v>
      </c>
      <c r="F516" s="41">
        <v>600000</v>
      </c>
      <c r="G516" s="27"/>
      <c r="H516" s="10"/>
      <c r="I516" s="11"/>
    </row>
    <row r="517" spans="1:9" s="6" customFormat="1" x14ac:dyDescent="0.3">
      <c r="A517" s="29"/>
      <c r="B517" s="29"/>
      <c r="C517" s="38" t="s">
        <v>720</v>
      </c>
      <c r="D517" s="39" t="s">
        <v>1028</v>
      </c>
      <c r="E517" s="40">
        <v>48101</v>
      </c>
      <c r="F517" s="41">
        <v>450000</v>
      </c>
      <c r="G517" s="27"/>
      <c r="H517" s="10"/>
      <c r="I517" s="11"/>
    </row>
    <row r="518" spans="1:9" s="6" customFormat="1" ht="27" x14ac:dyDescent="0.3">
      <c r="A518" s="29"/>
      <c r="B518" s="29"/>
      <c r="C518" s="38" t="s">
        <v>721</v>
      </c>
      <c r="D518" s="39" t="s">
        <v>1029</v>
      </c>
      <c r="E518" s="40">
        <v>48101</v>
      </c>
      <c r="F518" s="41">
        <v>300000</v>
      </c>
      <c r="G518" s="27"/>
      <c r="H518" s="10"/>
      <c r="I518" s="11"/>
    </row>
    <row r="519" spans="1:9" s="6" customFormat="1" ht="27" x14ac:dyDescent="0.3">
      <c r="A519" s="29"/>
      <c r="B519" s="29"/>
      <c r="C519" s="38" t="s">
        <v>722</v>
      </c>
      <c r="D519" s="39" t="s">
        <v>1030</v>
      </c>
      <c r="E519" s="40">
        <v>48101</v>
      </c>
      <c r="F519" s="41">
        <v>200000</v>
      </c>
      <c r="G519" s="27"/>
      <c r="H519" s="10"/>
      <c r="I519" s="11"/>
    </row>
    <row r="520" spans="1:9" s="6" customFormat="1" x14ac:dyDescent="0.3">
      <c r="A520" s="29"/>
      <c r="B520" s="29"/>
      <c r="C520" s="38" t="s">
        <v>723</v>
      </c>
      <c r="D520" s="39" t="s">
        <v>1031</v>
      </c>
      <c r="E520" s="40">
        <v>48101</v>
      </c>
      <c r="F520" s="41">
        <v>300000</v>
      </c>
      <c r="G520" s="27"/>
      <c r="H520" s="10"/>
      <c r="I520" s="11"/>
    </row>
    <row r="521" spans="1:9" s="6" customFormat="1" x14ac:dyDescent="0.3">
      <c r="A521" s="29"/>
      <c r="B521" s="29"/>
      <c r="C521" s="38" t="s">
        <v>724</v>
      </c>
      <c r="D521" s="39" t="s">
        <v>1033</v>
      </c>
      <c r="E521" s="40">
        <v>48101</v>
      </c>
      <c r="F521" s="41">
        <v>122329.07</v>
      </c>
      <c r="G521" s="27"/>
      <c r="H521" s="10"/>
      <c r="I521" s="11"/>
    </row>
    <row r="522" spans="1:9" s="6" customFormat="1" x14ac:dyDescent="0.3">
      <c r="A522" s="29"/>
      <c r="B522" s="29"/>
      <c r="C522" s="38" t="s">
        <v>724</v>
      </c>
      <c r="D522" s="39" t="s">
        <v>1032</v>
      </c>
      <c r="E522" s="40">
        <v>48101</v>
      </c>
      <c r="F522" s="41">
        <v>100000</v>
      </c>
      <c r="G522" s="27"/>
      <c r="H522" s="10"/>
      <c r="I522" s="11"/>
    </row>
    <row r="523" spans="1:9" s="6" customFormat="1" x14ac:dyDescent="0.3">
      <c r="A523" s="29"/>
      <c r="B523" s="29"/>
      <c r="C523" s="38" t="s">
        <v>725</v>
      </c>
      <c r="D523" s="39" t="s">
        <v>1034</v>
      </c>
      <c r="E523" s="40">
        <v>48101</v>
      </c>
      <c r="F523" s="41">
        <v>150000</v>
      </c>
      <c r="G523" s="27"/>
      <c r="H523" s="10"/>
      <c r="I523" s="11"/>
    </row>
    <row r="524" spans="1:9" s="6" customFormat="1" x14ac:dyDescent="0.3">
      <c r="A524" s="29"/>
      <c r="B524" s="42" t="s">
        <v>1000</v>
      </c>
      <c r="C524" s="42"/>
      <c r="D524" s="46"/>
      <c r="E524" s="40"/>
      <c r="F524" s="33">
        <f>SUM(F525:F528)</f>
        <v>22000000</v>
      </c>
      <c r="G524" s="27"/>
      <c r="H524" s="10"/>
      <c r="I524" s="11"/>
    </row>
    <row r="525" spans="1:9" s="6" customFormat="1" ht="27" x14ac:dyDescent="0.3">
      <c r="A525" s="29"/>
      <c r="B525" s="29"/>
      <c r="C525" s="38" t="s">
        <v>1001</v>
      </c>
      <c r="D525" s="39" t="s">
        <v>1002</v>
      </c>
      <c r="E525" s="40">
        <v>48101</v>
      </c>
      <c r="F525" s="41">
        <v>5000000</v>
      </c>
      <c r="G525" s="27"/>
      <c r="H525" s="10"/>
      <c r="I525" s="11"/>
    </row>
    <row r="526" spans="1:9" s="6" customFormat="1" ht="40.5" x14ac:dyDescent="0.3">
      <c r="A526" s="29"/>
      <c r="B526" s="29"/>
      <c r="C526" s="38" t="s">
        <v>34</v>
      </c>
      <c r="D526" s="39" t="s">
        <v>1003</v>
      </c>
      <c r="E526" s="40">
        <v>48101</v>
      </c>
      <c r="F526" s="41">
        <v>9000000</v>
      </c>
      <c r="G526" s="27"/>
      <c r="H526" s="10"/>
      <c r="I526" s="11"/>
    </row>
    <row r="527" spans="1:9" s="6" customFormat="1" ht="27" x14ac:dyDescent="0.3">
      <c r="A527" s="29"/>
      <c r="B527" s="29"/>
      <c r="C527" s="38" t="s">
        <v>1004</v>
      </c>
      <c r="D527" s="39" t="s">
        <v>1005</v>
      </c>
      <c r="E527" s="40">
        <v>48101</v>
      </c>
      <c r="F527" s="41">
        <v>1000000</v>
      </c>
      <c r="G527" s="27"/>
      <c r="H527" s="10"/>
      <c r="I527" s="11"/>
    </row>
    <row r="528" spans="1:9" s="6" customFormat="1" ht="40.5" x14ac:dyDescent="0.3">
      <c r="A528" s="29"/>
      <c r="B528" s="29"/>
      <c r="C528" s="38" t="s">
        <v>1006</v>
      </c>
      <c r="D528" s="39" t="s">
        <v>1007</v>
      </c>
      <c r="E528" s="40">
        <v>48101</v>
      </c>
      <c r="F528" s="41">
        <v>7000000</v>
      </c>
      <c r="G528" s="27"/>
      <c r="H528" s="10"/>
      <c r="I528" s="11"/>
    </row>
    <row r="529" spans="1:9" s="6" customFormat="1" x14ac:dyDescent="0.3">
      <c r="A529" s="29"/>
      <c r="B529" s="42" t="s">
        <v>23</v>
      </c>
      <c r="C529" s="42"/>
      <c r="D529" s="46"/>
      <c r="E529" s="31"/>
      <c r="F529" s="33">
        <f>SUM(F530:F552)</f>
        <v>71900000</v>
      </c>
      <c r="G529" s="27"/>
      <c r="H529" s="10"/>
      <c r="I529" s="11"/>
    </row>
    <row r="530" spans="1:9" s="6" customFormat="1" ht="27" x14ac:dyDescent="0.3">
      <c r="A530" s="29"/>
      <c r="B530" s="29"/>
      <c r="C530" s="38" t="s">
        <v>35</v>
      </c>
      <c r="D530" s="39" t="s">
        <v>36</v>
      </c>
      <c r="E530" s="40">
        <v>48101</v>
      </c>
      <c r="F530" s="41">
        <v>4000000</v>
      </c>
      <c r="G530" s="27"/>
      <c r="H530" s="10"/>
      <c r="I530" s="11"/>
    </row>
    <row r="531" spans="1:9" s="6" customFormat="1" ht="27" x14ac:dyDescent="0.3">
      <c r="A531" s="29"/>
      <c r="B531" s="29"/>
      <c r="C531" s="38" t="s">
        <v>959</v>
      </c>
      <c r="D531" s="39" t="s">
        <v>979</v>
      </c>
      <c r="E531" s="40">
        <v>48201</v>
      </c>
      <c r="F531" s="41">
        <v>2200000</v>
      </c>
      <c r="G531" s="27"/>
      <c r="H531" s="10"/>
      <c r="I531" s="11"/>
    </row>
    <row r="532" spans="1:9" s="6" customFormat="1" ht="27" x14ac:dyDescent="0.3">
      <c r="A532" s="29"/>
      <c r="B532" s="29"/>
      <c r="C532" s="38" t="s">
        <v>964</v>
      </c>
      <c r="D532" s="39" t="s">
        <v>980</v>
      </c>
      <c r="E532" s="40">
        <v>48101</v>
      </c>
      <c r="F532" s="41">
        <v>3150000</v>
      </c>
      <c r="G532" s="27"/>
      <c r="H532" s="10"/>
      <c r="I532" s="11"/>
    </row>
    <row r="533" spans="1:9" s="6" customFormat="1" ht="27" x14ac:dyDescent="0.3">
      <c r="A533" s="29"/>
      <c r="B533" s="29"/>
      <c r="C533" s="38" t="s">
        <v>965</v>
      </c>
      <c r="D533" s="39" t="s">
        <v>981</v>
      </c>
      <c r="E533" s="40">
        <v>48101</v>
      </c>
      <c r="F533" s="41">
        <v>3500000</v>
      </c>
      <c r="G533" s="27"/>
      <c r="H533" s="10"/>
      <c r="I533" s="11"/>
    </row>
    <row r="534" spans="1:9" s="6" customFormat="1" x14ac:dyDescent="0.3">
      <c r="A534" s="29"/>
      <c r="B534" s="29"/>
      <c r="C534" s="38" t="s">
        <v>966</v>
      </c>
      <c r="D534" s="39" t="s">
        <v>982</v>
      </c>
      <c r="E534" s="40">
        <v>48101</v>
      </c>
      <c r="F534" s="41">
        <v>2950000</v>
      </c>
      <c r="G534" s="27"/>
      <c r="H534" s="10"/>
      <c r="I534" s="11"/>
    </row>
    <row r="535" spans="1:9" s="6" customFormat="1" ht="27" x14ac:dyDescent="0.3">
      <c r="A535" s="29"/>
      <c r="B535" s="29"/>
      <c r="C535" s="38" t="s">
        <v>967</v>
      </c>
      <c r="D535" s="39" t="s">
        <v>983</v>
      </c>
      <c r="E535" s="40">
        <v>48101</v>
      </c>
      <c r="F535" s="41">
        <v>2100000</v>
      </c>
      <c r="G535" s="27"/>
      <c r="H535" s="10"/>
      <c r="I535" s="11"/>
    </row>
    <row r="536" spans="1:9" s="6" customFormat="1" x14ac:dyDescent="0.3">
      <c r="A536" s="29"/>
      <c r="B536" s="29"/>
      <c r="C536" s="38" t="s">
        <v>960</v>
      </c>
      <c r="D536" s="39" t="s">
        <v>984</v>
      </c>
      <c r="E536" s="40">
        <v>48101</v>
      </c>
      <c r="F536" s="41">
        <v>2000000</v>
      </c>
      <c r="G536" s="27"/>
      <c r="H536" s="10"/>
      <c r="I536" s="11"/>
    </row>
    <row r="537" spans="1:9" s="6" customFormat="1" x14ac:dyDescent="0.3">
      <c r="A537" s="29"/>
      <c r="B537" s="29"/>
      <c r="C537" s="38" t="s">
        <v>968</v>
      </c>
      <c r="D537" s="39" t="s">
        <v>985</v>
      </c>
      <c r="E537" s="40">
        <v>48101</v>
      </c>
      <c r="F537" s="41">
        <v>2100000</v>
      </c>
      <c r="G537" s="27"/>
      <c r="H537" s="10"/>
      <c r="I537" s="11"/>
    </row>
    <row r="538" spans="1:9" s="6" customFormat="1" x14ac:dyDescent="0.3">
      <c r="A538" s="29"/>
      <c r="B538" s="29"/>
      <c r="C538" s="38" t="s">
        <v>969</v>
      </c>
      <c r="D538" s="39" t="s">
        <v>986</v>
      </c>
      <c r="E538" s="40">
        <v>48101</v>
      </c>
      <c r="F538" s="41">
        <v>1300000</v>
      </c>
      <c r="G538" s="27"/>
      <c r="H538" s="10"/>
      <c r="I538" s="11"/>
    </row>
    <row r="539" spans="1:9" s="6" customFormat="1" x14ac:dyDescent="0.3">
      <c r="A539" s="29"/>
      <c r="B539" s="29"/>
      <c r="C539" s="38" t="s">
        <v>970</v>
      </c>
      <c r="D539" s="39" t="s">
        <v>987</v>
      </c>
      <c r="E539" s="40">
        <v>48101</v>
      </c>
      <c r="F539" s="41">
        <v>3000000</v>
      </c>
      <c r="G539" s="27"/>
      <c r="H539" s="10"/>
      <c r="I539" s="11"/>
    </row>
    <row r="540" spans="1:9" s="6" customFormat="1" x14ac:dyDescent="0.3">
      <c r="A540" s="29"/>
      <c r="B540" s="29"/>
      <c r="C540" s="38" t="s">
        <v>31</v>
      </c>
      <c r="D540" s="39" t="s">
        <v>988</v>
      </c>
      <c r="E540" s="40">
        <v>48101</v>
      </c>
      <c r="F540" s="41">
        <v>6000000</v>
      </c>
      <c r="G540" s="27"/>
      <c r="H540" s="10"/>
      <c r="I540" s="11"/>
    </row>
    <row r="541" spans="1:9" s="6" customFormat="1" x14ac:dyDescent="0.3">
      <c r="A541" s="29"/>
      <c r="B541" s="29"/>
      <c r="C541" s="38" t="s">
        <v>971</v>
      </c>
      <c r="D541" s="39" t="s">
        <v>989</v>
      </c>
      <c r="E541" s="40">
        <v>48101</v>
      </c>
      <c r="F541" s="41">
        <v>2100000</v>
      </c>
      <c r="G541" s="27"/>
      <c r="H541" s="10"/>
      <c r="I541" s="11"/>
    </row>
    <row r="542" spans="1:9" s="6" customFormat="1" x14ac:dyDescent="0.3">
      <c r="A542" s="29"/>
      <c r="B542" s="29"/>
      <c r="C542" s="38" t="s">
        <v>972</v>
      </c>
      <c r="D542" s="39" t="s">
        <v>990</v>
      </c>
      <c r="E542" s="40">
        <v>48101</v>
      </c>
      <c r="F542" s="41">
        <v>2800000</v>
      </c>
      <c r="G542" s="27"/>
      <c r="H542" s="10"/>
      <c r="I542" s="11"/>
    </row>
    <row r="543" spans="1:9" s="6" customFormat="1" ht="27" x14ac:dyDescent="0.3">
      <c r="A543" s="29"/>
      <c r="B543" s="29"/>
      <c r="C543" s="38" t="s">
        <v>973</v>
      </c>
      <c r="D543" s="39" t="s">
        <v>991</v>
      </c>
      <c r="E543" s="40">
        <v>48101</v>
      </c>
      <c r="F543" s="41">
        <v>3500000</v>
      </c>
      <c r="G543" s="27"/>
      <c r="H543" s="10"/>
      <c r="I543" s="11"/>
    </row>
    <row r="544" spans="1:9" s="6" customFormat="1" ht="27" x14ac:dyDescent="0.3">
      <c r="A544" s="29"/>
      <c r="B544" s="29"/>
      <c r="C544" s="38" t="s">
        <v>974</v>
      </c>
      <c r="D544" s="39" t="s">
        <v>992</v>
      </c>
      <c r="E544" s="40">
        <v>48101</v>
      </c>
      <c r="F544" s="41">
        <v>4000000</v>
      </c>
      <c r="G544" s="27"/>
      <c r="H544" s="10"/>
      <c r="I544" s="11"/>
    </row>
    <row r="545" spans="1:9" s="6" customFormat="1" x14ac:dyDescent="0.3">
      <c r="A545" s="29"/>
      <c r="B545" s="29"/>
      <c r="C545" s="38" t="s">
        <v>961</v>
      </c>
      <c r="D545" s="39" t="s">
        <v>993</v>
      </c>
      <c r="E545" s="40">
        <v>48201</v>
      </c>
      <c r="F545" s="41">
        <v>1600000</v>
      </c>
      <c r="G545" s="27"/>
      <c r="H545" s="10"/>
      <c r="I545" s="11"/>
    </row>
    <row r="546" spans="1:9" s="6" customFormat="1" ht="27" x14ac:dyDescent="0.3">
      <c r="A546" s="29"/>
      <c r="B546" s="29"/>
      <c r="C546" s="38" t="s">
        <v>962</v>
      </c>
      <c r="D546" s="39" t="s">
        <v>994</v>
      </c>
      <c r="E546" s="40">
        <v>48201</v>
      </c>
      <c r="F546" s="41">
        <v>3300000</v>
      </c>
      <c r="G546" s="27"/>
      <c r="H546" s="10"/>
      <c r="I546" s="11"/>
    </row>
    <row r="547" spans="1:9" s="6" customFormat="1" ht="27" x14ac:dyDescent="0.3">
      <c r="A547" s="29"/>
      <c r="B547" s="29"/>
      <c r="C547" s="38" t="s">
        <v>975</v>
      </c>
      <c r="D547" s="39" t="s">
        <v>995</v>
      </c>
      <c r="E547" s="40">
        <v>48101</v>
      </c>
      <c r="F547" s="41">
        <v>2400000</v>
      </c>
      <c r="G547" s="27"/>
      <c r="H547" s="10"/>
      <c r="I547" s="11"/>
    </row>
    <row r="548" spans="1:9" s="6" customFormat="1" ht="27" x14ac:dyDescent="0.3">
      <c r="A548" s="29"/>
      <c r="B548" s="29"/>
      <c r="C548" s="38" t="s">
        <v>976</v>
      </c>
      <c r="D548" s="39" t="s">
        <v>996</v>
      </c>
      <c r="E548" s="40">
        <v>48101</v>
      </c>
      <c r="F548" s="41">
        <v>2800000</v>
      </c>
      <c r="G548" s="27"/>
      <c r="H548" s="10"/>
      <c r="I548" s="11"/>
    </row>
    <row r="549" spans="1:9" s="6" customFormat="1" x14ac:dyDescent="0.3">
      <c r="A549" s="29"/>
      <c r="B549" s="29"/>
      <c r="C549" s="38" t="s">
        <v>978</v>
      </c>
      <c r="D549" s="39" t="s">
        <v>997</v>
      </c>
      <c r="E549" s="40">
        <v>48101</v>
      </c>
      <c r="F549" s="41">
        <v>3500000</v>
      </c>
      <c r="G549" s="27"/>
      <c r="H549" s="10"/>
      <c r="I549" s="11"/>
    </row>
    <row r="550" spans="1:9" s="6" customFormat="1" ht="40.5" x14ac:dyDescent="0.3">
      <c r="A550" s="29"/>
      <c r="B550" s="29"/>
      <c r="C550" s="38" t="s">
        <v>977</v>
      </c>
      <c r="D550" s="39" t="s">
        <v>999</v>
      </c>
      <c r="E550" s="40">
        <v>48101</v>
      </c>
      <c r="F550" s="41">
        <v>3600000</v>
      </c>
      <c r="G550" s="27"/>
      <c r="H550" s="10"/>
      <c r="I550" s="11"/>
    </row>
    <row r="551" spans="1:9" s="6" customFormat="1" ht="27" x14ac:dyDescent="0.3">
      <c r="A551" s="29"/>
      <c r="B551" s="29"/>
      <c r="C551" s="38" t="s">
        <v>963</v>
      </c>
      <c r="D551" s="39" t="s">
        <v>998</v>
      </c>
      <c r="E551" s="40">
        <v>48101</v>
      </c>
      <c r="F551" s="41">
        <v>4000000</v>
      </c>
      <c r="G551" s="27"/>
      <c r="H551" s="10"/>
      <c r="I551" s="11"/>
    </row>
    <row r="552" spans="1:9" s="6" customFormat="1" ht="54" x14ac:dyDescent="0.3">
      <c r="A552" s="29"/>
      <c r="B552" s="29"/>
      <c r="C552" s="38" t="s">
        <v>1040</v>
      </c>
      <c r="D552" s="39" t="s">
        <v>1041</v>
      </c>
      <c r="E552" s="40">
        <v>48101</v>
      </c>
      <c r="F552" s="41">
        <v>6000000</v>
      </c>
      <c r="G552" s="27"/>
      <c r="H552" s="10"/>
      <c r="I552" s="11"/>
    </row>
    <row r="553" spans="1:9" s="6" customFormat="1" x14ac:dyDescent="0.3">
      <c r="A553" s="29"/>
      <c r="B553" s="42" t="s">
        <v>24</v>
      </c>
      <c r="C553" s="42"/>
      <c r="D553" s="46"/>
      <c r="E553" s="36"/>
      <c r="F553" s="33">
        <f>SUM(F554:F558)</f>
        <v>19900000</v>
      </c>
      <c r="G553" s="27"/>
      <c r="H553" s="10"/>
      <c r="I553" s="11"/>
    </row>
    <row r="554" spans="1:9" s="6" customFormat="1" ht="27" x14ac:dyDescent="0.3">
      <c r="A554" s="29"/>
      <c r="B554" s="29"/>
      <c r="C554" s="38" t="s">
        <v>34</v>
      </c>
      <c r="D554" s="39" t="s">
        <v>92</v>
      </c>
      <c r="E554" s="40">
        <v>48101</v>
      </c>
      <c r="F554" s="41">
        <v>4000000</v>
      </c>
      <c r="G554" s="27"/>
      <c r="H554" s="10"/>
      <c r="I554" s="11"/>
    </row>
    <row r="555" spans="1:9" s="6" customFormat="1" ht="54" x14ac:dyDescent="0.3">
      <c r="A555" s="29"/>
      <c r="B555" s="29"/>
      <c r="C555" s="38" t="s">
        <v>89</v>
      </c>
      <c r="D555" s="39" t="s">
        <v>37</v>
      </c>
      <c r="E555" s="40">
        <v>48101</v>
      </c>
      <c r="F555" s="41">
        <v>13000000</v>
      </c>
      <c r="G555" s="27"/>
      <c r="H555" s="10"/>
      <c r="I555" s="11"/>
    </row>
    <row r="556" spans="1:9" s="6" customFormat="1" ht="108" x14ac:dyDescent="0.3">
      <c r="A556" s="29"/>
      <c r="B556" s="29"/>
      <c r="C556" s="38" t="s">
        <v>90</v>
      </c>
      <c r="D556" s="39" t="s">
        <v>91</v>
      </c>
      <c r="E556" s="40">
        <v>48101</v>
      </c>
      <c r="F556" s="41">
        <v>300000</v>
      </c>
      <c r="G556" s="27"/>
      <c r="H556" s="10"/>
      <c r="I556" s="11"/>
    </row>
    <row r="557" spans="1:9" s="6" customFormat="1" ht="81" x14ac:dyDescent="0.3">
      <c r="A557" s="29"/>
      <c r="B557" s="29"/>
      <c r="C557" s="38" t="s">
        <v>1004</v>
      </c>
      <c r="D557" s="39" t="s">
        <v>1009</v>
      </c>
      <c r="E557" s="40">
        <v>48101</v>
      </c>
      <c r="F557" s="41">
        <v>2000000</v>
      </c>
      <c r="G557" s="27"/>
      <c r="H557" s="10"/>
      <c r="I557" s="11"/>
    </row>
    <row r="558" spans="1:9" s="6" customFormat="1" ht="54" x14ac:dyDescent="0.3">
      <c r="A558" s="29"/>
      <c r="B558" s="29"/>
      <c r="C558" s="38" t="s">
        <v>34</v>
      </c>
      <c r="D558" s="39" t="s">
        <v>1008</v>
      </c>
      <c r="E558" s="40">
        <v>48101</v>
      </c>
      <c r="F558" s="41">
        <v>600000</v>
      </c>
      <c r="G558" s="27"/>
      <c r="H558" s="10"/>
      <c r="I558" s="11"/>
    </row>
    <row r="559" spans="1:9" s="6" customFormat="1" x14ac:dyDescent="0.3">
      <c r="A559" s="29"/>
      <c r="B559" s="42" t="s">
        <v>24</v>
      </c>
      <c r="C559" s="38"/>
      <c r="D559" s="39"/>
      <c r="E559" s="40"/>
      <c r="F559" s="33">
        <f>SUM(F560:F565)</f>
        <v>15700000</v>
      </c>
      <c r="G559" s="27"/>
      <c r="H559" s="10"/>
      <c r="I559" s="11"/>
    </row>
    <row r="560" spans="1:9" s="6" customFormat="1" ht="40.5" x14ac:dyDescent="0.3">
      <c r="A560" s="29"/>
      <c r="B560" s="29"/>
      <c r="C560" s="38" t="s">
        <v>1110</v>
      </c>
      <c r="D560" s="39" t="s">
        <v>1115</v>
      </c>
      <c r="E560" s="40">
        <v>48101</v>
      </c>
      <c r="F560" s="41">
        <v>5000000</v>
      </c>
      <c r="G560" s="27"/>
      <c r="H560" s="10"/>
      <c r="I560" s="11"/>
    </row>
    <row r="561" spans="1:9" s="6" customFormat="1" ht="40.5" x14ac:dyDescent="0.3">
      <c r="A561" s="29"/>
      <c r="B561" s="29"/>
      <c r="C561" s="38" t="s">
        <v>1114</v>
      </c>
      <c r="D561" s="39" t="s">
        <v>1116</v>
      </c>
      <c r="E561" s="40">
        <v>48101</v>
      </c>
      <c r="F561" s="41">
        <v>7500000</v>
      </c>
      <c r="G561" s="27"/>
      <c r="H561" s="10"/>
      <c r="I561" s="11"/>
    </row>
    <row r="562" spans="1:9" s="6" customFormat="1" ht="54" x14ac:dyDescent="0.3">
      <c r="A562" s="29"/>
      <c r="B562" s="29"/>
      <c r="C562" s="38" t="s">
        <v>1111</v>
      </c>
      <c r="D562" s="39" t="s">
        <v>1117</v>
      </c>
      <c r="E562" s="40">
        <v>48101</v>
      </c>
      <c r="F562" s="41">
        <v>2000000</v>
      </c>
      <c r="G562" s="27"/>
      <c r="H562" s="10"/>
      <c r="I562" s="11"/>
    </row>
    <row r="563" spans="1:9" s="6" customFormat="1" ht="55.5" x14ac:dyDescent="0.3">
      <c r="A563" s="29"/>
      <c r="B563" s="29"/>
      <c r="C563" s="38" t="s">
        <v>90</v>
      </c>
      <c r="D563" s="39" t="s">
        <v>1294</v>
      </c>
      <c r="E563" s="40">
        <v>48101</v>
      </c>
      <c r="F563" s="41">
        <v>400000</v>
      </c>
      <c r="G563" s="27"/>
      <c r="H563" s="10"/>
      <c r="I563" s="11"/>
    </row>
    <row r="564" spans="1:9" s="6" customFormat="1" ht="40.5" x14ac:dyDescent="0.3">
      <c r="A564" s="29"/>
      <c r="B564" s="29"/>
      <c r="C564" s="38" t="s">
        <v>1112</v>
      </c>
      <c r="D564" s="39" t="s">
        <v>1118</v>
      </c>
      <c r="E564" s="40">
        <v>48101</v>
      </c>
      <c r="F564" s="41">
        <v>625000</v>
      </c>
      <c r="G564" s="27"/>
      <c r="H564" s="10"/>
      <c r="I564" s="11"/>
    </row>
    <row r="565" spans="1:9" s="6" customFormat="1" ht="27" x14ac:dyDescent="0.3">
      <c r="A565" s="29"/>
      <c r="B565" s="29"/>
      <c r="C565" s="38" t="s">
        <v>1113</v>
      </c>
      <c r="D565" s="39" t="s">
        <v>1119</v>
      </c>
      <c r="E565" s="40">
        <v>48101</v>
      </c>
      <c r="F565" s="41">
        <v>175000</v>
      </c>
      <c r="G565" s="27"/>
      <c r="H565" s="10"/>
      <c r="I565" s="11"/>
    </row>
    <row r="566" spans="1:9" s="6" customFormat="1" ht="4.5" customHeight="1" thickBot="1" x14ac:dyDescent="0.35">
      <c r="A566" s="47"/>
      <c r="B566" s="48"/>
      <c r="C566" s="49"/>
      <c r="D566" s="50"/>
      <c r="E566" s="51"/>
      <c r="F566" s="52"/>
      <c r="G566" s="27"/>
      <c r="H566" s="10"/>
      <c r="I566" s="11"/>
    </row>
    <row r="567" spans="1:9" ht="16.5" customHeight="1" x14ac:dyDescent="0.3">
      <c r="A567" s="82" t="s">
        <v>20</v>
      </c>
      <c r="B567" s="82"/>
      <c r="C567" s="82"/>
      <c r="D567" s="82"/>
      <c r="E567" s="82"/>
      <c r="F567" s="82"/>
      <c r="G567" s="27"/>
      <c r="H567" s="10"/>
      <c r="I567" s="11"/>
    </row>
    <row r="568" spans="1:9" ht="15.75" x14ac:dyDescent="0.3">
      <c r="A568" s="25"/>
      <c r="B568" s="25"/>
      <c r="C568" s="25"/>
      <c r="D568" s="26"/>
      <c r="E568" s="25"/>
      <c r="F568" s="25"/>
      <c r="G568" s="27"/>
      <c r="H568" s="11"/>
      <c r="I568" s="11"/>
    </row>
    <row r="569" spans="1:9" ht="15.75" x14ac:dyDescent="0.3">
      <c r="A569" s="25"/>
      <c r="B569" s="25"/>
      <c r="C569" s="25"/>
      <c r="D569" s="26"/>
      <c r="E569" s="25"/>
      <c r="F569" s="25"/>
      <c r="G569" s="27"/>
      <c r="H569" s="11"/>
      <c r="I569" s="11"/>
    </row>
    <row r="570" spans="1:9" ht="15.75" x14ac:dyDescent="0.3">
      <c r="A570" s="25"/>
      <c r="B570" s="25"/>
      <c r="C570" s="25"/>
      <c r="D570" s="26"/>
      <c r="E570" s="25"/>
      <c r="F570" s="25"/>
      <c r="G570" s="27"/>
      <c r="H570" s="11"/>
      <c r="I570" s="11"/>
    </row>
    <row r="571" spans="1:9" ht="15.75" x14ac:dyDescent="0.3">
      <c r="A571" s="25"/>
      <c r="B571" s="25"/>
      <c r="C571" s="25"/>
      <c r="D571" s="26"/>
      <c r="E571" s="25"/>
      <c r="F571" s="25"/>
      <c r="G571" s="27"/>
      <c r="H571" s="11"/>
      <c r="I571" s="11"/>
    </row>
    <row r="572" spans="1:9" ht="15.75" x14ac:dyDescent="0.3">
      <c r="A572" s="25"/>
      <c r="B572" s="25"/>
      <c r="C572" s="25"/>
      <c r="D572" s="26"/>
      <c r="E572" s="25"/>
      <c r="F572" s="25"/>
      <c r="G572" s="27"/>
      <c r="H572" s="11"/>
      <c r="I572" s="11"/>
    </row>
    <row r="573" spans="1:9" ht="15.75" x14ac:dyDescent="0.3">
      <c r="A573" s="25"/>
      <c r="B573" s="25"/>
      <c r="C573" s="25"/>
      <c r="D573" s="26"/>
      <c r="E573" s="25"/>
      <c r="F573" s="25"/>
      <c r="G573" s="27"/>
      <c r="H573" s="11"/>
      <c r="I573" s="11"/>
    </row>
    <row r="574" spans="1:9" ht="15.75" x14ac:dyDescent="0.3">
      <c r="A574" s="25"/>
      <c r="B574" s="25"/>
      <c r="C574" s="25"/>
      <c r="D574" s="26"/>
      <c r="E574" s="25"/>
      <c r="F574" s="25"/>
      <c r="G574" s="27"/>
      <c r="H574" s="11"/>
      <c r="I574" s="11"/>
    </row>
    <row r="575" spans="1:9" ht="15.75" x14ac:dyDescent="0.3">
      <c r="A575" s="25"/>
      <c r="B575" s="25"/>
      <c r="C575" s="25"/>
      <c r="D575" s="26"/>
      <c r="E575" s="25"/>
      <c r="F575" s="25"/>
      <c r="G575" s="27"/>
      <c r="H575" s="11"/>
      <c r="I575" s="11"/>
    </row>
    <row r="576" spans="1:9" ht="15.75" x14ac:dyDescent="0.3">
      <c r="A576" s="25"/>
      <c r="B576" s="25"/>
      <c r="C576" s="25"/>
      <c r="D576" s="26"/>
      <c r="E576" s="25"/>
      <c r="F576" s="25"/>
      <c r="G576" s="27"/>
      <c r="H576" s="11"/>
      <c r="I576" s="11"/>
    </row>
    <row r="577" spans="1:9" ht="15.75" x14ac:dyDescent="0.3">
      <c r="A577" s="25"/>
      <c r="B577" s="25"/>
      <c r="C577" s="25"/>
      <c r="D577" s="26"/>
      <c r="E577" s="25"/>
      <c r="F577" s="25"/>
      <c r="G577" s="27"/>
      <c r="H577" s="11"/>
      <c r="I577" s="11"/>
    </row>
    <row r="578" spans="1:9" ht="15.75" x14ac:dyDescent="0.3">
      <c r="A578" s="25"/>
      <c r="B578" s="25"/>
      <c r="C578" s="25"/>
      <c r="D578" s="26"/>
      <c r="E578" s="25"/>
      <c r="F578" s="25"/>
      <c r="G578" s="27"/>
      <c r="H578" s="11"/>
      <c r="I578" s="11"/>
    </row>
    <row r="579" spans="1:9" ht="15.75" x14ac:dyDescent="0.3">
      <c r="A579" s="25"/>
      <c r="B579" s="25"/>
      <c r="C579" s="25"/>
      <c r="D579" s="26"/>
      <c r="E579" s="25"/>
      <c r="F579" s="25"/>
      <c r="G579" s="27"/>
      <c r="H579" s="11"/>
      <c r="I579" s="11"/>
    </row>
    <row r="580" spans="1:9" ht="15.75" x14ac:dyDescent="0.3">
      <c r="A580" s="25"/>
      <c r="B580" s="25"/>
      <c r="C580" s="25"/>
      <c r="D580" s="26"/>
      <c r="E580" s="25"/>
      <c r="F580" s="25"/>
      <c r="G580" s="27"/>
      <c r="H580" s="11"/>
      <c r="I580" s="11"/>
    </row>
    <row r="581" spans="1:9" ht="15.75" x14ac:dyDescent="0.3">
      <c r="A581" s="25"/>
      <c r="B581" s="25"/>
      <c r="C581" s="25"/>
      <c r="D581" s="26"/>
      <c r="E581" s="25"/>
      <c r="F581" s="25"/>
      <c r="G581" s="27"/>
      <c r="H581" s="11"/>
      <c r="I581" s="11"/>
    </row>
    <row r="582" spans="1:9" ht="15.75" x14ac:dyDescent="0.3">
      <c r="A582" s="25"/>
      <c r="B582" s="25"/>
      <c r="C582" s="25"/>
      <c r="D582" s="26"/>
      <c r="E582" s="25"/>
      <c r="F582" s="25"/>
      <c r="G582" s="27"/>
      <c r="H582" s="11"/>
      <c r="I582" s="11"/>
    </row>
    <row r="583" spans="1:9" ht="15.75" x14ac:dyDescent="0.3">
      <c r="A583" s="25"/>
      <c r="B583" s="25"/>
      <c r="C583" s="25"/>
      <c r="D583" s="26"/>
      <c r="E583" s="25"/>
      <c r="F583" s="25"/>
      <c r="G583" s="27"/>
      <c r="H583" s="11"/>
      <c r="I583" s="11"/>
    </row>
    <row r="584" spans="1:9" ht="15.75" x14ac:dyDescent="0.3">
      <c r="A584" s="25"/>
      <c r="B584" s="25"/>
      <c r="C584" s="25"/>
      <c r="D584" s="26"/>
      <c r="E584" s="25"/>
      <c r="F584" s="25"/>
      <c r="G584" s="27"/>
      <c r="H584" s="11"/>
      <c r="I584" s="11"/>
    </row>
    <row r="585" spans="1:9" ht="15.75" x14ac:dyDescent="0.3">
      <c r="A585" s="25"/>
      <c r="B585" s="25"/>
      <c r="C585" s="25"/>
      <c r="D585" s="26"/>
      <c r="E585" s="25"/>
      <c r="F585" s="25"/>
      <c r="G585" s="27"/>
      <c r="H585" s="11"/>
      <c r="I585" s="11"/>
    </row>
    <row r="586" spans="1:9" ht="15.75" x14ac:dyDescent="0.3">
      <c r="A586" s="25"/>
      <c r="B586" s="25"/>
      <c r="C586" s="25"/>
      <c r="D586" s="26"/>
      <c r="E586" s="25"/>
      <c r="F586" s="25"/>
      <c r="G586" s="27"/>
      <c r="H586" s="11"/>
      <c r="I586" s="11"/>
    </row>
    <row r="587" spans="1:9" ht="15.75" x14ac:dyDescent="0.3">
      <c r="A587" s="25"/>
      <c r="B587" s="25"/>
      <c r="C587" s="25"/>
      <c r="D587" s="26"/>
      <c r="E587" s="25"/>
      <c r="F587" s="25"/>
      <c r="G587" s="27"/>
      <c r="H587" s="11"/>
      <c r="I587" s="11"/>
    </row>
    <row r="588" spans="1:9" ht="15.75" x14ac:dyDescent="0.3">
      <c r="A588" s="25"/>
      <c r="B588" s="25"/>
      <c r="C588" s="25"/>
      <c r="D588" s="26"/>
      <c r="E588" s="25"/>
      <c r="F588" s="25"/>
      <c r="G588" s="27"/>
      <c r="H588" s="11"/>
      <c r="I588" s="11"/>
    </row>
    <row r="589" spans="1:9" ht="15.75" x14ac:dyDescent="0.3">
      <c r="A589" s="25"/>
      <c r="B589" s="25"/>
      <c r="C589" s="25"/>
      <c r="D589" s="26"/>
      <c r="E589" s="25"/>
      <c r="F589" s="25"/>
      <c r="G589" s="27"/>
      <c r="H589" s="11"/>
      <c r="I589" s="11"/>
    </row>
    <row r="590" spans="1:9" ht="15.75" x14ac:dyDescent="0.3">
      <c r="A590" s="25"/>
      <c r="B590" s="25"/>
      <c r="C590" s="25"/>
      <c r="D590" s="26"/>
      <c r="E590" s="25"/>
      <c r="F590" s="25"/>
      <c r="G590" s="27"/>
      <c r="H590" s="11"/>
      <c r="I590" s="11"/>
    </row>
    <row r="591" spans="1:9" ht="15.75" x14ac:dyDescent="0.3">
      <c r="A591" s="25"/>
      <c r="B591" s="25"/>
      <c r="C591" s="25"/>
      <c r="D591" s="26"/>
      <c r="E591" s="25"/>
      <c r="F591" s="25"/>
      <c r="G591" s="27"/>
      <c r="H591" s="11"/>
      <c r="I591" s="11"/>
    </row>
    <row r="592" spans="1:9" ht="15.75" x14ac:dyDescent="0.3">
      <c r="A592" s="25"/>
      <c r="B592" s="25"/>
      <c r="C592" s="25"/>
      <c r="D592" s="26"/>
      <c r="E592" s="25"/>
      <c r="F592" s="25"/>
      <c r="G592" s="27"/>
      <c r="H592" s="11"/>
      <c r="I592" s="11"/>
    </row>
    <row r="593" spans="1:9" ht="15.75" x14ac:dyDescent="0.3">
      <c r="A593" s="25"/>
      <c r="B593" s="25"/>
      <c r="C593" s="25"/>
      <c r="D593" s="26"/>
      <c r="E593" s="25"/>
      <c r="F593" s="25"/>
      <c r="G593" s="27"/>
      <c r="H593" s="11"/>
      <c r="I593" s="11"/>
    </row>
    <row r="594" spans="1:9" ht="15.75" x14ac:dyDescent="0.3">
      <c r="A594" s="25"/>
      <c r="B594" s="25"/>
      <c r="C594" s="25"/>
      <c r="D594" s="26"/>
      <c r="E594" s="25"/>
      <c r="F594" s="25"/>
      <c r="G594" s="27"/>
      <c r="H594" s="11"/>
      <c r="I594" s="11"/>
    </row>
    <row r="595" spans="1:9" ht="15.75" x14ac:dyDescent="0.3">
      <c r="A595" s="25"/>
      <c r="B595" s="25"/>
      <c r="C595" s="25"/>
      <c r="D595" s="26"/>
      <c r="E595" s="25"/>
      <c r="F595" s="25"/>
      <c r="G595" s="27"/>
      <c r="H595" s="11"/>
      <c r="I595" s="11"/>
    </row>
    <row r="596" spans="1:9" ht="15.75" x14ac:dyDescent="0.3">
      <c r="A596" s="25"/>
      <c r="B596" s="25"/>
      <c r="C596" s="25"/>
      <c r="D596" s="26"/>
      <c r="E596" s="25"/>
      <c r="F596" s="25"/>
      <c r="G596" s="27"/>
      <c r="H596" s="11"/>
      <c r="I596" s="11"/>
    </row>
    <row r="597" spans="1:9" ht="15.75" x14ac:dyDescent="0.3">
      <c r="A597" s="25"/>
      <c r="B597" s="25"/>
      <c r="C597" s="25"/>
      <c r="D597" s="26"/>
      <c r="E597" s="25"/>
      <c r="F597" s="25"/>
      <c r="G597" s="27"/>
      <c r="H597" s="11"/>
      <c r="I597" s="11"/>
    </row>
    <row r="598" spans="1:9" ht="15.75" x14ac:dyDescent="0.3">
      <c r="A598" s="25"/>
      <c r="B598" s="25"/>
      <c r="C598" s="25"/>
      <c r="D598" s="26"/>
      <c r="E598" s="25"/>
      <c r="F598" s="25"/>
      <c r="G598" s="27"/>
      <c r="H598" s="11"/>
      <c r="I598" s="11"/>
    </row>
    <row r="599" spans="1:9" ht="15.75" x14ac:dyDescent="0.3">
      <c r="A599" s="25"/>
      <c r="B599" s="25"/>
      <c r="C599" s="25"/>
      <c r="D599" s="26"/>
      <c r="E599" s="25"/>
      <c r="F599" s="25"/>
      <c r="G599" s="27"/>
      <c r="H599" s="11"/>
      <c r="I599" s="11"/>
    </row>
    <row r="600" spans="1:9" ht="15.75" x14ac:dyDescent="0.3">
      <c r="A600" s="25"/>
      <c r="B600" s="25"/>
      <c r="C600" s="25"/>
      <c r="D600" s="26"/>
      <c r="E600" s="25"/>
      <c r="F600" s="25"/>
      <c r="G600" s="27"/>
      <c r="H600" s="11"/>
      <c r="I600" s="11"/>
    </row>
    <row r="601" spans="1:9" ht="15.75" x14ac:dyDescent="0.3">
      <c r="A601" s="25"/>
      <c r="B601" s="25"/>
      <c r="C601" s="25"/>
      <c r="D601" s="26"/>
      <c r="E601" s="25"/>
      <c r="F601" s="25"/>
      <c r="G601" s="27"/>
      <c r="H601" s="11"/>
      <c r="I601" s="11"/>
    </row>
    <row r="602" spans="1:9" ht="15.75" x14ac:dyDescent="0.3">
      <c r="A602" s="25"/>
      <c r="B602" s="25"/>
      <c r="C602" s="25"/>
      <c r="D602" s="26"/>
      <c r="E602" s="25"/>
      <c r="F602" s="25"/>
      <c r="G602" s="27"/>
      <c r="H602" s="11"/>
      <c r="I602" s="11"/>
    </row>
    <row r="603" spans="1:9" ht="15.75" x14ac:dyDescent="0.3">
      <c r="A603" s="25"/>
      <c r="B603" s="25"/>
      <c r="C603" s="25"/>
      <c r="D603" s="26"/>
      <c r="E603" s="25"/>
      <c r="F603" s="25"/>
      <c r="G603" s="27"/>
      <c r="H603" s="11"/>
      <c r="I603" s="11"/>
    </row>
    <row r="604" spans="1:9" ht="15.75" x14ac:dyDescent="0.3">
      <c r="A604" s="25"/>
      <c r="B604" s="25"/>
      <c r="C604" s="25"/>
      <c r="D604" s="26"/>
      <c r="E604" s="25"/>
      <c r="F604" s="25"/>
      <c r="G604" s="27"/>
      <c r="H604" s="11"/>
      <c r="I604" s="11"/>
    </row>
    <row r="605" spans="1:9" ht="15.75" x14ac:dyDescent="0.3">
      <c r="A605" s="25"/>
      <c r="B605" s="25"/>
      <c r="C605" s="25"/>
      <c r="D605" s="26"/>
      <c r="E605" s="25"/>
      <c r="F605" s="25"/>
      <c r="G605" s="27"/>
      <c r="H605" s="11"/>
      <c r="I605" s="11"/>
    </row>
    <row r="606" spans="1:9" ht="15.75" x14ac:dyDescent="0.3">
      <c r="A606" s="25"/>
      <c r="B606" s="25"/>
      <c r="C606" s="25"/>
      <c r="D606" s="26"/>
      <c r="E606" s="25"/>
      <c r="F606" s="25"/>
      <c r="G606" s="27"/>
      <c r="H606" s="11"/>
      <c r="I606" s="11"/>
    </row>
    <row r="607" spans="1:9" ht="15.75" x14ac:dyDescent="0.3">
      <c r="A607" s="25"/>
      <c r="B607" s="25"/>
      <c r="C607" s="25"/>
      <c r="D607" s="26"/>
      <c r="E607" s="25"/>
      <c r="F607" s="25"/>
      <c r="G607" s="27"/>
      <c r="H607" s="11"/>
      <c r="I607" s="11"/>
    </row>
    <row r="608" spans="1:9" ht="15.75" x14ac:dyDescent="0.3">
      <c r="A608" s="25"/>
      <c r="B608" s="25"/>
      <c r="C608" s="25"/>
      <c r="D608" s="26"/>
      <c r="E608" s="25"/>
      <c r="F608" s="25"/>
      <c r="G608" s="27"/>
      <c r="H608" s="11"/>
      <c r="I608" s="11"/>
    </row>
    <row r="609" spans="1:9" ht="15.75" x14ac:dyDescent="0.3">
      <c r="A609" s="25"/>
      <c r="B609" s="25"/>
      <c r="C609" s="25"/>
      <c r="D609" s="26"/>
      <c r="E609" s="25"/>
      <c r="F609" s="25"/>
      <c r="G609" s="27"/>
      <c r="H609" s="11"/>
      <c r="I609" s="11"/>
    </row>
    <row r="610" spans="1:9" ht="15.75" x14ac:dyDescent="0.3">
      <c r="A610" s="25"/>
      <c r="B610" s="25"/>
      <c r="C610" s="25"/>
      <c r="D610" s="26"/>
      <c r="E610" s="25"/>
      <c r="F610" s="25"/>
      <c r="G610" s="27"/>
      <c r="H610" s="11"/>
      <c r="I610" s="11"/>
    </row>
    <row r="611" spans="1:9" ht="15.75" x14ac:dyDescent="0.3">
      <c r="A611" s="25"/>
      <c r="B611" s="25"/>
      <c r="C611" s="25"/>
      <c r="D611" s="26"/>
      <c r="E611" s="25"/>
      <c r="F611" s="25"/>
      <c r="G611" s="27"/>
      <c r="H611" s="11"/>
      <c r="I611" s="11"/>
    </row>
    <row r="612" spans="1:9" ht="15.75" x14ac:dyDescent="0.3">
      <c r="A612" s="25"/>
      <c r="B612" s="25"/>
      <c r="C612" s="25"/>
      <c r="D612" s="26"/>
      <c r="E612" s="25"/>
      <c r="F612" s="25"/>
      <c r="G612" s="27"/>
      <c r="H612" s="11"/>
      <c r="I612" s="11"/>
    </row>
    <row r="613" spans="1:9" ht="18" x14ac:dyDescent="0.35">
      <c r="A613" s="25"/>
      <c r="B613" s="25"/>
      <c r="C613" s="25"/>
      <c r="D613" s="26"/>
      <c r="E613" s="25"/>
      <c r="F613" s="25"/>
      <c r="G613" s="27"/>
      <c r="H613" s="13"/>
      <c r="I613" s="13"/>
    </row>
    <row r="614" spans="1:9" ht="18" x14ac:dyDescent="0.35">
      <c r="A614" s="25"/>
      <c r="B614" s="25"/>
      <c r="C614" s="25"/>
      <c r="D614" s="26"/>
      <c r="E614" s="25"/>
      <c r="F614" s="25"/>
      <c r="G614" s="27"/>
      <c r="H614" s="13"/>
      <c r="I614" s="13"/>
    </row>
    <row r="615" spans="1:9" ht="18" x14ac:dyDescent="0.35">
      <c r="A615" s="25"/>
      <c r="B615" s="25"/>
      <c r="C615" s="25"/>
      <c r="D615" s="26"/>
      <c r="E615" s="25"/>
      <c r="F615" s="25"/>
      <c r="G615" s="27"/>
      <c r="H615" s="13"/>
      <c r="I615" s="13"/>
    </row>
    <row r="616" spans="1:9" ht="18" x14ac:dyDescent="0.35">
      <c r="A616" s="27"/>
      <c r="B616" s="27"/>
      <c r="C616" s="27"/>
      <c r="D616" s="28"/>
      <c r="E616" s="27"/>
      <c r="F616" s="27"/>
      <c r="G616" s="27"/>
      <c r="H616" s="13"/>
      <c r="I616" s="13"/>
    </row>
    <row r="617" spans="1:9" ht="18" x14ac:dyDescent="0.35">
      <c r="A617" s="27"/>
      <c r="B617" s="27"/>
      <c r="C617" s="27"/>
      <c r="D617" s="28"/>
      <c r="E617" s="27"/>
      <c r="F617" s="27"/>
      <c r="G617" s="27"/>
      <c r="H617" s="13"/>
      <c r="I617" s="13"/>
    </row>
    <row r="618" spans="1:9" ht="18" x14ac:dyDescent="0.35">
      <c r="A618" s="27"/>
      <c r="B618" s="27"/>
      <c r="C618" s="27"/>
      <c r="D618" s="28"/>
      <c r="E618" s="27"/>
      <c r="F618" s="27"/>
      <c r="G618" s="27"/>
      <c r="H618" s="13"/>
      <c r="I618" s="13"/>
    </row>
    <row r="619" spans="1:9" ht="18" x14ac:dyDescent="0.35">
      <c r="A619" s="27"/>
      <c r="B619" s="27"/>
      <c r="C619" s="27"/>
      <c r="D619" s="28"/>
      <c r="E619" s="27"/>
      <c r="F619" s="27"/>
      <c r="G619" s="27"/>
      <c r="H619" s="13"/>
      <c r="I619" s="13"/>
    </row>
    <row r="620" spans="1:9" ht="18" x14ac:dyDescent="0.35">
      <c r="A620" s="27"/>
      <c r="B620" s="27"/>
      <c r="C620" s="27"/>
      <c r="D620" s="28"/>
      <c r="E620" s="27"/>
      <c r="F620" s="27"/>
      <c r="G620" s="27"/>
      <c r="H620" s="13"/>
      <c r="I620" s="13"/>
    </row>
    <row r="621" spans="1:9" ht="18" x14ac:dyDescent="0.35">
      <c r="A621" s="27"/>
      <c r="B621" s="27"/>
      <c r="C621" s="27"/>
      <c r="D621" s="28"/>
      <c r="E621" s="27"/>
      <c r="F621" s="27"/>
      <c r="G621" s="27"/>
      <c r="H621" s="13"/>
      <c r="I621" s="13"/>
    </row>
    <row r="622" spans="1:9" ht="18" x14ac:dyDescent="0.35">
      <c r="A622" s="27"/>
      <c r="B622" s="27"/>
      <c r="C622" s="27"/>
      <c r="D622" s="28"/>
      <c r="E622" s="27"/>
      <c r="F622" s="27"/>
      <c r="G622" s="27"/>
      <c r="H622" s="13"/>
      <c r="I622" s="13"/>
    </row>
    <row r="623" spans="1:9" ht="18" x14ac:dyDescent="0.35">
      <c r="A623" s="27"/>
      <c r="B623" s="27"/>
      <c r="C623" s="27"/>
      <c r="D623" s="28"/>
      <c r="E623" s="27"/>
      <c r="F623" s="27"/>
      <c r="G623" s="27"/>
      <c r="H623" s="13"/>
      <c r="I623" s="13"/>
    </row>
    <row r="624" spans="1:9" ht="18" x14ac:dyDescent="0.35">
      <c r="A624" s="27"/>
      <c r="B624" s="27"/>
      <c r="C624" s="27"/>
      <c r="D624" s="28"/>
      <c r="E624" s="27"/>
      <c r="F624" s="27"/>
      <c r="G624" s="27"/>
      <c r="H624" s="13"/>
      <c r="I624" s="13"/>
    </row>
    <row r="625" spans="1:9" ht="18" x14ac:dyDescent="0.35">
      <c r="A625" s="27"/>
      <c r="B625" s="27"/>
      <c r="C625" s="27"/>
      <c r="D625" s="28"/>
      <c r="E625" s="27"/>
      <c r="F625" s="27"/>
      <c r="G625" s="27"/>
      <c r="H625" s="13"/>
      <c r="I625" s="13"/>
    </row>
    <row r="626" spans="1:9" ht="18" x14ac:dyDescent="0.35">
      <c r="A626" s="27"/>
      <c r="B626" s="27"/>
      <c r="C626" s="27"/>
      <c r="D626" s="28"/>
      <c r="E626" s="27"/>
      <c r="F626" s="27"/>
      <c r="G626" s="27"/>
      <c r="H626" s="13"/>
      <c r="I626" s="13"/>
    </row>
    <row r="627" spans="1:9" ht="18" x14ac:dyDescent="0.35">
      <c r="A627" s="27"/>
      <c r="B627" s="27"/>
      <c r="C627" s="27"/>
      <c r="D627" s="28"/>
      <c r="E627" s="27"/>
      <c r="F627" s="27"/>
      <c r="G627" s="27"/>
      <c r="H627" s="13"/>
      <c r="I627" s="13"/>
    </row>
    <row r="628" spans="1:9" ht="18" x14ac:dyDescent="0.35">
      <c r="A628" s="27"/>
      <c r="B628" s="27"/>
      <c r="C628" s="27"/>
      <c r="D628" s="28"/>
      <c r="E628" s="27"/>
      <c r="F628" s="27"/>
      <c r="G628" s="27"/>
      <c r="H628" s="13"/>
      <c r="I628" s="13"/>
    </row>
    <row r="629" spans="1:9" ht="18" x14ac:dyDescent="0.35">
      <c r="A629" s="27"/>
      <c r="B629" s="27"/>
      <c r="C629" s="27"/>
      <c r="D629" s="28"/>
      <c r="E629" s="27"/>
      <c r="F629" s="27"/>
      <c r="G629" s="27"/>
      <c r="H629" s="13"/>
      <c r="I629" s="13"/>
    </row>
    <row r="630" spans="1:9" ht="18" x14ac:dyDescent="0.35">
      <c r="A630" s="27"/>
      <c r="B630" s="27"/>
      <c r="C630" s="27"/>
      <c r="D630" s="28"/>
      <c r="E630" s="27"/>
      <c r="F630" s="27"/>
      <c r="G630" s="27"/>
      <c r="H630" s="13"/>
      <c r="I630" s="13"/>
    </row>
    <row r="631" spans="1:9" ht="18" x14ac:dyDescent="0.35">
      <c r="A631" s="27"/>
      <c r="B631" s="27"/>
      <c r="C631" s="27"/>
      <c r="D631" s="28"/>
      <c r="E631" s="27"/>
      <c r="F631" s="27"/>
      <c r="G631" s="27"/>
      <c r="H631" s="13"/>
      <c r="I631" s="13"/>
    </row>
    <row r="632" spans="1:9" ht="18" x14ac:dyDescent="0.35">
      <c r="A632" s="27"/>
      <c r="B632" s="27"/>
      <c r="C632" s="27"/>
      <c r="D632" s="28"/>
      <c r="E632" s="27"/>
      <c r="F632" s="27"/>
      <c r="G632" s="27"/>
      <c r="H632" s="13"/>
      <c r="I632" s="13"/>
    </row>
    <row r="633" spans="1:9" ht="18" x14ac:dyDescent="0.35">
      <c r="A633" s="27"/>
      <c r="B633" s="27"/>
      <c r="C633" s="27"/>
      <c r="D633" s="28"/>
      <c r="E633" s="27"/>
      <c r="F633" s="27"/>
      <c r="G633" s="27"/>
      <c r="H633" s="13"/>
      <c r="I633" s="13"/>
    </row>
    <row r="634" spans="1:9" ht="18" x14ac:dyDescent="0.35">
      <c r="A634" s="27"/>
      <c r="B634" s="27"/>
      <c r="C634" s="27"/>
      <c r="D634" s="28"/>
      <c r="E634" s="27"/>
      <c r="F634" s="27"/>
      <c r="G634" s="27"/>
      <c r="H634" s="13"/>
      <c r="I634" s="13"/>
    </row>
    <row r="635" spans="1:9" ht="18" x14ac:dyDescent="0.35">
      <c r="A635" s="27"/>
      <c r="B635" s="27"/>
      <c r="C635" s="27"/>
      <c r="D635" s="28"/>
      <c r="E635" s="27"/>
      <c r="F635" s="27"/>
      <c r="G635" s="27"/>
      <c r="H635" s="13"/>
      <c r="I635" s="13"/>
    </row>
    <row r="636" spans="1:9" ht="18" x14ac:dyDescent="0.35">
      <c r="A636" s="27"/>
      <c r="B636" s="27"/>
      <c r="C636" s="27"/>
      <c r="D636" s="28"/>
      <c r="E636" s="27"/>
      <c r="F636" s="27"/>
      <c r="G636" s="27"/>
      <c r="H636" s="13"/>
      <c r="I636" s="13"/>
    </row>
    <row r="637" spans="1:9" ht="18" x14ac:dyDescent="0.35">
      <c r="A637" s="27"/>
      <c r="B637" s="27"/>
      <c r="C637" s="27"/>
      <c r="D637" s="28"/>
      <c r="E637" s="27"/>
      <c r="F637" s="27"/>
      <c r="G637" s="27"/>
      <c r="H637" s="13"/>
      <c r="I637" s="13"/>
    </row>
    <row r="638" spans="1:9" ht="18" x14ac:dyDescent="0.35">
      <c r="A638" s="27"/>
      <c r="B638" s="27"/>
      <c r="C638" s="27"/>
      <c r="D638" s="28"/>
      <c r="E638" s="27"/>
      <c r="F638" s="27"/>
      <c r="G638" s="27"/>
      <c r="H638" s="13"/>
      <c r="I638" s="13"/>
    </row>
    <row r="639" spans="1:9" ht="18" x14ac:dyDescent="0.35">
      <c r="A639" s="27"/>
      <c r="B639" s="27"/>
      <c r="C639" s="27"/>
      <c r="D639" s="28"/>
      <c r="E639" s="27"/>
      <c r="F639" s="27"/>
      <c r="G639" s="27"/>
      <c r="H639" s="13"/>
      <c r="I639" s="13"/>
    </row>
    <row r="640" spans="1:9" ht="18" x14ac:dyDescent="0.35">
      <c r="A640" s="27"/>
      <c r="B640" s="27"/>
      <c r="C640" s="27"/>
      <c r="D640" s="28"/>
      <c r="E640" s="27"/>
      <c r="F640" s="27"/>
      <c r="G640" s="27"/>
      <c r="H640" s="13"/>
      <c r="I640" s="13"/>
    </row>
    <row r="641" spans="1:9" ht="18" x14ac:dyDescent="0.35">
      <c r="A641" s="27"/>
      <c r="B641" s="27"/>
      <c r="C641" s="27"/>
      <c r="D641" s="28"/>
      <c r="E641" s="27"/>
      <c r="F641" s="27"/>
      <c r="G641" s="27"/>
      <c r="H641" s="13"/>
      <c r="I641" s="13"/>
    </row>
    <row r="642" spans="1:9" ht="18" x14ac:dyDescent="0.35">
      <c r="A642" s="27"/>
      <c r="B642" s="27"/>
      <c r="C642" s="27"/>
      <c r="D642" s="28"/>
      <c r="E642" s="27"/>
      <c r="F642" s="27"/>
      <c r="G642" s="27"/>
      <c r="H642" s="13"/>
      <c r="I642" s="13"/>
    </row>
    <row r="643" spans="1:9" ht="18" x14ac:dyDescent="0.35">
      <c r="A643" s="27"/>
      <c r="B643" s="27"/>
      <c r="C643" s="27"/>
      <c r="D643" s="28"/>
      <c r="E643" s="27"/>
      <c r="F643" s="27"/>
      <c r="G643" s="27"/>
      <c r="H643" s="13"/>
      <c r="I643" s="13"/>
    </row>
    <row r="644" spans="1:9" ht="18" x14ac:dyDescent="0.35">
      <c r="A644" s="27"/>
      <c r="B644" s="27"/>
      <c r="C644" s="27"/>
      <c r="D644" s="28"/>
      <c r="E644" s="27"/>
      <c r="F644" s="27"/>
      <c r="G644" s="27"/>
      <c r="H644" s="13"/>
      <c r="I644" s="13"/>
    </row>
    <row r="645" spans="1:9" ht="18" x14ac:dyDescent="0.35">
      <c r="A645" s="27"/>
      <c r="B645" s="27"/>
      <c r="C645" s="27"/>
      <c r="D645" s="28"/>
      <c r="E645" s="27"/>
      <c r="F645" s="27"/>
      <c r="G645" s="27"/>
      <c r="H645" s="13"/>
      <c r="I645" s="13"/>
    </row>
    <row r="646" spans="1:9" ht="18" x14ac:dyDescent="0.35">
      <c r="A646" s="27"/>
      <c r="B646" s="27"/>
      <c r="C646" s="27"/>
      <c r="D646" s="28"/>
      <c r="E646" s="27"/>
      <c r="F646" s="27"/>
      <c r="G646" s="27"/>
      <c r="H646" s="13"/>
      <c r="I646" s="13"/>
    </row>
    <row r="647" spans="1:9" ht="18" x14ac:dyDescent="0.35">
      <c r="A647" s="27"/>
      <c r="B647" s="27"/>
      <c r="C647" s="27"/>
      <c r="D647" s="28"/>
      <c r="E647" s="27"/>
      <c r="F647" s="27"/>
      <c r="G647" s="27"/>
      <c r="H647" s="13"/>
      <c r="I647" s="13"/>
    </row>
    <row r="648" spans="1:9" ht="18" x14ac:dyDescent="0.35">
      <c r="A648" s="27"/>
      <c r="B648" s="27"/>
      <c r="C648" s="27"/>
      <c r="D648" s="28"/>
      <c r="E648" s="27"/>
      <c r="F648" s="27"/>
      <c r="G648" s="27"/>
      <c r="H648" s="13"/>
      <c r="I648" s="13"/>
    </row>
    <row r="649" spans="1:9" ht="18" x14ac:dyDescent="0.35">
      <c r="A649" s="27"/>
      <c r="B649" s="27"/>
      <c r="C649" s="27"/>
      <c r="D649" s="28"/>
      <c r="E649" s="27"/>
      <c r="F649" s="27"/>
      <c r="G649" s="27"/>
      <c r="H649" s="13"/>
      <c r="I649" s="13"/>
    </row>
    <row r="650" spans="1:9" ht="18" x14ac:dyDescent="0.35">
      <c r="A650" s="27"/>
      <c r="B650" s="27"/>
      <c r="C650" s="27"/>
      <c r="D650" s="28"/>
      <c r="E650" s="27"/>
      <c r="F650" s="27"/>
      <c r="G650" s="27"/>
      <c r="H650" s="13"/>
      <c r="I650" s="13"/>
    </row>
    <row r="651" spans="1:9" ht="18" x14ac:dyDescent="0.35">
      <c r="A651" s="27"/>
      <c r="B651" s="27"/>
      <c r="C651" s="27"/>
      <c r="D651" s="28"/>
      <c r="E651" s="27"/>
      <c r="F651" s="27"/>
      <c r="G651" s="27"/>
      <c r="H651" s="13"/>
      <c r="I651" s="13"/>
    </row>
    <row r="652" spans="1:9" ht="18" x14ac:dyDescent="0.35">
      <c r="A652" s="27"/>
      <c r="B652" s="27"/>
      <c r="C652" s="27"/>
      <c r="D652" s="28"/>
      <c r="E652" s="27"/>
      <c r="F652" s="27"/>
      <c r="G652" s="27"/>
      <c r="H652" s="13"/>
      <c r="I652" s="13"/>
    </row>
    <row r="653" spans="1:9" ht="18" x14ac:dyDescent="0.35">
      <c r="A653" s="27"/>
      <c r="B653" s="27"/>
      <c r="C653" s="27"/>
      <c r="D653" s="28"/>
      <c r="E653" s="27"/>
      <c r="F653" s="27"/>
      <c r="G653" s="27"/>
      <c r="H653" s="13"/>
      <c r="I653" s="13"/>
    </row>
    <row r="654" spans="1:9" ht="18" x14ac:dyDescent="0.35">
      <c r="A654" s="27"/>
      <c r="B654" s="27"/>
      <c r="C654" s="27"/>
      <c r="D654" s="28"/>
      <c r="E654" s="27"/>
      <c r="F654" s="27"/>
      <c r="G654" s="27"/>
      <c r="H654" s="13"/>
      <c r="I654" s="13"/>
    </row>
    <row r="655" spans="1:9" ht="18" x14ac:dyDescent="0.35">
      <c r="A655" s="27"/>
      <c r="B655" s="27"/>
      <c r="C655" s="27"/>
      <c r="D655" s="28"/>
      <c r="E655" s="27"/>
      <c r="F655" s="27"/>
      <c r="G655" s="27"/>
      <c r="H655" s="13"/>
      <c r="I655" s="13"/>
    </row>
    <row r="656" spans="1:9" ht="18" x14ac:dyDescent="0.35">
      <c r="A656" s="27"/>
      <c r="B656" s="27"/>
      <c r="C656" s="27"/>
      <c r="D656" s="28"/>
      <c r="E656" s="27"/>
      <c r="F656" s="27"/>
      <c r="G656" s="27"/>
      <c r="H656" s="13"/>
      <c r="I656" s="13"/>
    </row>
    <row r="657" spans="1:9" ht="18" x14ac:dyDescent="0.35">
      <c r="A657" s="27"/>
      <c r="B657" s="27"/>
      <c r="C657" s="27"/>
      <c r="D657" s="28"/>
      <c r="E657" s="27"/>
      <c r="F657" s="27"/>
      <c r="G657" s="27"/>
      <c r="H657" s="13"/>
      <c r="I657" s="13"/>
    </row>
    <row r="658" spans="1:9" ht="18" x14ac:dyDescent="0.35">
      <c r="A658" s="27"/>
      <c r="B658" s="27"/>
      <c r="C658" s="27"/>
      <c r="D658" s="28"/>
      <c r="E658" s="27"/>
      <c r="F658" s="27"/>
      <c r="G658" s="27"/>
      <c r="H658" s="13"/>
      <c r="I658" s="13"/>
    </row>
    <row r="659" spans="1:9" ht="18" x14ac:dyDescent="0.35">
      <c r="A659" s="27"/>
      <c r="B659" s="27"/>
      <c r="C659" s="27"/>
      <c r="D659" s="28"/>
      <c r="E659" s="27"/>
      <c r="F659" s="27"/>
      <c r="G659" s="27"/>
      <c r="H659" s="13"/>
      <c r="I659" s="13"/>
    </row>
    <row r="660" spans="1:9" ht="18" x14ac:dyDescent="0.35">
      <c r="A660" s="27"/>
      <c r="B660" s="27"/>
      <c r="C660" s="27"/>
      <c r="D660" s="28"/>
      <c r="E660" s="27"/>
      <c r="F660" s="27"/>
      <c r="G660" s="27"/>
      <c r="H660" s="13"/>
      <c r="I660" s="13"/>
    </row>
    <row r="661" spans="1:9" ht="18" x14ac:dyDescent="0.35">
      <c r="A661" s="27"/>
      <c r="B661" s="27"/>
      <c r="C661" s="27"/>
      <c r="D661" s="28"/>
      <c r="E661" s="27"/>
      <c r="F661" s="27"/>
      <c r="G661" s="27"/>
      <c r="H661" s="13"/>
      <c r="I661" s="13"/>
    </row>
    <row r="662" spans="1:9" ht="18" x14ac:dyDescent="0.35">
      <c r="A662" s="27"/>
      <c r="B662" s="27"/>
      <c r="C662" s="27"/>
      <c r="D662" s="28"/>
      <c r="E662" s="27"/>
      <c r="F662" s="27"/>
      <c r="G662" s="27"/>
      <c r="H662" s="13"/>
      <c r="I662" s="13"/>
    </row>
    <row r="663" spans="1:9" ht="18" x14ac:dyDescent="0.35">
      <c r="A663" s="27"/>
      <c r="B663" s="27"/>
      <c r="C663" s="27"/>
      <c r="D663" s="28"/>
      <c r="E663" s="27"/>
      <c r="F663" s="27"/>
      <c r="G663" s="27"/>
      <c r="H663" s="13"/>
      <c r="I663" s="13"/>
    </row>
    <row r="664" spans="1:9" ht="18" x14ac:dyDescent="0.35">
      <c r="A664" s="27"/>
      <c r="B664" s="27"/>
      <c r="C664" s="27"/>
      <c r="D664" s="28"/>
      <c r="E664" s="27"/>
      <c r="F664" s="27"/>
      <c r="G664" s="27"/>
      <c r="H664" s="13"/>
      <c r="I664" s="13"/>
    </row>
    <row r="665" spans="1:9" ht="18" x14ac:dyDescent="0.35">
      <c r="A665" s="27"/>
      <c r="B665" s="27"/>
      <c r="C665" s="27"/>
      <c r="D665" s="28"/>
      <c r="E665" s="27"/>
      <c r="F665" s="27"/>
      <c r="G665" s="27"/>
      <c r="H665" s="13"/>
      <c r="I665" s="13"/>
    </row>
    <row r="666" spans="1:9" ht="18" x14ac:dyDescent="0.35">
      <c r="A666" s="27"/>
      <c r="B666" s="27"/>
      <c r="C666" s="27"/>
      <c r="D666" s="28"/>
      <c r="E666" s="27"/>
      <c r="F666" s="27"/>
      <c r="G666" s="27"/>
      <c r="H666" s="13"/>
      <c r="I666" s="13"/>
    </row>
    <row r="667" spans="1:9" ht="18" x14ac:dyDescent="0.35">
      <c r="A667" s="27"/>
      <c r="B667" s="27"/>
      <c r="C667" s="27"/>
      <c r="D667" s="28"/>
      <c r="E667" s="27"/>
      <c r="F667" s="27"/>
      <c r="G667" s="27"/>
      <c r="H667" s="13"/>
      <c r="I667" s="13"/>
    </row>
    <row r="668" spans="1:9" ht="18" x14ac:dyDescent="0.35">
      <c r="A668" s="27"/>
      <c r="B668" s="27"/>
      <c r="C668" s="27"/>
      <c r="D668" s="28"/>
      <c r="E668" s="27"/>
      <c r="F668" s="27"/>
      <c r="G668" s="27"/>
      <c r="H668" s="13"/>
      <c r="I668" s="13"/>
    </row>
    <row r="669" spans="1:9" ht="18" x14ac:dyDescent="0.35">
      <c r="A669" s="27"/>
      <c r="B669" s="27"/>
      <c r="C669" s="27"/>
      <c r="D669" s="28"/>
      <c r="E669" s="27"/>
      <c r="F669" s="27"/>
      <c r="G669" s="27"/>
      <c r="H669" s="13"/>
      <c r="I669" s="13"/>
    </row>
    <row r="670" spans="1:9" ht="18" x14ac:dyDescent="0.35">
      <c r="A670" s="27"/>
      <c r="B670" s="27"/>
      <c r="C670" s="27"/>
      <c r="D670" s="28"/>
      <c r="E670" s="27"/>
      <c r="F670" s="27"/>
      <c r="G670" s="27"/>
      <c r="H670" s="13"/>
      <c r="I670" s="13"/>
    </row>
    <row r="671" spans="1:9" ht="18" x14ac:dyDescent="0.35">
      <c r="A671" s="27"/>
      <c r="B671" s="27"/>
      <c r="C671" s="27"/>
      <c r="D671" s="28"/>
      <c r="E671" s="27"/>
      <c r="F671" s="27"/>
      <c r="G671" s="27"/>
      <c r="H671" s="13"/>
      <c r="I671" s="13"/>
    </row>
    <row r="672" spans="1:9" ht="18" x14ac:dyDescent="0.35">
      <c r="A672" s="27"/>
      <c r="B672" s="27"/>
      <c r="C672" s="27"/>
      <c r="D672" s="28"/>
      <c r="E672" s="27"/>
      <c r="F672" s="27"/>
      <c r="G672" s="27"/>
      <c r="H672" s="13"/>
      <c r="I672" s="13"/>
    </row>
    <row r="673" spans="1:9" ht="18" x14ac:dyDescent="0.35">
      <c r="A673" s="27"/>
      <c r="B673" s="27"/>
      <c r="C673" s="27"/>
      <c r="D673" s="28"/>
      <c r="E673" s="27"/>
      <c r="F673" s="27"/>
      <c r="G673" s="27"/>
      <c r="H673" s="13"/>
      <c r="I673" s="13"/>
    </row>
    <row r="674" spans="1:9" ht="18" x14ac:dyDescent="0.35">
      <c r="A674" s="27"/>
      <c r="B674" s="27"/>
      <c r="C674" s="27"/>
      <c r="D674" s="28"/>
      <c r="E674" s="27"/>
      <c r="F674" s="27"/>
      <c r="G674" s="27"/>
      <c r="H674" s="13"/>
      <c r="I674" s="13"/>
    </row>
    <row r="675" spans="1:9" ht="18" x14ac:dyDescent="0.35">
      <c r="A675" s="27"/>
      <c r="B675" s="27"/>
      <c r="C675" s="27"/>
      <c r="D675" s="28"/>
      <c r="E675" s="27"/>
      <c r="F675" s="27"/>
      <c r="G675" s="27"/>
      <c r="H675" s="13"/>
      <c r="I675" s="13"/>
    </row>
    <row r="676" spans="1:9" ht="18" x14ac:dyDescent="0.35">
      <c r="A676" s="27"/>
      <c r="B676" s="27"/>
      <c r="C676" s="27"/>
      <c r="D676" s="28"/>
      <c r="E676" s="27"/>
      <c r="F676" s="27"/>
      <c r="G676" s="27"/>
      <c r="H676" s="13"/>
      <c r="I676" s="13"/>
    </row>
    <row r="677" spans="1:9" ht="18" x14ac:dyDescent="0.35">
      <c r="A677" s="27"/>
      <c r="B677" s="27"/>
      <c r="C677" s="27"/>
      <c r="D677" s="28"/>
      <c r="E677" s="27"/>
      <c r="F677" s="27"/>
      <c r="G677" s="27"/>
      <c r="H677" s="13"/>
      <c r="I677" s="13"/>
    </row>
    <row r="678" spans="1:9" ht="18" x14ac:dyDescent="0.35">
      <c r="A678" s="27"/>
      <c r="B678" s="27"/>
      <c r="C678" s="27"/>
      <c r="D678" s="28"/>
      <c r="E678" s="27"/>
      <c r="F678" s="27"/>
      <c r="G678" s="27"/>
      <c r="H678" s="13"/>
      <c r="I678" s="13"/>
    </row>
    <row r="679" spans="1:9" ht="18" x14ac:dyDescent="0.35">
      <c r="A679" s="27"/>
      <c r="B679" s="27"/>
      <c r="C679" s="27"/>
      <c r="D679" s="28"/>
      <c r="E679" s="27"/>
      <c r="F679" s="27"/>
      <c r="G679" s="27"/>
      <c r="H679" s="13"/>
      <c r="I679" s="13"/>
    </row>
    <row r="680" spans="1:9" ht="18" x14ac:dyDescent="0.35">
      <c r="A680" s="27"/>
      <c r="B680" s="27"/>
      <c r="C680" s="27"/>
      <c r="D680" s="28"/>
      <c r="E680" s="27"/>
      <c r="F680" s="27"/>
      <c r="G680" s="27"/>
      <c r="H680" s="13"/>
      <c r="I680" s="13"/>
    </row>
    <row r="681" spans="1:9" ht="18" x14ac:dyDescent="0.35">
      <c r="A681" s="27"/>
      <c r="B681" s="27"/>
      <c r="C681" s="27"/>
      <c r="D681" s="28"/>
      <c r="E681" s="27"/>
      <c r="F681" s="27"/>
      <c r="G681" s="27"/>
      <c r="H681" s="13"/>
      <c r="I681" s="13"/>
    </row>
    <row r="682" spans="1:9" ht="18" x14ac:dyDescent="0.35">
      <c r="A682" s="27"/>
      <c r="B682" s="27"/>
      <c r="C682" s="27"/>
      <c r="D682" s="28"/>
      <c r="E682" s="27"/>
      <c r="F682" s="27"/>
      <c r="G682" s="27"/>
      <c r="H682" s="13"/>
      <c r="I682" s="13"/>
    </row>
    <row r="683" spans="1:9" ht="18" x14ac:dyDescent="0.35">
      <c r="A683" s="27"/>
      <c r="B683" s="27"/>
      <c r="C683" s="27"/>
      <c r="D683" s="28"/>
      <c r="E683" s="27"/>
      <c r="F683" s="27"/>
      <c r="G683" s="27"/>
      <c r="H683" s="13"/>
      <c r="I683" s="13"/>
    </row>
    <row r="684" spans="1:9" ht="18" x14ac:dyDescent="0.35">
      <c r="A684" s="27"/>
      <c r="B684" s="27"/>
      <c r="C684" s="27"/>
      <c r="D684" s="28"/>
      <c r="E684" s="27"/>
      <c r="F684" s="27"/>
      <c r="G684" s="27"/>
      <c r="H684" s="13"/>
      <c r="I684" s="13"/>
    </row>
    <row r="685" spans="1:9" ht="18" x14ac:dyDescent="0.35">
      <c r="A685" s="27"/>
      <c r="B685" s="27"/>
      <c r="C685" s="27"/>
      <c r="D685" s="28"/>
      <c r="E685" s="27"/>
      <c r="F685" s="27"/>
      <c r="G685" s="27"/>
      <c r="H685" s="13"/>
      <c r="I685" s="13"/>
    </row>
    <row r="686" spans="1:9" ht="18" x14ac:dyDescent="0.35">
      <c r="A686" s="27"/>
      <c r="B686" s="27"/>
      <c r="C686" s="27"/>
      <c r="D686" s="28"/>
      <c r="E686" s="27"/>
      <c r="F686" s="27"/>
      <c r="G686" s="27"/>
      <c r="H686" s="13"/>
      <c r="I686" s="13"/>
    </row>
    <row r="687" spans="1:9" ht="18" x14ac:dyDescent="0.35">
      <c r="A687" s="27"/>
      <c r="B687" s="27"/>
      <c r="C687" s="27"/>
      <c r="D687" s="28"/>
      <c r="E687" s="27"/>
      <c r="F687" s="27"/>
      <c r="G687" s="27"/>
      <c r="H687" s="13"/>
      <c r="I687" s="13"/>
    </row>
    <row r="688" spans="1:9" ht="18" x14ac:dyDescent="0.35">
      <c r="A688" s="27"/>
      <c r="B688" s="27"/>
      <c r="C688" s="27"/>
      <c r="D688" s="28"/>
      <c r="E688" s="27"/>
      <c r="F688" s="27"/>
      <c r="G688" s="27"/>
      <c r="H688" s="13"/>
      <c r="I688" s="13"/>
    </row>
    <row r="689" spans="1:9" ht="18" x14ac:dyDescent="0.35">
      <c r="A689" s="27"/>
      <c r="B689" s="27"/>
      <c r="C689" s="27"/>
      <c r="D689" s="28"/>
      <c r="E689" s="27"/>
      <c r="F689" s="27"/>
      <c r="G689" s="27"/>
      <c r="H689" s="13"/>
      <c r="I689" s="13"/>
    </row>
    <row r="690" spans="1:9" ht="18" x14ac:dyDescent="0.35">
      <c r="A690" s="27"/>
      <c r="B690" s="27"/>
      <c r="C690" s="27"/>
      <c r="D690" s="28"/>
      <c r="E690" s="27"/>
      <c r="F690" s="27"/>
      <c r="G690" s="27"/>
      <c r="H690" s="13"/>
      <c r="I690" s="13"/>
    </row>
    <row r="691" spans="1:9" ht="18" x14ac:dyDescent="0.35">
      <c r="A691" s="27"/>
      <c r="B691" s="27"/>
      <c r="C691" s="27"/>
      <c r="D691" s="28"/>
      <c r="E691" s="27"/>
      <c r="F691" s="27"/>
      <c r="G691" s="27"/>
      <c r="H691" s="13"/>
      <c r="I691" s="13"/>
    </row>
    <row r="692" spans="1:9" ht="18" x14ac:dyDescent="0.35">
      <c r="A692" s="27"/>
      <c r="B692" s="27"/>
      <c r="C692" s="27"/>
      <c r="D692" s="28"/>
      <c r="E692" s="27"/>
      <c r="F692" s="27"/>
      <c r="G692" s="27"/>
      <c r="H692" s="13"/>
      <c r="I692" s="13"/>
    </row>
    <row r="693" spans="1:9" ht="18" x14ac:dyDescent="0.35">
      <c r="A693" s="27"/>
      <c r="B693" s="27"/>
      <c r="C693" s="27"/>
      <c r="D693" s="28"/>
      <c r="E693" s="27"/>
      <c r="F693" s="27"/>
      <c r="G693" s="27"/>
      <c r="H693" s="13"/>
      <c r="I693" s="13"/>
    </row>
    <row r="694" spans="1:9" ht="18" x14ac:dyDescent="0.35">
      <c r="A694" s="27"/>
      <c r="B694" s="27"/>
      <c r="C694" s="27"/>
      <c r="D694" s="28"/>
      <c r="E694" s="27"/>
      <c r="F694" s="27"/>
      <c r="G694" s="27"/>
      <c r="H694" s="13"/>
      <c r="I694" s="13"/>
    </row>
    <row r="695" spans="1:9" ht="18" x14ac:dyDescent="0.35">
      <c r="A695" s="27"/>
      <c r="B695" s="27"/>
      <c r="C695" s="27"/>
      <c r="D695" s="28"/>
      <c r="E695" s="27"/>
      <c r="F695" s="27"/>
      <c r="G695" s="27"/>
      <c r="H695" s="13"/>
      <c r="I695" s="13"/>
    </row>
    <row r="696" spans="1:9" ht="18" x14ac:dyDescent="0.35">
      <c r="A696" s="27"/>
      <c r="B696" s="27"/>
      <c r="C696" s="27"/>
      <c r="D696" s="28"/>
      <c r="E696" s="27"/>
      <c r="F696" s="27"/>
      <c r="G696" s="27"/>
      <c r="H696" s="13"/>
      <c r="I696" s="13"/>
    </row>
    <row r="697" spans="1:9" ht="18" x14ac:dyDescent="0.35">
      <c r="A697" s="27"/>
      <c r="B697" s="27"/>
      <c r="C697" s="27"/>
      <c r="D697" s="28"/>
      <c r="E697" s="27"/>
      <c r="F697" s="27"/>
      <c r="G697" s="27"/>
      <c r="H697" s="13"/>
      <c r="I697" s="13"/>
    </row>
    <row r="698" spans="1:9" ht="18" x14ac:dyDescent="0.35">
      <c r="A698" s="27"/>
      <c r="B698" s="27"/>
      <c r="C698" s="27"/>
      <c r="D698" s="28"/>
      <c r="E698" s="27"/>
      <c r="F698" s="27"/>
      <c r="G698" s="27"/>
      <c r="H698" s="13"/>
      <c r="I698" s="13"/>
    </row>
    <row r="699" spans="1:9" ht="18" x14ac:dyDescent="0.35">
      <c r="A699" s="27"/>
      <c r="B699" s="27"/>
      <c r="C699" s="27"/>
      <c r="D699" s="28"/>
      <c r="E699" s="27"/>
      <c r="F699" s="27"/>
      <c r="G699" s="27"/>
      <c r="H699" s="13"/>
      <c r="I699" s="13"/>
    </row>
    <row r="700" spans="1:9" ht="18" x14ac:dyDescent="0.35">
      <c r="A700" s="27"/>
      <c r="B700" s="27"/>
      <c r="C700" s="27"/>
      <c r="D700" s="28"/>
      <c r="E700" s="27"/>
      <c r="F700" s="27"/>
      <c r="G700" s="27"/>
      <c r="H700" s="13"/>
      <c r="I700" s="13"/>
    </row>
    <row r="701" spans="1:9" ht="18" x14ac:dyDescent="0.35">
      <c r="A701" s="27"/>
      <c r="B701" s="27"/>
      <c r="C701" s="27"/>
      <c r="D701" s="28"/>
      <c r="E701" s="27"/>
      <c r="F701" s="27"/>
      <c r="G701" s="27"/>
      <c r="H701" s="13"/>
      <c r="I701" s="13"/>
    </row>
    <row r="702" spans="1:9" ht="18" x14ac:dyDescent="0.35">
      <c r="A702" s="27"/>
      <c r="B702" s="27"/>
      <c r="C702" s="27"/>
      <c r="D702" s="28"/>
      <c r="E702" s="27"/>
      <c r="F702" s="27"/>
      <c r="G702" s="27"/>
      <c r="H702" s="13"/>
      <c r="I702" s="13"/>
    </row>
    <row r="703" spans="1:9" ht="18" x14ac:dyDescent="0.35">
      <c r="A703" s="27"/>
      <c r="B703" s="27"/>
      <c r="C703" s="27"/>
      <c r="D703" s="28"/>
      <c r="E703" s="27"/>
      <c r="F703" s="27"/>
      <c r="G703" s="27"/>
      <c r="H703" s="13"/>
      <c r="I703" s="13"/>
    </row>
    <row r="704" spans="1:9" ht="18" x14ac:dyDescent="0.35">
      <c r="A704" s="27"/>
      <c r="B704" s="27"/>
      <c r="C704" s="27"/>
      <c r="D704" s="28"/>
      <c r="E704" s="27"/>
      <c r="F704" s="27"/>
      <c r="G704" s="27"/>
      <c r="H704" s="13"/>
      <c r="I704" s="13"/>
    </row>
    <row r="705" spans="1:9" ht="18" x14ac:dyDescent="0.35">
      <c r="A705" s="27"/>
      <c r="B705" s="27"/>
      <c r="C705" s="27"/>
      <c r="D705" s="28"/>
      <c r="E705" s="27"/>
      <c r="F705" s="27"/>
      <c r="G705" s="27"/>
      <c r="H705" s="13"/>
      <c r="I705" s="13"/>
    </row>
    <row r="706" spans="1:9" ht="18" x14ac:dyDescent="0.35">
      <c r="A706" s="27"/>
      <c r="B706" s="27"/>
      <c r="C706" s="27"/>
      <c r="D706" s="28"/>
      <c r="E706" s="27"/>
      <c r="F706" s="27"/>
      <c r="G706" s="27"/>
      <c r="H706" s="13"/>
      <c r="I706" s="13"/>
    </row>
    <row r="707" spans="1:9" ht="18" x14ac:dyDescent="0.35">
      <c r="A707" s="27"/>
      <c r="B707" s="27"/>
      <c r="C707" s="27"/>
      <c r="D707" s="28"/>
      <c r="E707" s="27"/>
      <c r="F707" s="27"/>
      <c r="G707" s="27"/>
      <c r="H707" s="13"/>
      <c r="I707" s="13"/>
    </row>
    <row r="708" spans="1:9" ht="18" x14ac:dyDescent="0.35">
      <c r="A708" s="27"/>
      <c r="B708" s="27"/>
      <c r="C708" s="27"/>
      <c r="D708" s="28"/>
      <c r="E708" s="27"/>
      <c r="F708" s="27"/>
      <c r="G708" s="27"/>
      <c r="H708" s="13"/>
      <c r="I708" s="13"/>
    </row>
    <row r="709" spans="1:9" ht="18" x14ac:dyDescent="0.35">
      <c r="A709" s="27"/>
      <c r="B709" s="27"/>
      <c r="C709" s="27"/>
      <c r="D709" s="28"/>
      <c r="E709" s="27"/>
      <c r="F709" s="27"/>
      <c r="G709" s="27"/>
      <c r="H709" s="13"/>
      <c r="I709" s="13"/>
    </row>
    <row r="710" spans="1:9" ht="18" x14ac:dyDescent="0.35">
      <c r="A710" s="27"/>
      <c r="B710" s="27"/>
      <c r="C710" s="27"/>
      <c r="D710" s="28"/>
      <c r="E710" s="27"/>
      <c r="F710" s="27"/>
      <c r="G710" s="27"/>
      <c r="H710" s="13"/>
      <c r="I710" s="13"/>
    </row>
    <row r="711" spans="1:9" ht="18" x14ac:dyDescent="0.35">
      <c r="A711" s="27"/>
      <c r="B711" s="27"/>
      <c r="C711" s="27"/>
      <c r="D711" s="28"/>
      <c r="E711" s="27"/>
      <c r="F711" s="27"/>
      <c r="G711" s="27"/>
      <c r="H711" s="13"/>
      <c r="I711" s="13"/>
    </row>
    <row r="712" spans="1:9" ht="18" x14ac:dyDescent="0.35">
      <c r="A712" s="27"/>
      <c r="B712" s="27"/>
      <c r="C712" s="27"/>
      <c r="D712" s="28"/>
      <c r="E712" s="27"/>
      <c r="F712" s="27"/>
      <c r="G712" s="27"/>
      <c r="H712" s="13"/>
      <c r="I712" s="13"/>
    </row>
    <row r="713" spans="1:9" ht="18" x14ac:dyDescent="0.35">
      <c r="A713" s="27"/>
      <c r="B713" s="27"/>
      <c r="C713" s="27"/>
      <c r="D713" s="28"/>
      <c r="E713" s="27"/>
      <c r="F713" s="27"/>
      <c r="G713" s="27"/>
      <c r="H713" s="13"/>
      <c r="I713" s="13"/>
    </row>
    <row r="714" spans="1:9" ht="18" x14ac:dyDescent="0.35">
      <c r="A714" s="27"/>
      <c r="B714" s="27"/>
      <c r="C714" s="27"/>
      <c r="D714" s="28"/>
      <c r="E714" s="27"/>
      <c r="F714" s="27"/>
      <c r="G714" s="27"/>
      <c r="H714" s="13"/>
      <c r="I714" s="13"/>
    </row>
    <row r="715" spans="1:9" ht="18" x14ac:dyDescent="0.35">
      <c r="A715" s="27"/>
      <c r="B715" s="27"/>
      <c r="C715" s="27"/>
      <c r="D715" s="28"/>
      <c r="E715" s="27"/>
      <c r="F715" s="27"/>
      <c r="G715" s="27"/>
      <c r="H715" s="13"/>
      <c r="I715" s="13"/>
    </row>
    <row r="716" spans="1:9" ht="18" x14ac:dyDescent="0.35">
      <c r="A716" s="27"/>
      <c r="B716" s="27"/>
      <c r="C716" s="27"/>
      <c r="D716" s="28"/>
      <c r="E716" s="27"/>
      <c r="F716" s="27"/>
      <c r="G716" s="27"/>
      <c r="H716" s="13"/>
      <c r="I716" s="13"/>
    </row>
    <row r="717" spans="1:9" ht="18" x14ac:dyDescent="0.35">
      <c r="A717" s="27"/>
      <c r="B717" s="27"/>
      <c r="C717" s="27"/>
      <c r="D717" s="28"/>
      <c r="E717" s="27"/>
      <c r="F717" s="27"/>
      <c r="G717" s="27"/>
      <c r="H717" s="13"/>
      <c r="I717" s="13"/>
    </row>
    <row r="718" spans="1:9" ht="18" x14ac:dyDescent="0.35">
      <c r="A718" s="27"/>
      <c r="B718" s="27"/>
      <c r="C718" s="27"/>
      <c r="D718" s="28"/>
      <c r="E718" s="27"/>
      <c r="F718" s="27"/>
      <c r="G718" s="27"/>
      <c r="H718" s="13"/>
      <c r="I718" s="13"/>
    </row>
    <row r="719" spans="1:9" ht="18" x14ac:dyDescent="0.35">
      <c r="A719" s="27"/>
      <c r="B719" s="27"/>
      <c r="C719" s="27"/>
      <c r="D719" s="28"/>
      <c r="E719" s="27"/>
      <c r="F719" s="27"/>
      <c r="G719" s="27"/>
      <c r="H719" s="13"/>
      <c r="I719" s="13"/>
    </row>
    <row r="720" spans="1:9" ht="18" x14ac:dyDescent="0.35">
      <c r="A720" s="27"/>
      <c r="B720" s="27"/>
      <c r="C720" s="27"/>
      <c r="D720" s="28"/>
      <c r="E720" s="27"/>
      <c r="F720" s="27"/>
      <c r="G720" s="27"/>
      <c r="H720" s="13"/>
      <c r="I720" s="13"/>
    </row>
    <row r="721" spans="1:9" ht="18" x14ac:dyDescent="0.35">
      <c r="A721" s="27"/>
      <c r="B721" s="27"/>
      <c r="C721" s="27"/>
      <c r="D721" s="28"/>
      <c r="E721" s="27"/>
      <c r="F721" s="27"/>
      <c r="G721" s="27"/>
      <c r="H721" s="13"/>
      <c r="I721" s="13"/>
    </row>
    <row r="722" spans="1:9" ht="18" x14ac:dyDescent="0.35">
      <c r="A722" s="27"/>
      <c r="B722" s="27"/>
      <c r="C722" s="27"/>
      <c r="D722" s="28"/>
      <c r="E722" s="27"/>
      <c r="F722" s="27"/>
      <c r="G722" s="27"/>
      <c r="H722" s="13"/>
      <c r="I722" s="13"/>
    </row>
    <row r="723" spans="1:9" ht="18" x14ac:dyDescent="0.35">
      <c r="A723" s="27"/>
      <c r="B723" s="27"/>
      <c r="C723" s="27"/>
      <c r="D723" s="28"/>
      <c r="E723" s="27"/>
      <c r="F723" s="27"/>
      <c r="G723" s="27"/>
      <c r="H723" s="13"/>
      <c r="I723" s="13"/>
    </row>
    <row r="724" spans="1:9" ht="18" x14ac:dyDescent="0.35">
      <c r="A724" s="27"/>
      <c r="B724" s="27"/>
      <c r="C724" s="27"/>
      <c r="D724" s="28"/>
      <c r="E724" s="27"/>
      <c r="F724" s="27"/>
      <c r="G724" s="27"/>
      <c r="H724" s="13"/>
      <c r="I724" s="13"/>
    </row>
    <row r="725" spans="1:9" ht="18" x14ac:dyDescent="0.35">
      <c r="A725" s="27"/>
      <c r="B725" s="27"/>
      <c r="C725" s="27"/>
      <c r="D725" s="28"/>
      <c r="E725" s="27"/>
      <c r="F725" s="27"/>
      <c r="G725" s="27"/>
      <c r="H725" s="13"/>
      <c r="I725" s="13"/>
    </row>
    <row r="726" spans="1:9" ht="18" x14ac:dyDescent="0.35">
      <c r="A726" s="27"/>
      <c r="B726" s="27"/>
      <c r="C726" s="27"/>
      <c r="D726" s="28"/>
      <c r="E726" s="27"/>
      <c r="F726" s="27"/>
      <c r="G726" s="27"/>
      <c r="H726" s="13"/>
      <c r="I726" s="13"/>
    </row>
    <row r="727" spans="1:9" ht="18" x14ac:dyDescent="0.35">
      <c r="A727" s="27"/>
      <c r="B727" s="27"/>
      <c r="C727" s="27"/>
      <c r="D727" s="28"/>
      <c r="E727" s="27"/>
      <c r="F727" s="27"/>
      <c r="G727" s="27"/>
      <c r="H727" s="13"/>
      <c r="I727" s="13"/>
    </row>
    <row r="728" spans="1:9" ht="18" x14ac:dyDescent="0.35">
      <c r="A728" s="27"/>
      <c r="B728" s="27"/>
      <c r="C728" s="27"/>
      <c r="D728" s="28"/>
      <c r="E728" s="27"/>
      <c r="F728" s="27"/>
      <c r="G728" s="27"/>
      <c r="H728" s="13"/>
      <c r="I728" s="13"/>
    </row>
    <row r="729" spans="1:9" ht="18" x14ac:dyDescent="0.35">
      <c r="A729" s="27"/>
      <c r="B729" s="27"/>
      <c r="C729" s="27"/>
      <c r="D729" s="28"/>
      <c r="E729" s="27"/>
      <c r="F729" s="27"/>
      <c r="G729" s="27"/>
      <c r="H729" s="13"/>
      <c r="I729" s="13"/>
    </row>
    <row r="730" spans="1:9" ht="18" x14ac:dyDescent="0.35">
      <c r="A730" s="27"/>
      <c r="B730" s="27"/>
      <c r="C730" s="27"/>
      <c r="D730" s="28"/>
      <c r="E730" s="27"/>
      <c r="F730" s="27"/>
      <c r="G730" s="27"/>
      <c r="H730" s="13"/>
      <c r="I730" s="13"/>
    </row>
    <row r="731" spans="1:9" ht="18" x14ac:dyDescent="0.35">
      <c r="A731" s="27"/>
      <c r="B731" s="27"/>
      <c r="C731" s="27"/>
      <c r="D731" s="28"/>
      <c r="E731" s="27"/>
      <c r="F731" s="27"/>
      <c r="G731" s="27"/>
      <c r="H731" s="13"/>
      <c r="I731" s="13"/>
    </row>
    <row r="732" spans="1:9" ht="18" x14ac:dyDescent="0.35">
      <c r="A732" s="27"/>
      <c r="B732" s="27"/>
      <c r="C732" s="27"/>
      <c r="D732" s="28"/>
      <c r="E732" s="27"/>
      <c r="F732" s="27"/>
      <c r="G732" s="27"/>
      <c r="H732" s="13"/>
      <c r="I732" s="13"/>
    </row>
    <row r="733" spans="1:9" ht="18" x14ac:dyDescent="0.35">
      <c r="A733" s="27"/>
      <c r="B733" s="27"/>
      <c r="C733" s="27"/>
      <c r="D733" s="28"/>
      <c r="E733" s="27"/>
      <c r="F733" s="27"/>
      <c r="G733" s="27"/>
      <c r="H733" s="13"/>
      <c r="I733" s="13"/>
    </row>
    <row r="734" spans="1:9" ht="18" x14ac:dyDescent="0.35">
      <c r="A734" s="27"/>
      <c r="B734" s="27"/>
      <c r="C734" s="27"/>
      <c r="D734" s="28"/>
      <c r="E734" s="27"/>
      <c r="F734" s="27"/>
      <c r="G734" s="27"/>
      <c r="H734" s="13"/>
      <c r="I734" s="13"/>
    </row>
    <row r="735" spans="1:9" ht="18" x14ac:dyDescent="0.35">
      <c r="A735" s="27"/>
      <c r="B735" s="27"/>
      <c r="C735" s="27"/>
      <c r="D735" s="28"/>
      <c r="E735" s="27"/>
      <c r="F735" s="27"/>
      <c r="G735" s="27"/>
      <c r="H735" s="13"/>
      <c r="I735" s="13"/>
    </row>
    <row r="736" spans="1:9" ht="18" x14ac:dyDescent="0.35">
      <c r="A736" s="27"/>
      <c r="B736" s="27"/>
      <c r="C736" s="27"/>
      <c r="D736" s="28"/>
      <c r="E736" s="27"/>
      <c r="F736" s="27"/>
      <c r="G736" s="27"/>
      <c r="H736" s="13"/>
      <c r="I736" s="13"/>
    </row>
    <row r="737" spans="1:9" ht="18" x14ac:dyDescent="0.35">
      <c r="A737" s="27"/>
      <c r="B737" s="27"/>
      <c r="C737" s="27"/>
      <c r="D737" s="28"/>
      <c r="E737" s="27"/>
      <c r="F737" s="27"/>
      <c r="G737" s="27"/>
      <c r="H737" s="13"/>
      <c r="I737" s="13"/>
    </row>
    <row r="738" spans="1:9" ht="18" x14ac:dyDescent="0.35">
      <c r="A738" s="27"/>
      <c r="B738" s="27"/>
      <c r="C738" s="27"/>
      <c r="D738" s="28"/>
      <c r="E738" s="27"/>
      <c r="F738" s="27"/>
      <c r="G738" s="27"/>
      <c r="H738" s="13"/>
      <c r="I738" s="13"/>
    </row>
    <row r="739" spans="1:9" ht="18" x14ac:dyDescent="0.35">
      <c r="A739" s="27"/>
      <c r="B739" s="27"/>
      <c r="C739" s="27"/>
      <c r="D739" s="28"/>
      <c r="E739" s="27"/>
      <c r="F739" s="27"/>
      <c r="G739" s="27"/>
      <c r="H739" s="13"/>
      <c r="I739" s="13"/>
    </row>
    <row r="740" spans="1:9" ht="18" x14ac:dyDescent="0.35">
      <c r="A740" s="27"/>
      <c r="B740" s="27"/>
      <c r="C740" s="27"/>
      <c r="D740" s="28"/>
      <c r="E740" s="27"/>
      <c r="F740" s="27"/>
      <c r="G740" s="27"/>
      <c r="H740" s="13"/>
      <c r="I740" s="13"/>
    </row>
    <row r="741" spans="1:9" ht="18" x14ac:dyDescent="0.35">
      <c r="A741" s="27"/>
      <c r="B741" s="27"/>
      <c r="C741" s="27"/>
      <c r="D741" s="28"/>
      <c r="E741" s="27"/>
      <c r="F741" s="27"/>
      <c r="G741" s="27"/>
      <c r="H741" s="13"/>
      <c r="I741" s="13"/>
    </row>
    <row r="742" spans="1:9" ht="18" x14ac:dyDescent="0.35">
      <c r="A742" s="27"/>
      <c r="B742" s="27"/>
      <c r="C742" s="27"/>
      <c r="D742" s="28"/>
      <c r="E742" s="27"/>
      <c r="F742" s="27"/>
      <c r="G742" s="27"/>
      <c r="H742" s="13"/>
      <c r="I742" s="13"/>
    </row>
    <row r="743" spans="1:9" ht="18" x14ac:dyDescent="0.35">
      <c r="A743" s="27"/>
      <c r="B743" s="27"/>
      <c r="C743" s="27"/>
      <c r="D743" s="28"/>
      <c r="E743" s="27"/>
      <c r="F743" s="27"/>
      <c r="G743" s="27"/>
      <c r="H743" s="13"/>
      <c r="I743" s="13"/>
    </row>
    <row r="744" spans="1:9" ht="18" x14ac:dyDescent="0.35">
      <c r="A744" s="27"/>
      <c r="B744" s="27"/>
      <c r="C744" s="27"/>
      <c r="D744" s="28"/>
      <c r="E744" s="27"/>
      <c r="F744" s="27"/>
      <c r="G744" s="27"/>
      <c r="H744" s="13"/>
      <c r="I744" s="13"/>
    </row>
    <row r="745" spans="1:9" ht="18" x14ac:dyDescent="0.35">
      <c r="A745" s="27"/>
      <c r="B745" s="27"/>
      <c r="C745" s="27"/>
      <c r="D745" s="28"/>
      <c r="E745" s="27"/>
      <c r="F745" s="27"/>
      <c r="G745" s="27"/>
      <c r="H745" s="13"/>
      <c r="I745" s="13"/>
    </row>
    <row r="746" spans="1:9" ht="18" x14ac:dyDescent="0.35">
      <c r="A746" s="27"/>
      <c r="B746" s="27"/>
      <c r="C746" s="27"/>
      <c r="D746" s="28"/>
      <c r="E746" s="27"/>
      <c r="F746" s="27"/>
      <c r="G746" s="27"/>
      <c r="H746" s="13"/>
      <c r="I746" s="13"/>
    </row>
    <row r="747" spans="1:9" ht="18" x14ac:dyDescent="0.35">
      <c r="A747" s="27"/>
      <c r="B747" s="27"/>
      <c r="C747" s="27"/>
      <c r="D747" s="28"/>
      <c r="E747" s="27"/>
      <c r="F747" s="27"/>
      <c r="G747" s="27"/>
      <c r="H747" s="13"/>
      <c r="I747" s="13"/>
    </row>
    <row r="748" spans="1:9" ht="18" x14ac:dyDescent="0.35">
      <c r="A748" s="27"/>
      <c r="B748" s="27"/>
      <c r="C748" s="27"/>
      <c r="D748" s="28"/>
      <c r="E748" s="27"/>
      <c r="F748" s="27"/>
      <c r="G748" s="27"/>
      <c r="H748" s="13"/>
      <c r="I748" s="13"/>
    </row>
    <row r="749" spans="1:9" ht="18" x14ac:dyDescent="0.35">
      <c r="A749" s="27"/>
      <c r="B749" s="27"/>
      <c r="C749" s="27"/>
      <c r="D749" s="28"/>
      <c r="E749" s="27"/>
      <c r="F749" s="27"/>
      <c r="G749" s="27"/>
      <c r="H749" s="13"/>
      <c r="I749" s="13"/>
    </row>
    <row r="750" spans="1:9" ht="18" x14ac:dyDescent="0.35">
      <c r="A750" s="27"/>
      <c r="B750" s="27"/>
      <c r="C750" s="27"/>
      <c r="D750" s="28"/>
      <c r="E750" s="27"/>
      <c r="F750" s="27"/>
      <c r="G750" s="27"/>
      <c r="H750" s="13"/>
      <c r="I750" s="13"/>
    </row>
    <row r="751" spans="1:9" ht="18" x14ac:dyDescent="0.35">
      <c r="A751" s="27"/>
      <c r="B751" s="27"/>
      <c r="C751" s="27"/>
      <c r="D751" s="28"/>
      <c r="E751" s="27"/>
      <c r="F751" s="27"/>
      <c r="G751" s="27"/>
      <c r="H751" s="13"/>
      <c r="I751" s="13"/>
    </row>
    <row r="752" spans="1:9" ht="18" x14ac:dyDescent="0.35">
      <c r="A752" s="27"/>
      <c r="B752" s="27"/>
      <c r="C752" s="27"/>
      <c r="D752" s="28"/>
      <c r="E752" s="27"/>
      <c r="F752" s="27"/>
      <c r="G752" s="27"/>
      <c r="H752" s="13"/>
      <c r="I752" s="13"/>
    </row>
    <row r="753" spans="1:9" ht="18" x14ac:dyDescent="0.35">
      <c r="A753" s="27"/>
      <c r="B753" s="27"/>
      <c r="C753" s="27"/>
      <c r="D753" s="28"/>
      <c r="E753" s="27"/>
      <c r="F753" s="27"/>
      <c r="G753" s="27"/>
      <c r="H753" s="13"/>
      <c r="I753" s="13"/>
    </row>
    <row r="754" spans="1:9" ht="18" x14ac:dyDescent="0.35">
      <c r="A754" s="27"/>
      <c r="B754" s="27"/>
      <c r="C754" s="27"/>
      <c r="D754" s="28"/>
      <c r="E754" s="27"/>
      <c r="F754" s="27"/>
      <c r="G754" s="27"/>
      <c r="H754" s="13"/>
      <c r="I754" s="13"/>
    </row>
    <row r="755" spans="1:9" ht="18" x14ac:dyDescent="0.35">
      <c r="A755" s="27"/>
      <c r="B755" s="27"/>
      <c r="C755" s="27"/>
      <c r="D755" s="28"/>
      <c r="E755" s="27"/>
      <c r="F755" s="27"/>
      <c r="G755" s="27"/>
      <c r="H755" s="13"/>
      <c r="I755" s="13"/>
    </row>
    <row r="756" spans="1:9" ht="18" x14ac:dyDescent="0.35">
      <c r="A756" s="27"/>
      <c r="B756" s="27"/>
      <c r="C756" s="27"/>
      <c r="D756" s="28"/>
      <c r="E756" s="27"/>
      <c r="F756" s="27"/>
      <c r="G756" s="27"/>
      <c r="H756" s="13"/>
      <c r="I756" s="13"/>
    </row>
    <row r="757" spans="1:9" ht="18" x14ac:dyDescent="0.35">
      <c r="A757" s="27"/>
      <c r="B757" s="27"/>
      <c r="C757" s="27"/>
      <c r="D757" s="28"/>
      <c r="E757" s="27"/>
      <c r="F757" s="27"/>
      <c r="G757" s="27"/>
      <c r="H757" s="13"/>
      <c r="I757" s="13"/>
    </row>
    <row r="758" spans="1:9" ht="18" x14ac:dyDescent="0.35">
      <c r="A758" s="27"/>
      <c r="B758" s="27"/>
      <c r="C758" s="27"/>
      <c r="D758" s="28"/>
      <c r="E758" s="27"/>
      <c r="F758" s="27"/>
      <c r="G758" s="27"/>
      <c r="H758" s="13"/>
      <c r="I758" s="13"/>
    </row>
    <row r="759" spans="1:9" ht="18" x14ac:dyDescent="0.35">
      <c r="A759" s="27"/>
      <c r="B759" s="27"/>
      <c r="C759" s="27"/>
      <c r="D759" s="28"/>
      <c r="E759" s="27"/>
      <c r="F759" s="27"/>
      <c r="G759" s="27"/>
      <c r="H759" s="13"/>
      <c r="I759" s="13"/>
    </row>
    <row r="760" spans="1:9" ht="18" x14ac:dyDescent="0.35">
      <c r="A760" s="27"/>
      <c r="B760" s="27"/>
      <c r="C760" s="27"/>
      <c r="D760" s="28"/>
      <c r="E760" s="27"/>
      <c r="F760" s="27"/>
      <c r="G760" s="27"/>
      <c r="H760" s="13"/>
      <c r="I760" s="13"/>
    </row>
    <row r="761" spans="1:9" ht="18" x14ac:dyDescent="0.35">
      <c r="A761" s="27"/>
      <c r="B761" s="27"/>
      <c r="C761" s="27"/>
      <c r="D761" s="28"/>
      <c r="E761" s="27"/>
      <c r="F761" s="27"/>
      <c r="G761" s="27"/>
      <c r="H761" s="13"/>
      <c r="I761" s="13"/>
    </row>
    <row r="762" spans="1:9" ht="18" x14ac:dyDescent="0.35">
      <c r="A762" s="27"/>
      <c r="B762" s="27"/>
      <c r="C762" s="27"/>
      <c r="D762" s="28"/>
      <c r="E762" s="27"/>
      <c r="F762" s="27"/>
      <c r="G762" s="27"/>
      <c r="H762" s="13"/>
      <c r="I762" s="13"/>
    </row>
    <row r="763" spans="1:9" ht="18" x14ac:dyDescent="0.35">
      <c r="A763" s="27"/>
      <c r="B763" s="27"/>
      <c r="C763" s="27"/>
      <c r="D763" s="28"/>
      <c r="E763" s="27"/>
      <c r="F763" s="27"/>
      <c r="G763" s="27"/>
      <c r="H763" s="13"/>
      <c r="I763" s="13"/>
    </row>
    <row r="764" spans="1:9" ht="18" x14ac:dyDescent="0.35">
      <c r="A764" s="27"/>
      <c r="B764" s="27"/>
      <c r="C764" s="27"/>
      <c r="D764" s="28"/>
      <c r="E764" s="27"/>
      <c r="F764" s="27"/>
      <c r="G764" s="27"/>
      <c r="H764" s="13"/>
      <c r="I764" s="13"/>
    </row>
    <row r="765" spans="1:9" ht="18" x14ac:dyDescent="0.35">
      <c r="A765" s="27"/>
      <c r="B765" s="27"/>
      <c r="C765" s="27"/>
      <c r="D765" s="28"/>
      <c r="E765" s="27"/>
      <c r="F765" s="27"/>
      <c r="G765" s="27"/>
      <c r="H765" s="13"/>
      <c r="I765" s="13"/>
    </row>
    <row r="766" spans="1:9" ht="18" x14ac:dyDescent="0.35">
      <c r="A766" s="27"/>
      <c r="B766" s="27"/>
      <c r="C766" s="27"/>
      <c r="D766" s="28"/>
      <c r="E766" s="27"/>
      <c r="F766" s="27"/>
      <c r="G766" s="27"/>
      <c r="H766" s="13"/>
      <c r="I766" s="13"/>
    </row>
    <row r="767" spans="1:9" ht="18" x14ac:dyDescent="0.35">
      <c r="A767" s="27"/>
      <c r="B767" s="27"/>
      <c r="C767" s="27"/>
      <c r="D767" s="28"/>
      <c r="E767" s="27"/>
      <c r="F767" s="27"/>
      <c r="G767" s="27"/>
      <c r="H767" s="13"/>
      <c r="I767" s="13"/>
    </row>
    <row r="768" spans="1:9" ht="18" x14ac:dyDescent="0.35">
      <c r="A768" s="27"/>
      <c r="B768" s="27"/>
      <c r="C768" s="27"/>
      <c r="D768" s="28"/>
      <c r="E768" s="27"/>
      <c r="F768" s="27"/>
      <c r="G768" s="27"/>
      <c r="H768" s="13"/>
      <c r="I768" s="13"/>
    </row>
    <row r="769" spans="1:9" ht="18" x14ac:dyDescent="0.35">
      <c r="A769" s="27"/>
      <c r="B769" s="27"/>
      <c r="C769" s="27"/>
      <c r="D769" s="28"/>
      <c r="E769" s="27"/>
      <c r="F769" s="27"/>
      <c r="G769" s="27"/>
      <c r="H769" s="13"/>
      <c r="I769" s="13"/>
    </row>
    <row r="770" spans="1:9" ht="18" x14ac:dyDescent="0.35">
      <c r="A770" s="27"/>
      <c r="B770" s="27"/>
      <c r="C770" s="27"/>
      <c r="D770" s="28"/>
      <c r="E770" s="27"/>
      <c r="F770" s="27"/>
      <c r="G770" s="27"/>
      <c r="H770" s="13"/>
      <c r="I770" s="13"/>
    </row>
    <row r="771" spans="1:9" ht="18" x14ac:dyDescent="0.35">
      <c r="A771" s="27"/>
      <c r="B771" s="27"/>
      <c r="C771" s="27"/>
      <c r="D771" s="28"/>
      <c r="E771" s="27"/>
      <c r="F771" s="27"/>
      <c r="G771" s="27"/>
      <c r="H771" s="13"/>
      <c r="I771" s="13"/>
    </row>
    <row r="772" spans="1:9" ht="18" x14ac:dyDescent="0.35">
      <c r="A772" s="27"/>
      <c r="B772" s="27"/>
      <c r="C772" s="27"/>
      <c r="D772" s="28"/>
      <c r="E772" s="27"/>
      <c r="F772" s="27"/>
      <c r="G772" s="27"/>
      <c r="H772" s="13"/>
      <c r="I772" s="13"/>
    </row>
    <row r="773" spans="1:9" ht="18" x14ac:dyDescent="0.35">
      <c r="A773" s="27"/>
      <c r="B773" s="27"/>
      <c r="C773" s="27"/>
      <c r="D773" s="28"/>
      <c r="E773" s="27"/>
      <c r="F773" s="27"/>
      <c r="G773" s="27"/>
      <c r="H773" s="13"/>
      <c r="I773" s="13"/>
    </row>
    <row r="774" spans="1:9" ht="18" x14ac:dyDescent="0.35">
      <c r="A774" s="27"/>
      <c r="B774" s="27"/>
      <c r="C774" s="27"/>
      <c r="D774" s="28"/>
      <c r="E774" s="27"/>
      <c r="F774" s="27"/>
      <c r="G774" s="27"/>
      <c r="H774" s="13"/>
      <c r="I774" s="13"/>
    </row>
    <row r="775" spans="1:9" ht="18" x14ac:dyDescent="0.35">
      <c r="A775" s="27"/>
      <c r="B775" s="27"/>
      <c r="C775" s="27"/>
      <c r="D775" s="28"/>
      <c r="E775" s="27"/>
      <c r="F775" s="27"/>
      <c r="G775" s="27"/>
      <c r="H775" s="13"/>
      <c r="I775" s="13"/>
    </row>
    <row r="776" spans="1:9" ht="18" x14ac:dyDescent="0.35">
      <c r="A776" s="27"/>
      <c r="B776" s="27"/>
      <c r="C776" s="27"/>
      <c r="D776" s="28"/>
      <c r="E776" s="27"/>
      <c r="F776" s="27"/>
      <c r="G776" s="27"/>
      <c r="H776" s="13"/>
      <c r="I776" s="13"/>
    </row>
    <row r="777" spans="1:9" ht="18" x14ac:dyDescent="0.35">
      <c r="A777" s="27"/>
      <c r="B777" s="27"/>
      <c r="C777" s="27"/>
      <c r="D777" s="28"/>
      <c r="E777" s="27"/>
      <c r="F777" s="27"/>
      <c r="G777" s="27"/>
      <c r="H777" s="13"/>
      <c r="I777" s="13"/>
    </row>
    <row r="778" spans="1:9" ht="18" x14ac:dyDescent="0.35">
      <c r="A778" s="13"/>
      <c r="B778" s="13"/>
      <c r="C778" s="13"/>
      <c r="D778" s="14"/>
      <c r="E778" s="13"/>
      <c r="F778" s="13"/>
      <c r="G778" s="13"/>
      <c r="H778" s="13"/>
      <c r="I778" s="13"/>
    </row>
    <row r="779" spans="1:9" ht="18" x14ac:dyDescent="0.35">
      <c r="A779" s="13"/>
      <c r="B779" s="13"/>
      <c r="C779" s="13"/>
      <c r="D779" s="14"/>
      <c r="E779" s="13"/>
      <c r="F779" s="13"/>
      <c r="G779" s="13"/>
      <c r="H779" s="13"/>
      <c r="I779" s="13"/>
    </row>
    <row r="780" spans="1:9" ht="18" x14ac:dyDescent="0.35">
      <c r="A780" s="13"/>
      <c r="B780" s="13"/>
      <c r="C780" s="13"/>
      <c r="D780" s="14"/>
      <c r="E780" s="13"/>
      <c r="F780" s="13"/>
      <c r="G780" s="13"/>
      <c r="H780" s="13"/>
      <c r="I780" s="13"/>
    </row>
    <row r="781" spans="1:9" ht="18" x14ac:dyDescent="0.35">
      <c r="A781" s="13"/>
      <c r="B781" s="13"/>
      <c r="C781" s="13"/>
      <c r="D781" s="14"/>
      <c r="E781" s="13"/>
      <c r="F781" s="13"/>
      <c r="G781" s="13"/>
      <c r="H781" s="13"/>
      <c r="I781" s="13"/>
    </row>
    <row r="782" spans="1:9" ht="18" x14ac:dyDescent="0.35">
      <c r="A782" s="13"/>
      <c r="B782" s="13"/>
      <c r="C782" s="13"/>
      <c r="D782" s="14"/>
      <c r="E782" s="13"/>
      <c r="F782" s="13"/>
      <c r="G782" s="13"/>
      <c r="H782" s="13"/>
      <c r="I782" s="13"/>
    </row>
    <row r="783" spans="1:9" ht="18" x14ac:dyDescent="0.35">
      <c r="A783" s="13"/>
      <c r="B783" s="13"/>
      <c r="C783" s="13"/>
      <c r="D783" s="14"/>
      <c r="E783" s="13"/>
      <c r="F783" s="13"/>
      <c r="G783" s="13"/>
      <c r="H783" s="13"/>
      <c r="I783" s="13"/>
    </row>
    <row r="784" spans="1:9" ht="18" x14ac:dyDescent="0.35">
      <c r="A784" s="13"/>
      <c r="B784" s="13"/>
      <c r="C784" s="13"/>
      <c r="D784" s="14"/>
      <c r="E784" s="13"/>
      <c r="F784" s="13"/>
      <c r="G784" s="13"/>
      <c r="H784" s="13"/>
      <c r="I784" s="13"/>
    </row>
    <row r="785" spans="1:9" ht="18" x14ac:dyDescent="0.35">
      <c r="A785" s="13"/>
      <c r="B785" s="13"/>
      <c r="C785" s="13"/>
      <c r="D785" s="14"/>
      <c r="E785" s="13"/>
      <c r="F785" s="13"/>
      <c r="G785" s="13"/>
      <c r="H785" s="13"/>
      <c r="I785" s="13"/>
    </row>
    <row r="786" spans="1:9" ht="18" x14ac:dyDescent="0.35">
      <c r="A786" s="13"/>
      <c r="B786" s="13"/>
      <c r="C786" s="13"/>
      <c r="D786" s="14"/>
      <c r="E786" s="13"/>
      <c r="F786" s="13"/>
      <c r="G786" s="13"/>
      <c r="H786" s="13"/>
      <c r="I786" s="13"/>
    </row>
    <row r="787" spans="1:9" ht="18" x14ac:dyDescent="0.35">
      <c r="A787" s="13"/>
      <c r="B787" s="13"/>
      <c r="C787" s="13"/>
      <c r="D787" s="14"/>
      <c r="E787" s="13"/>
      <c r="F787" s="13"/>
      <c r="G787" s="13"/>
      <c r="H787" s="13"/>
      <c r="I787" s="13"/>
    </row>
    <row r="788" spans="1:9" ht="18" x14ac:dyDescent="0.35">
      <c r="A788" s="13"/>
      <c r="B788" s="13"/>
      <c r="C788" s="13"/>
      <c r="D788" s="14"/>
      <c r="E788" s="13"/>
      <c r="F788" s="13"/>
      <c r="G788" s="13"/>
      <c r="H788" s="13"/>
      <c r="I788" s="13"/>
    </row>
    <row r="789" spans="1:9" ht="18" x14ac:dyDescent="0.35">
      <c r="A789" s="13"/>
      <c r="B789" s="13"/>
      <c r="C789" s="13"/>
      <c r="D789" s="14"/>
      <c r="E789" s="13"/>
      <c r="F789" s="13"/>
      <c r="G789" s="13"/>
      <c r="H789" s="13"/>
      <c r="I789" s="13"/>
    </row>
    <row r="790" spans="1:9" ht="18" x14ac:dyDescent="0.35">
      <c r="A790" s="13"/>
      <c r="B790" s="13"/>
      <c r="C790" s="13"/>
      <c r="D790" s="14"/>
      <c r="E790" s="13"/>
      <c r="F790" s="13"/>
      <c r="G790" s="13"/>
      <c r="H790" s="13"/>
      <c r="I790" s="13"/>
    </row>
    <row r="791" spans="1:9" ht="18" x14ac:dyDescent="0.35">
      <c r="A791" s="13"/>
      <c r="B791" s="13"/>
      <c r="C791" s="13"/>
      <c r="D791" s="14"/>
      <c r="E791" s="13"/>
      <c r="F791" s="13"/>
      <c r="G791" s="13"/>
      <c r="H791" s="13"/>
      <c r="I791" s="13"/>
    </row>
    <row r="792" spans="1:9" ht="18" x14ac:dyDescent="0.35">
      <c r="A792" s="13"/>
      <c r="B792" s="13"/>
      <c r="C792" s="13"/>
      <c r="D792" s="14"/>
      <c r="E792" s="13"/>
      <c r="F792" s="13"/>
      <c r="G792" s="13"/>
      <c r="H792" s="13"/>
      <c r="I792" s="13"/>
    </row>
    <row r="793" spans="1:9" ht="18" x14ac:dyDescent="0.35">
      <c r="A793" s="13"/>
      <c r="B793" s="13"/>
      <c r="C793" s="13"/>
      <c r="D793" s="14"/>
      <c r="E793" s="13"/>
      <c r="F793" s="13"/>
      <c r="G793" s="13"/>
      <c r="H793" s="13"/>
      <c r="I793" s="13"/>
    </row>
    <row r="794" spans="1:9" ht="18" x14ac:dyDescent="0.35">
      <c r="A794" s="13"/>
      <c r="B794" s="13"/>
      <c r="C794" s="13"/>
      <c r="D794" s="14"/>
      <c r="E794" s="13"/>
      <c r="F794" s="13"/>
      <c r="G794" s="13"/>
      <c r="H794" s="13"/>
      <c r="I794" s="13"/>
    </row>
    <row r="795" spans="1:9" ht="18" x14ac:dyDescent="0.35">
      <c r="A795" s="13"/>
      <c r="B795" s="13"/>
      <c r="C795" s="13"/>
      <c r="D795" s="14"/>
      <c r="E795" s="13"/>
      <c r="F795" s="13"/>
      <c r="G795" s="13"/>
      <c r="H795" s="13"/>
      <c r="I795" s="13"/>
    </row>
    <row r="796" spans="1:9" ht="18" x14ac:dyDescent="0.35">
      <c r="A796" s="13"/>
      <c r="B796" s="13"/>
      <c r="C796" s="13"/>
      <c r="D796" s="14"/>
      <c r="E796" s="13"/>
      <c r="F796" s="13"/>
      <c r="G796" s="13"/>
      <c r="H796" s="13"/>
      <c r="I796" s="13"/>
    </row>
    <row r="797" spans="1:9" ht="18" x14ac:dyDescent="0.35">
      <c r="A797" s="13"/>
      <c r="B797" s="13"/>
      <c r="C797" s="13"/>
      <c r="D797" s="14"/>
      <c r="E797" s="13"/>
      <c r="F797" s="13"/>
      <c r="G797" s="13"/>
      <c r="H797" s="13"/>
      <c r="I797" s="13"/>
    </row>
    <row r="798" spans="1:9" ht="18" x14ac:dyDescent="0.35">
      <c r="A798" s="13"/>
      <c r="B798" s="13"/>
      <c r="C798" s="13"/>
      <c r="D798" s="14"/>
      <c r="E798" s="13"/>
      <c r="F798" s="13"/>
      <c r="G798" s="13"/>
      <c r="H798" s="13"/>
      <c r="I798" s="13"/>
    </row>
    <row r="799" spans="1:9" ht="18" x14ac:dyDescent="0.35">
      <c r="A799" s="13"/>
      <c r="B799" s="13"/>
      <c r="C799" s="13"/>
      <c r="D799" s="14"/>
      <c r="E799" s="13"/>
      <c r="F799" s="13"/>
      <c r="G799" s="13"/>
      <c r="H799" s="13"/>
      <c r="I799" s="13"/>
    </row>
    <row r="800" spans="1:9" ht="18" x14ac:dyDescent="0.35">
      <c r="A800" s="13"/>
      <c r="B800" s="13"/>
      <c r="C800" s="13"/>
      <c r="D800" s="14"/>
      <c r="E800" s="13"/>
      <c r="F800" s="13"/>
      <c r="G800" s="13"/>
      <c r="H800" s="13"/>
      <c r="I800" s="13"/>
    </row>
    <row r="801" spans="1:9" ht="18" x14ac:dyDescent="0.35">
      <c r="A801" s="13"/>
      <c r="B801" s="13"/>
      <c r="C801" s="13"/>
      <c r="D801" s="14"/>
      <c r="E801" s="13"/>
      <c r="F801" s="13"/>
      <c r="G801" s="13"/>
      <c r="H801" s="13"/>
      <c r="I801" s="13"/>
    </row>
    <row r="802" spans="1:9" ht="18" x14ac:dyDescent="0.35">
      <c r="A802" s="13"/>
      <c r="B802" s="13"/>
      <c r="C802" s="13"/>
      <c r="D802" s="14"/>
      <c r="E802" s="13"/>
      <c r="F802" s="13"/>
      <c r="G802" s="13"/>
      <c r="H802" s="13"/>
      <c r="I802" s="13"/>
    </row>
    <row r="803" spans="1:9" ht="18" x14ac:dyDescent="0.35">
      <c r="A803" s="13"/>
      <c r="B803" s="13"/>
      <c r="C803" s="13"/>
      <c r="D803" s="14"/>
      <c r="E803" s="13"/>
      <c r="F803" s="13"/>
      <c r="G803" s="13"/>
      <c r="H803" s="13"/>
      <c r="I803" s="13"/>
    </row>
    <row r="804" spans="1:9" ht="18" x14ac:dyDescent="0.35">
      <c r="A804" s="13"/>
      <c r="B804" s="13"/>
      <c r="C804" s="13"/>
      <c r="D804" s="14"/>
      <c r="E804" s="13"/>
      <c r="F804" s="13"/>
      <c r="G804" s="13"/>
      <c r="H804" s="13"/>
      <c r="I804" s="13"/>
    </row>
    <row r="805" spans="1:9" ht="18" x14ac:dyDescent="0.35">
      <c r="A805" s="13"/>
      <c r="B805" s="13"/>
      <c r="C805" s="13"/>
      <c r="D805" s="14"/>
      <c r="E805" s="13"/>
      <c r="F805" s="13"/>
      <c r="G805" s="13"/>
      <c r="H805" s="13"/>
      <c r="I805" s="13"/>
    </row>
    <row r="806" spans="1:9" ht="18" x14ac:dyDescent="0.35">
      <c r="A806" s="13"/>
      <c r="B806" s="13"/>
      <c r="C806" s="13"/>
      <c r="D806" s="14"/>
      <c r="E806" s="13"/>
      <c r="F806" s="13"/>
      <c r="G806" s="13"/>
      <c r="H806" s="13"/>
      <c r="I806" s="13"/>
    </row>
    <row r="807" spans="1:9" ht="18" x14ac:dyDescent="0.35">
      <c r="A807" s="13"/>
      <c r="B807" s="13"/>
      <c r="C807" s="13"/>
      <c r="D807" s="14"/>
      <c r="E807" s="13"/>
      <c r="F807" s="13"/>
      <c r="G807" s="13"/>
      <c r="H807" s="13"/>
      <c r="I807" s="13"/>
    </row>
    <row r="808" spans="1:9" ht="18" x14ac:dyDescent="0.35">
      <c r="A808" s="13"/>
      <c r="B808" s="13"/>
      <c r="C808" s="13"/>
      <c r="D808" s="14"/>
      <c r="E808" s="13"/>
      <c r="F808" s="13"/>
      <c r="G808" s="13"/>
      <c r="H808" s="13"/>
      <c r="I808" s="13"/>
    </row>
    <row r="809" spans="1:9" ht="18" x14ac:dyDescent="0.35">
      <c r="A809" s="13"/>
      <c r="B809" s="13"/>
      <c r="C809" s="13"/>
      <c r="D809" s="14"/>
      <c r="E809" s="13"/>
      <c r="F809" s="13"/>
      <c r="G809" s="13"/>
      <c r="H809" s="13"/>
      <c r="I809" s="13"/>
    </row>
    <row r="810" spans="1:9" ht="18" x14ac:dyDescent="0.35">
      <c r="A810" s="13"/>
      <c r="B810" s="13"/>
      <c r="C810" s="13"/>
      <c r="D810" s="14"/>
      <c r="E810" s="13"/>
      <c r="F810" s="13"/>
      <c r="G810" s="13"/>
      <c r="H810" s="13"/>
      <c r="I810" s="13"/>
    </row>
    <row r="811" spans="1:9" ht="18" x14ac:dyDescent="0.35">
      <c r="A811" s="13"/>
      <c r="B811" s="13"/>
      <c r="C811" s="13"/>
      <c r="D811" s="14"/>
      <c r="E811" s="13"/>
      <c r="F811" s="13"/>
      <c r="G811" s="13"/>
      <c r="H811" s="13"/>
      <c r="I811" s="13"/>
    </row>
    <row r="812" spans="1:9" ht="18" x14ac:dyDescent="0.35">
      <c r="A812" s="13"/>
      <c r="B812" s="13"/>
      <c r="C812" s="13"/>
      <c r="D812" s="14"/>
      <c r="E812" s="13"/>
      <c r="F812" s="13"/>
      <c r="G812" s="13"/>
      <c r="H812" s="13"/>
      <c r="I812" s="13"/>
    </row>
    <row r="813" spans="1:9" ht="18" x14ac:dyDescent="0.35">
      <c r="A813" s="13"/>
      <c r="B813" s="13"/>
      <c r="C813" s="13"/>
      <c r="D813" s="14"/>
      <c r="E813" s="13"/>
      <c r="F813" s="13"/>
      <c r="G813" s="13"/>
      <c r="H813" s="13"/>
      <c r="I813" s="13"/>
    </row>
    <row r="814" spans="1:9" ht="18" x14ac:dyDescent="0.35">
      <c r="A814" s="13"/>
      <c r="B814" s="13"/>
      <c r="C814" s="13"/>
      <c r="D814" s="14"/>
      <c r="E814" s="13"/>
      <c r="F814" s="13"/>
      <c r="G814" s="13"/>
      <c r="H814" s="13"/>
      <c r="I814" s="13"/>
    </row>
    <row r="815" spans="1:9" ht="18" x14ac:dyDescent="0.35">
      <c r="A815" s="13"/>
      <c r="B815" s="13"/>
      <c r="C815" s="13"/>
      <c r="D815" s="14"/>
      <c r="E815" s="13"/>
      <c r="F815" s="13"/>
      <c r="G815" s="13"/>
      <c r="H815" s="13"/>
      <c r="I815" s="13"/>
    </row>
    <row r="816" spans="1:9" ht="18" x14ac:dyDescent="0.35">
      <c r="A816" s="13"/>
      <c r="B816" s="13"/>
      <c r="C816" s="13"/>
      <c r="D816" s="14"/>
      <c r="E816" s="13"/>
      <c r="F816" s="13"/>
      <c r="G816" s="13"/>
      <c r="H816" s="13"/>
      <c r="I816" s="13"/>
    </row>
    <row r="817" spans="1:9" ht="18" x14ac:dyDescent="0.35">
      <c r="A817" s="13"/>
      <c r="B817" s="13"/>
      <c r="C817" s="13"/>
      <c r="D817" s="14"/>
      <c r="E817" s="13"/>
      <c r="F817" s="13"/>
      <c r="G817" s="13"/>
      <c r="H817" s="13"/>
      <c r="I817" s="13"/>
    </row>
    <row r="818" spans="1:9" ht="18" x14ac:dyDescent="0.35">
      <c r="A818" s="13"/>
      <c r="B818" s="13"/>
      <c r="C818" s="13"/>
      <c r="D818" s="14"/>
      <c r="E818" s="13"/>
      <c r="F818" s="13"/>
      <c r="G818" s="13"/>
      <c r="H818" s="13"/>
      <c r="I818" s="13"/>
    </row>
    <row r="819" spans="1:9" ht="18" x14ac:dyDescent="0.35">
      <c r="A819" s="13"/>
      <c r="B819" s="13"/>
      <c r="C819" s="13"/>
      <c r="D819" s="14"/>
      <c r="E819" s="13"/>
      <c r="F819" s="13"/>
      <c r="G819" s="13"/>
      <c r="H819" s="13"/>
      <c r="I819" s="13"/>
    </row>
    <row r="820" spans="1:9" ht="18" x14ac:dyDescent="0.35">
      <c r="A820" s="13"/>
      <c r="B820" s="13"/>
      <c r="C820" s="13"/>
      <c r="D820" s="14"/>
      <c r="E820" s="13"/>
      <c r="F820" s="13"/>
      <c r="G820" s="13"/>
      <c r="H820" s="13"/>
      <c r="I820" s="13"/>
    </row>
    <row r="821" spans="1:9" ht="18" x14ac:dyDescent="0.35">
      <c r="A821" s="13"/>
      <c r="B821" s="13"/>
      <c r="C821" s="13"/>
      <c r="D821" s="14"/>
      <c r="E821" s="13"/>
      <c r="F821" s="13"/>
      <c r="G821" s="13"/>
      <c r="H821" s="13"/>
      <c r="I821" s="13"/>
    </row>
    <row r="822" spans="1:9" ht="18" x14ac:dyDescent="0.35">
      <c r="A822" s="13"/>
      <c r="B822" s="13"/>
      <c r="C822" s="13"/>
      <c r="D822" s="14"/>
      <c r="E822" s="13"/>
      <c r="F822" s="13"/>
      <c r="G822" s="13"/>
      <c r="H822" s="13"/>
      <c r="I822" s="13"/>
    </row>
    <row r="823" spans="1:9" ht="18" x14ac:dyDescent="0.35">
      <c r="A823" s="13"/>
      <c r="B823" s="13"/>
      <c r="C823" s="13"/>
      <c r="D823" s="14"/>
      <c r="E823" s="13"/>
      <c r="F823" s="13"/>
      <c r="G823" s="13"/>
      <c r="H823" s="13"/>
      <c r="I823" s="13"/>
    </row>
    <row r="824" spans="1:9" ht="18" x14ac:dyDescent="0.35">
      <c r="A824" s="13"/>
      <c r="B824" s="13"/>
      <c r="C824" s="13"/>
      <c r="D824" s="14"/>
      <c r="E824" s="13"/>
      <c r="F824" s="13"/>
      <c r="G824" s="13"/>
      <c r="H824" s="13"/>
      <c r="I824" s="13"/>
    </row>
    <row r="825" spans="1:9" ht="18" x14ac:dyDescent="0.35">
      <c r="A825" s="13"/>
      <c r="B825" s="13"/>
      <c r="C825" s="13"/>
      <c r="D825" s="14"/>
      <c r="E825" s="13"/>
      <c r="F825" s="13"/>
      <c r="G825" s="13"/>
      <c r="H825" s="13"/>
      <c r="I825" s="13"/>
    </row>
    <row r="826" spans="1:9" ht="18" x14ac:dyDescent="0.35">
      <c r="A826" s="13"/>
      <c r="B826" s="13"/>
      <c r="C826" s="13"/>
      <c r="D826" s="14"/>
      <c r="E826" s="13"/>
      <c r="F826" s="13"/>
      <c r="G826" s="13"/>
      <c r="H826" s="13"/>
      <c r="I826" s="13"/>
    </row>
    <row r="827" spans="1:9" ht="18" x14ac:dyDescent="0.35">
      <c r="A827" s="13"/>
      <c r="B827" s="13"/>
      <c r="C827" s="13"/>
      <c r="D827" s="14"/>
      <c r="E827" s="13"/>
      <c r="F827" s="13"/>
      <c r="G827" s="13"/>
      <c r="H827" s="13"/>
      <c r="I827" s="13"/>
    </row>
    <row r="828" spans="1:9" ht="18" x14ac:dyDescent="0.35">
      <c r="A828" s="13"/>
      <c r="B828" s="13"/>
      <c r="C828" s="13"/>
      <c r="D828" s="14"/>
      <c r="E828" s="13"/>
      <c r="F828" s="13"/>
      <c r="G828" s="13"/>
      <c r="H828" s="13"/>
      <c r="I828" s="13"/>
    </row>
    <row r="829" spans="1:9" ht="18" x14ac:dyDescent="0.35">
      <c r="A829" s="13"/>
      <c r="B829" s="13"/>
      <c r="C829" s="13"/>
      <c r="D829" s="14"/>
      <c r="E829" s="13"/>
      <c r="F829" s="13"/>
      <c r="G829" s="13"/>
      <c r="H829" s="13"/>
      <c r="I829" s="13"/>
    </row>
    <row r="830" spans="1:9" ht="18" x14ac:dyDescent="0.35">
      <c r="A830" s="13"/>
      <c r="B830" s="13"/>
      <c r="C830" s="13"/>
      <c r="D830" s="14"/>
      <c r="E830" s="13"/>
      <c r="F830" s="13"/>
      <c r="G830" s="13"/>
      <c r="H830" s="13"/>
      <c r="I830" s="13"/>
    </row>
    <row r="831" spans="1:9" ht="18" x14ac:dyDescent="0.35">
      <c r="A831" s="13"/>
      <c r="B831" s="13"/>
      <c r="C831" s="13"/>
      <c r="D831" s="14"/>
      <c r="E831" s="13"/>
      <c r="F831" s="13"/>
      <c r="G831" s="13"/>
      <c r="H831" s="13"/>
      <c r="I831" s="13"/>
    </row>
    <row r="832" spans="1:9" ht="18" x14ac:dyDescent="0.35">
      <c r="A832" s="13"/>
      <c r="B832" s="13"/>
      <c r="C832" s="13"/>
      <c r="D832" s="14"/>
      <c r="E832" s="13"/>
      <c r="F832" s="13"/>
      <c r="G832" s="13"/>
      <c r="H832" s="13"/>
      <c r="I832" s="13"/>
    </row>
    <row r="833" spans="1:9" ht="18" x14ac:dyDescent="0.35">
      <c r="A833" s="13"/>
      <c r="B833" s="13"/>
      <c r="C833" s="13"/>
      <c r="D833" s="14"/>
      <c r="E833" s="13"/>
      <c r="F833" s="13"/>
      <c r="G833" s="13"/>
      <c r="H833" s="13"/>
      <c r="I833" s="13"/>
    </row>
    <row r="834" spans="1:9" ht="18" x14ac:dyDescent="0.35">
      <c r="A834" s="13"/>
      <c r="B834" s="13"/>
      <c r="C834" s="13"/>
      <c r="D834" s="14"/>
      <c r="E834" s="13"/>
      <c r="F834" s="13"/>
      <c r="G834" s="13"/>
      <c r="H834" s="13"/>
      <c r="I834" s="13"/>
    </row>
    <row r="835" spans="1:9" ht="18" x14ac:dyDescent="0.35">
      <c r="A835" s="13"/>
      <c r="B835" s="13"/>
      <c r="C835" s="13"/>
      <c r="D835" s="14"/>
      <c r="E835" s="13"/>
      <c r="F835" s="13"/>
      <c r="G835" s="13"/>
      <c r="H835" s="13"/>
      <c r="I835" s="13"/>
    </row>
    <row r="836" spans="1:9" ht="18" x14ac:dyDescent="0.35">
      <c r="A836" s="13"/>
      <c r="B836" s="13"/>
      <c r="C836" s="13"/>
      <c r="D836" s="14"/>
      <c r="E836" s="13"/>
      <c r="F836" s="13"/>
      <c r="G836" s="13"/>
      <c r="H836" s="13"/>
      <c r="I836" s="13"/>
    </row>
    <row r="837" spans="1:9" ht="18" x14ac:dyDescent="0.35">
      <c r="A837" s="13"/>
      <c r="B837" s="13"/>
      <c r="C837" s="13"/>
      <c r="D837" s="14"/>
      <c r="E837" s="13"/>
      <c r="F837" s="13"/>
      <c r="G837" s="13"/>
      <c r="H837" s="13"/>
      <c r="I837" s="13"/>
    </row>
    <row r="838" spans="1:9" ht="18" x14ac:dyDescent="0.35">
      <c r="A838" s="13"/>
      <c r="B838" s="13"/>
      <c r="C838" s="13"/>
      <c r="D838" s="14"/>
      <c r="E838" s="13"/>
      <c r="F838" s="13"/>
      <c r="G838" s="13"/>
      <c r="H838" s="13"/>
      <c r="I838" s="13"/>
    </row>
    <row r="839" spans="1:9" ht="18" x14ac:dyDescent="0.35">
      <c r="A839" s="13"/>
      <c r="B839" s="13"/>
      <c r="C839" s="13"/>
      <c r="D839" s="14"/>
      <c r="E839" s="13"/>
      <c r="F839" s="13"/>
      <c r="G839" s="13"/>
      <c r="H839" s="13"/>
      <c r="I839" s="13"/>
    </row>
    <row r="840" spans="1:9" ht="18" x14ac:dyDescent="0.35">
      <c r="A840" s="13"/>
      <c r="B840" s="13"/>
      <c r="C840" s="13"/>
      <c r="D840" s="14"/>
      <c r="E840" s="13"/>
      <c r="F840" s="13"/>
      <c r="G840" s="13"/>
      <c r="H840" s="13"/>
      <c r="I840" s="13"/>
    </row>
    <row r="841" spans="1:9" ht="18" x14ac:dyDescent="0.35">
      <c r="A841" s="13"/>
      <c r="B841" s="13"/>
      <c r="C841" s="13"/>
      <c r="D841" s="14"/>
      <c r="E841" s="13"/>
      <c r="F841" s="13"/>
      <c r="G841" s="13"/>
      <c r="H841" s="13"/>
      <c r="I841" s="13"/>
    </row>
    <row r="842" spans="1:9" ht="18" x14ac:dyDescent="0.35">
      <c r="A842" s="13"/>
      <c r="B842" s="13"/>
      <c r="C842" s="13"/>
      <c r="D842" s="14"/>
      <c r="E842" s="13"/>
      <c r="F842" s="13"/>
      <c r="G842" s="13"/>
      <c r="H842" s="13"/>
      <c r="I842" s="13"/>
    </row>
    <row r="843" spans="1:9" ht="18" x14ac:dyDescent="0.35">
      <c r="A843" s="13"/>
      <c r="B843" s="13"/>
      <c r="C843" s="13"/>
      <c r="D843" s="14"/>
      <c r="E843" s="13"/>
      <c r="F843" s="13"/>
      <c r="G843" s="13"/>
      <c r="H843" s="13"/>
      <c r="I843" s="13"/>
    </row>
    <row r="844" spans="1:9" ht="18" x14ac:dyDescent="0.35">
      <c r="A844" s="13"/>
      <c r="B844" s="13"/>
      <c r="C844" s="13"/>
      <c r="D844" s="14"/>
      <c r="E844" s="13"/>
      <c r="F844" s="13"/>
      <c r="G844" s="13"/>
      <c r="H844" s="13"/>
      <c r="I844" s="13"/>
    </row>
    <row r="845" spans="1:9" ht="18" x14ac:dyDescent="0.35">
      <c r="A845" s="13"/>
      <c r="B845" s="13"/>
      <c r="C845" s="13"/>
      <c r="D845" s="14"/>
      <c r="E845" s="13"/>
      <c r="F845" s="13"/>
      <c r="G845" s="13"/>
      <c r="H845" s="13"/>
      <c r="I845" s="13"/>
    </row>
    <row r="846" spans="1:9" ht="18" x14ac:dyDescent="0.35">
      <c r="A846" s="13"/>
      <c r="B846" s="13"/>
      <c r="C846" s="13"/>
      <c r="D846" s="14"/>
      <c r="E846" s="13"/>
      <c r="F846" s="13"/>
      <c r="G846" s="13"/>
      <c r="H846" s="13"/>
      <c r="I846" s="13"/>
    </row>
    <row r="847" spans="1:9" ht="18" x14ac:dyDescent="0.35">
      <c r="A847" s="13"/>
      <c r="B847" s="13"/>
      <c r="C847" s="13"/>
      <c r="D847" s="14"/>
      <c r="E847" s="13"/>
      <c r="F847" s="13"/>
      <c r="G847" s="13"/>
      <c r="H847" s="13"/>
      <c r="I847" s="13"/>
    </row>
    <row r="848" spans="1:9" ht="18" x14ac:dyDescent="0.35">
      <c r="A848" s="13"/>
      <c r="B848" s="13"/>
      <c r="C848" s="13"/>
      <c r="D848" s="14"/>
      <c r="E848" s="13"/>
      <c r="F848" s="13"/>
      <c r="G848" s="13"/>
      <c r="H848" s="13"/>
      <c r="I848" s="13"/>
    </row>
    <row r="849" spans="1:9" ht="18" x14ac:dyDescent="0.35">
      <c r="A849" s="13"/>
      <c r="B849" s="13"/>
      <c r="C849" s="13"/>
      <c r="D849" s="14"/>
      <c r="E849" s="13"/>
      <c r="F849" s="13"/>
      <c r="G849" s="13"/>
      <c r="H849" s="13"/>
      <c r="I849" s="13"/>
    </row>
    <row r="850" spans="1:9" ht="18" x14ac:dyDescent="0.35">
      <c r="A850" s="13"/>
      <c r="B850" s="13"/>
      <c r="C850" s="13"/>
      <c r="D850" s="14"/>
      <c r="E850" s="13"/>
      <c r="F850" s="13"/>
      <c r="G850" s="13"/>
      <c r="H850" s="13"/>
      <c r="I850" s="13"/>
    </row>
    <row r="851" spans="1:9" ht="18" x14ac:dyDescent="0.35">
      <c r="A851" s="13"/>
      <c r="B851" s="13"/>
      <c r="C851" s="13"/>
      <c r="D851" s="14"/>
      <c r="E851" s="13"/>
      <c r="F851" s="13"/>
      <c r="G851" s="13"/>
      <c r="H851" s="13"/>
      <c r="I851" s="13"/>
    </row>
    <row r="852" spans="1:9" ht="18" x14ac:dyDescent="0.35">
      <c r="A852" s="13"/>
      <c r="B852" s="13"/>
      <c r="C852" s="13"/>
      <c r="D852" s="14"/>
      <c r="E852" s="13"/>
      <c r="F852" s="13"/>
      <c r="G852" s="13"/>
      <c r="H852" s="13"/>
      <c r="I852" s="13"/>
    </row>
    <row r="853" spans="1:9" ht="18" x14ac:dyDescent="0.35">
      <c r="A853" s="13"/>
      <c r="B853" s="13"/>
      <c r="C853" s="13"/>
      <c r="D853" s="14"/>
      <c r="E853" s="13"/>
      <c r="F853" s="13"/>
      <c r="G853" s="13"/>
      <c r="H853" s="13"/>
      <c r="I853" s="13"/>
    </row>
    <row r="854" spans="1:9" ht="18" x14ac:dyDescent="0.35">
      <c r="A854" s="13"/>
      <c r="B854" s="13"/>
      <c r="C854" s="13"/>
      <c r="D854" s="14"/>
      <c r="E854" s="13"/>
      <c r="F854" s="13"/>
      <c r="G854" s="13"/>
      <c r="H854" s="13"/>
      <c r="I854" s="13"/>
    </row>
    <row r="855" spans="1:9" ht="18" x14ac:dyDescent="0.35">
      <c r="A855" s="13"/>
      <c r="B855" s="13"/>
      <c r="C855" s="13"/>
      <c r="D855" s="14"/>
      <c r="E855" s="13"/>
      <c r="F855" s="13"/>
      <c r="G855" s="13"/>
      <c r="H855" s="13"/>
      <c r="I855" s="13"/>
    </row>
    <row r="856" spans="1:9" ht="18" x14ac:dyDescent="0.35">
      <c r="A856" s="13"/>
      <c r="B856" s="13"/>
      <c r="C856" s="13"/>
      <c r="D856" s="14"/>
      <c r="E856" s="13"/>
      <c r="F856" s="13"/>
      <c r="G856" s="13"/>
      <c r="H856" s="13"/>
      <c r="I856" s="13"/>
    </row>
    <row r="857" spans="1:9" ht="18" x14ac:dyDescent="0.35">
      <c r="A857" s="13"/>
      <c r="B857" s="13"/>
      <c r="C857" s="13"/>
      <c r="D857" s="14"/>
      <c r="E857" s="13"/>
      <c r="F857" s="13"/>
      <c r="G857" s="13"/>
      <c r="H857" s="13"/>
      <c r="I857" s="13"/>
    </row>
    <row r="858" spans="1:9" ht="18" x14ac:dyDescent="0.35">
      <c r="A858" s="13"/>
      <c r="B858" s="13"/>
      <c r="C858" s="13"/>
      <c r="D858" s="14"/>
      <c r="E858" s="13"/>
      <c r="F858" s="13"/>
      <c r="G858" s="13"/>
      <c r="H858" s="13"/>
      <c r="I858" s="13"/>
    </row>
    <row r="859" spans="1:9" ht="18" x14ac:dyDescent="0.35">
      <c r="A859" s="13"/>
      <c r="B859" s="13"/>
      <c r="C859" s="13"/>
      <c r="D859" s="14"/>
      <c r="E859" s="13"/>
      <c r="F859" s="13"/>
      <c r="G859" s="13"/>
      <c r="H859" s="13"/>
      <c r="I859" s="13"/>
    </row>
    <row r="860" spans="1:9" ht="18" x14ac:dyDescent="0.35">
      <c r="A860" s="13"/>
      <c r="B860" s="13"/>
      <c r="C860" s="13"/>
      <c r="D860" s="14"/>
      <c r="E860" s="13"/>
      <c r="F860" s="13"/>
      <c r="G860" s="13"/>
      <c r="H860" s="13"/>
      <c r="I860" s="13"/>
    </row>
    <row r="861" spans="1:9" ht="18" x14ac:dyDescent="0.35">
      <c r="A861" s="13"/>
      <c r="B861" s="13"/>
      <c r="C861" s="13"/>
      <c r="D861" s="14"/>
      <c r="E861" s="13"/>
      <c r="F861" s="13"/>
      <c r="G861" s="13"/>
      <c r="H861" s="13"/>
      <c r="I861" s="13"/>
    </row>
    <row r="862" spans="1:9" ht="18" x14ac:dyDescent="0.35">
      <c r="A862" s="13"/>
      <c r="B862" s="13"/>
      <c r="C862" s="13"/>
      <c r="D862" s="14"/>
      <c r="E862" s="13"/>
      <c r="F862" s="13"/>
      <c r="G862" s="13"/>
      <c r="H862" s="13"/>
      <c r="I862" s="13"/>
    </row>
    <row r="863" spans="1:9" ht="18" x14ac:dyDescent="0.35">
      <c r="A863" s="13"/>
      <c r="B863" s="13"/>
      <c r="C863" s="13"/>
      <c r="D863" s="14"/>
      <c r="E863" s="13"/>
      <c r="F863" s="13"/>
      <c r="G863" s="13"/>
      <c r="H863" s="13"/>
      <c r="I863" s="13"/>
    </row>
    <row r="864" spans="1:9" ht="18" x14ac:dyDescent="0.35">
      <c r="A864" s="13"/>
      <c r="B864" s="13"/>
      <c r="C864" s="13"/>
      <c r="D864" s="14"/>
      <c r="E864" s="13"/>
      <c r="F864" s="13"/>
      <c r="G864" s="13"/>
      <c r="H864" s="13"/>
      <c r="I864" s="13"/>
    </row>
    <row r="865" spans="1:9" ht="18" x14ac:dyDescent="0.35">
      <c r="A865" s="13"/>
      <c r="B865" s="13"/>
      <c r="C865" s="13"/>
      <c r="D865" s="14"/>
      <c r="E865" s="13"/>
      <c r="F865" s="13"/>
      <c r="G865" s="13"/>
      <c r="H865" s="13"/>
      <c r="I865" s="13"/>
    </row>
    <row r="866" spans="1:9" ht="18" x14ac:dyDescent="0.35">
      <c r="A866" s="13"/>
      <c r="B866" s="13"/>
      <c r="C866" s="13"/>
      <c r="D866" s="14"/>
      <c r="E866" s="13"/>
      <c r="F866" s="13"/>
      <c r="G866" s="13"/>
      <c r="H866" s="13"/>
      <c r="I866" s="13"/>
    </row>
    <row r="867" spans="1:9" ht="18" x14ac:dyDescent="0.35">
      <c r="A867" s="13"/>
      <c r="B867" s="13"/>
      <c r="C867" s="13"/>
      <c r="D867" s="14"/>
      <c r="E867" s="13"/>
      <c r="F867" s="13"/>
      <c r="G867" s="13"/>
      <c r="H867" s="13"/>
      <c r="I867" s="13"/>
    </row>
    <row r="868" spans="1:9" ht="18" x14ac:dyDescent="0.35">
      <c r="A868" s="13"/>
      <c r="B868" s="13"/>
      <c r="C868" s="13"/>
      <c r="D868" s="14"/>
      <c r="E868" s="13"/>
      <c r="F868" s="13"/>
      <c r="G868" s="13"/>
      <c r="H868" s="13"/>
      <c r="I868" s="13"/>
    </row>
    <row r="869" spans="1:9" ht="18" x14ac:dyDescent="0.35">
      <c r="A869" s="13"/>
      <c r="B869" s="13"/>
      <c r="C869" s="13"/>
      <c r="D869" s="14"/>
      <c r="E869" s="13"/>
      <c r="F869" s="13"/>
      <c r="G869" s="13"/>
      <c r="H869" s="13"/>
      <c r="I869" s="13"/>
    </row>
    <row r="870" spans="1:9" ht="18" x14ac:dyDescent="0.35">
      <c r="A870" s="13"/>
      <c r="B870" s="13"/>
      <c r="C870" s="13"/>
      <c r="D870" s="14"/>
      <c r="E870" s="13"/>
      <c r="F870" s="13"/>
      <c r="G870" s="13"/>
      <c r="H870" s="13"/>
      <c r="I870" s="13"/>
    </row>
    <row r="871" spans="1:9" ht="18" x14ac:dyDescent="0.35">
      <c r="A871" s="13"/>
      <c r="B871" s="13"/>
      <c r="C871" s="13"/>
      <c r="D871" s="14"/>
      <c r="E871" s="13"/>
      <c r="F871" s="13"/>
      <c r="G871" s="13"/>
      <c r="H871" s="13"/>
      <c r="I871" s="13"/>
    </row>
    <row r="872" spans="1:9" ht="18" x14ac:dyDescent="0.35">
      <c r="A872" s="13"/>
      <c r="B872" s="13"/>
      <c r="C872" s="13"/>
      <c r="D872" s="14"/>
      <c r="E872" s="13"/>
      <c r="F872" s="13"/>
      <c r="G872" s="13"/>
      <c r="H872" s="13"/>
      <c r="I872" s="13"/>
    </row>
    <row r="873" spans="1:9" ht="18" x14ac:dyDescent="0.35">
      <c r="A873" s="13"/>
      <c r="B873" s="13"/>
      <c r="C873" s="13"/>
      <c r="D873" s="14"/>
      <c r="E873" s="13"/>
      <c r="F873" s="13"/>
      <c r="G873" s="13"/>
      <c r="H873" s="13"/>
      <c r="I873" s="13"/>
    </row>
    <row r="874" spans="1:9" ht="18" x14ac:dyDescent="0.35">
      <c r="A874" s="13"/>
      <c r="B874" s="13"/>
      <c r="C874" s="13"/>
      <c r="D874" s="14"/>
      <c r="E874" s="13"/>
      <c r="F874" s="13"/>
      <c r="G874" s="13"/>
      <c r="H874" s="13"/>
      <c r="I874" s="13"/>
    </row>
    <row r="875" spans="1:9" ht="18" x14ac:dyDescent="0.35">
      <c r="A875" s="13"/>
      <c r="B875" s="13"/>
      <c r="C875" s="13"/>
      <c r="D875" s="14"/>
      <c r="E875" s="13"/>
      <c r="F875" s="13"/>
      <c r="G875" s="13"/>
      <c r="H875" s="13"/>
      <c r="I875" s="13"/>
    </row>
    <row r="876" spans="1:9" ht="18" x14ac:dyDescent="0.35">
      <c r="A876" s="13"/>
      <c r="B876" s="13"/>
      <c r="C876" s="13"/>
      <c r="D876" s="14"/>
      <c r="E876" s="13"/>
      <c r="F876" s="13"/>
      <c r="G876" s="13"/>
      <c r="H876" s="13"/>
      <c r="I876" s="13"/>
    </row>
    <row r="877" spans="1:9" ht="18" x14ac:dyDescent="0.35">
      <c r="A877" s="13"/>
      <c r="B877" s="13"/>
      <c r="C877" s="13"/>
      <c r="D877" s="14"/>
      <c r="E877" s="13"/>
      <c r="F877" s="13"/>
      <c r="G877" s="13"/>
      <c r="H877" s="13"/>
      <c r="I877" s="13"/>
    </row>
    <row r="878" spans="1:9" ht="18" x14ac:dyDescent="0.35">
      <c r="A878" s="13"/>
      <c r="B878" s="13"/>
      <c r="C878" s="13"/>
      <c r="D878" s="14"/>
      <c r="E878" s="13"/>
      <c r="F878" s="13"/>
      <c r="G878" s="13"/>
      <c r="H878" s="13"/>
      <c r="I878" s="13"/>
    </row>
    <row r="879" spans="1:9" ht="18" x14ac:dyDescent="0.35">
      <c r="A879" s="13"/>
      <c r="B879" s="13"/>
      <c r="C879" s="13"/>
      <c r="D879" s="14"/>
      <c r="E879" s="13"/>
      <c r="F879" s="13"/>
      <c r="G879" s="13"/>
      <c r="H879" s="13"/>
      <c r="I879" s="13"/>
    </row>
    <row r="880" spans="1:9" ht="18" x14ac:dyDescent="0.35">
      <c r="A880" s="13"/>
      <c r="B880" s="13"/>
      <c r="C880" s="13"/>
      <c r="D880" s="14"/>
      <c r="E880" s="13"/>
      <c r="F880" s="13"/>
      <c r="G880" s="13"/>
      <c r="H880" s="13"/>
      <c r="I880" s="13"/>
    </row>
    <row r="881" spans="1:9" ht="18" x14ac:dyDescent="0.35">
      <c r="A881" s="13"/>
      <c r="B881" s="13"/>
      <c r="C881" s="13"/>
      <c r="D881" s="14"/>
      <c r="E881" s="13"/>
      <c r="F881" s="13"/>
      <c r="G881" s="13"/>
      <c r="H881" s="13"/>
      <c r="I881" s="13"/>
    </row>
    <row r="882" spans="1:9" ht="18" x14ac:dyDescent="0.35">
      <c r="A882" s="13"/>
      <c r="B882" s="13"/>
      <c r="C882" s="13"/>
      <c r="D882" s="14"/>
      <c r="E882" s="13"/>
      <c r="F882" s="13"/>
      <c r="G882" s="13"/>
      <c r="H882" s="13"/>
      <c r="I882" s="13"/>
    </row>
    <row r="883" spans="1:9" ht="18" x14ac:dyDescent="0.35">
      <c r="A883" s="13"/>
      <c r="B883" s="13"/>
      <c r="C883" s="13"/>
      <c r="D883" s="14"/>
      <c r="E883" s="13"/>
      <c r="F883" s="13"/>
      <c r="G883" s="13"/>
      <c r="H883" s="13"/>
      <c r="I883" s="13"/>
    </row>
    <row r="884" spans="1:9" ht="18" x14ac:dyDescent="0.35">
      <c r="A884" s="13"/>
      <c r="B884" s="13"/>
      <c r="C884" s="13"/>
      <c r="D884" s="14"/>
      <c r="E884" s="13"/>
      <c r="F884" s="13"/>
      <c r="G884" s="13"/>
      <c r="H884" s="13"/>
      <c r="I884" s="13"/>
    </row>
    <row r="885" spans="1:9" ht="18" x14ac:dyDescent="0.35">
      <c r="A885" s="13"/>
      <c r="B885" s="13"/>
      <c r="C885" s="13"/>
      <c r="D885" s="14"/>
      <c r="E885" s="13"/>
      <c r="F885" s="13"/>
      <c r="G885" s="13"/>
      <c r="H885" s="13"/>
      <c r="I885" s="13"/>
    </row>
    <row r="886" spans="1:9" ht="18" x14ac:dyDescent="0.35">
      <c r="A886" s="13"/>
      <c r="B886" s="13"/>
      <c r="C886" s="13"/>
      <c r="D886" s="14"/>
      <c r="E886" s="13"/>
      <c r="F886" s="13"/>
      <c r="G886" s="13"/>
      <c r="H886" s="13"/>
      <c r="I886" s="13"/>
    </row>
    <row r="887" spans="1:9" ht="18" x14ac:dyDescent="0.35">
      <c r="A887" s="13"/>
      <c r="B887" s="13"/>
      <c r="C887" s="13"/>
      <c r="D887" s="14"/>
      <c r="E887" s="13"/>
      <c r="F887" s="13"/>
      <c r="G887" s="13"/>
      <c r="H887" s="13"/>
      <c r="I887" s="13"/>
    </row>
    <row r="888" spans="1:9" ht="18" x14ac:dyDescent="0.35">
      <c r="A888" s="13"/>
      <c r="B888" s="13"/>
      <c r="C888" s="13"/>
      <c r="D888" s="14"/>
      <c r="E888" s="13"/>
      <c r="F888" s="13"/>
      <c r="G888" s="13"/>
      <c r="H888" s="13"/>
      <c r="I888" s="13"/>
    </row>
    <row r="889" spans="1:9" ht="18" x14ac:dyDescent="0.35">
      <c r="A889" s="13"/>
      <c r="B889" s="13"/>
      <c r="C889" s="13"/>
      <c r="D889" s="14"/>
      <c r="E889" s="13"/>
      <c r="F889" s="13"/>
      <c r="G889" s="13"/>
      <c r="H889" s="13"/>
      <c r="I889" s="13"/>
    </row>
    <row r="890" spans="1:9" ht="18" x14ac:dyDescent="0.35">
      <c r="A890" s="13"/>
      <c r="B890" s="13"/>
      <c r="C890" s="13"/>
      <c r="D890" s="14"/>
      <c r="E890" s="13"/>
      <c r="F890" s="13"/>
      <c r="G890" s="13"/>
      <c r="H890" s="13"/>
      <c r="I890" s="13"/>
    </row>
    <row r="891" spans="1:9" ht="18" x14ac:dyDescent="0.35">
      <c r="A891" s="13"/>
      <c r="B891" s="13"/>
      <c r="C891" s="13"/>
      <c r="D891" s="14"/>
      <c r="E891" s="13"/>
      <c r="F891" s="13"/>
      <c r="G891" s="13"/>
      <c r="H891" s="13"/>
      <c r="I891" s="13"/>
    </row>
    <row r="892" spans="1:9" ht="18" x14ac:dyDescent="0.35">
      <c r="A892" s="13"/>
      <c r="B892" s="13"/>
      <c r="C892" s="13"/>
      <c r="D892" s="14"/>
      <c r="E892" s="13"/>
      <c r="F892" s="13"/>
      <c r="G892" s="13"/>
      <c r="H892" s="13"/>
      <c r="I892" s="13"/>
    </row>
    <row r="893" spans="1:9" ht="18" x14ac:dyDescent="0.35">
      <c r="A893" s="13"/>
      <c r="B893" s="13"/>
      <c r="C893" s="13"/>
      <c r="D893" s="14"/>
      <c r="E893" s="13"/>
      <c r="F893" s="13"/>
      <c r="G893" s="13"/>
      <c r="H893" s="13"/>
      <c r="I893" s="13"/>
    </row>
    <row r="894" spans="1:9" ht="18" x14ac:dyDescent="0.35">
      <c r="A894" s="13"/>
      <c r="B894" s="13"/>
      <c r="C894" s="13"/>
      <c r="D894" s="14"/>
      <c r="E894" s="13"/>
      <c r="F894" s="13"/>
      <c r="G894" s="13"/>
      <c r="H894" s="13"/>
      <c r="I894" s="13"/>
    </row>
    <row r="895" spans="1:9" ht="18" x14ac:dyDescent="0.35">
      <c r="A895" s="13"/>
      <c r="B895" s="13"/>
      <c r="C895" s="13"/>
      <c r="D895" s="14"/>
      <c r="E895" s="13"/>
      <c r="F895" s="13"/>
      <c r="G895" s="13"/>
      <c r="H895" s="13"/>
      <c r="I895" s="13"/>
    </row>
    <row r="896" spans="1:9" ht="18" x14ac:dyDescent="0.35">
      <c r="A896" s="13"/>
      <c r="B896" s="13"/>
      <c r="C896" s="13"/>
      <c r="D896" s="14"/>
      <c r="E896" s="13"/>
      <c r="F896" s="13"/>
      <c r="G896" s="13"/>
      <c r="H896" s="13"/>
      <c r="I896" s="13"/>
    </row>
    <row r="897" spans="1:9" ht="18" x14ac:dyDescent="0.35">
      <c r="A897" s="13"/>
      <c r="B897" s="13"/>
      <c r="C897" s="13"/>
      <c r="D897" s="14"/>
      <c r="E897" s="13"/>
      <c r="F897" s="13"/>
      <c r="G897" s="13"/>
      <c r="H897" s="13"/>
      <c r="I897" s="13"/>
    </row>
    <row r="898" spans="1:9" ht="18" x14ac:dyDescent="0.35">
      <c r="A898" s="13"/>
      <c r="B898" s="13"/>
      <c r="C898" s="13"/>
      <c r="D898" s="14"/>
      <c r="E898" s="13"/>
      <c r="F898" s="13"/>
      <c r="G898" s="13"/>
      <c r="H898" s="13"/>
      <c r="I898" s="13"/>
    </row>
    <row r="899" spans="1:9" ht="18" x14ac:dyDescent="0.35">
      <c r="A899" s="13"/>
      <c r="B899" s="13"/>
      <c r="C899" s="13"/>
      <c r="D899" s="14"/>
      <c r="E899" s="13"/>
      <c r="F899" s="13"/>
      <c r="G899" s="13"/>
      <c r="H899" s="13"/>
      <c r="I899" s="13"/>
    </row>
    <row r="900" spans="1:9" ht="18" x14ac:dyDescent="0.35">
      <c r="A900" s="13"/>
      <c r="B900" s="13"/>
      <c r="C900" s="13"/>
      <c r="D900" s="14"/>
      <c r="E900" s="13"/>
      <c r="F900" s="13"/>
      <c r="G900" s="13"/>
      <c r="H900" s="13"/>
      <c r="I900" s="13"/>
    </row>
    <row r="901" spans="1:9" ht="18" x14ac:dyDescent="0.35">
      <c r="A901" s="13"/>
      <c r="B901" s="13"/>
      <c r="C901" s="13"/>
      <c r="D901" s="14"/>
      <c r="E901" s="13"/>
      <c r="F901" s="13"/>
      <c r="G901" s="13"/>
      <c r="H901" s="13"/>
      <c r="I901" s="13"/>
    </row>
    <row r="902" spans="1:9" ht="18" x14ac:dyDescent="0.35">
      <c r="A902" s="13"/>
      <c r="B902" s="13"/>
      <c r="C902" s="13"/>
      <c r="D902" s="14"/>
      <c r="E902" s="13"/>
      <c r="F902" s="13"/>
      <c r="G902" s="13"/>
      <c r="H902" s="13"/>
      <c r="I902" s="13"/>
    </row>
    <row r="903" spans="1:9" ht="18" x14ac:dyDescent="0.35">
      <c r="A903" s="13"/>
      <c r="B903" s="13"/>
      <c r="C903" s="13"/>
      <c r="D903" s="14"/>
      <c r="E903" s="13"/>
      <c r="F903" s="13"/>
      <c r="G903" s="13"/>
      <c r="H903" s="13"/>
      <c r="I903" s="13"/>
    </row>
    <row r="904" spans="1:9" ht="18" x14ac:dyDescent="0.35">
      <c r="A904" s="13"/>
      <c r="B904" s="13"/>
      <c r="C904" s="13"/>
      <c r="D904" s="14"/>
      <c r="E904" s="13"/>
      <c r="F904" s="13"/>
      <c r="G904" s="13"/>
      <c r="H904" s="13"/>
      <c r="I904" s="13"/>
    </row>
    <row r="905" spans="1:9" ht="18" x14ac:dyDescent="0.35">
      <c r="A905" s="13"/>
      <c r="B905" s="13"/>
      <c r="C905" s="13"/>
      <c r="D905" s="14"/>
      <c r="E905" s="13"/>
      <c r="F905" s="13"/>
      <c r="G905" s="13"/>
      <c r="H905" s="13"/>
      <c r="I905" s="13"/>
    </row>
    <row r="906" spans="1:9" ht="18" x14ac:dyDescent="0.35">
      <c r="A906" s="13"/>
      <c r="B906" s="13"/>
      <c r="C906" s="13"/>
      <c r="D906" s="14"/>
      <c r="E906" s="13"/>
      <c r="F906" s="13"/>
      <c r="G906" s="13"/>
      <c r="H906" s="13"/>
      <c r="I906" s="13"/>
    </row>
    <row r="907" spans="1:9" ht="18" x14ac:dyDescent="0.35">
      <c r="A907" s="13"/>
      <c r="B907" s="13"/>
      <c r="C907" s="13"/>
      <c r="D907" s="14"/>
      <c r="E907" s="13"/>
      <c r="F907" s="13"/>
      <c r="G907" s="13"/>
      <c r="H907" s="13"/>
      <c r="I907" s="13"/>
    </row>
    <row r="908" spans="1:9" ht="18" x14ac:dyDescent="0.35">
      <c r="A908" s="13"/>
      <c r="B908" s="13"/>
      <c r="C908" s="13"/>
      <c r="D908" s="14"/>
      <c r="E908" s="13"/>
      <c r="F908" s="13"/>
      <c r="G908" s="13"/>
      <c r="H908" s="13"/>
      <c r="I908" s="13"/>
    </row>
    <row r="909" spans="1:9" ht="18" x14ac:dyDescent="0.35">
      <c r="A909" s="13"/>
      <c r="B909" s="13"/>
      <c r="C909" s="13"/>
      <c r="D909" s="14"/>
      <c r="E909" s="13"/>
      <c r="F909" s="13"/>
      <c r="G909" s="13"/>
      <c r="H909" s="13"/>
      <c r="I909" s="13"/>
    </row>
    <row r="910" spans="1:9" ht="18" x14ac:dyDescent="0.35">
      <c r="A910" s="13"/>
      <c r="B910" s="13"/>
      <c r="C910" s="13"/>
      <c r="D910" s="14"/>
      <c r="E910" s="13"/>
      <c r="F910" s="13"/>
      <c r="G910" s="13"/>
      <c r="H910" s="13"/>
      <c r="I910" s="13"/>
    </row>
    <row r="911" spans="1:9" ht="18" x14ac:dyDescent="0.35">
      <c r="A911" s="13"/>
      <c r="B911" s="13"/>
      <c r="C911" s="13"/>
      <c r="D911" s="14"/>
      <c r="E911" s="13"/>
      <c r="F911" s="13"/>
      <c r="G911" s="13"/>
      <c r="H911" s="13"/>
      <c r="I911" s="13"/>
    </row>
    <row r="912" spans="1:9" ht="18" x14ac:dyDescent="0.35">
      <c r="A912" s="13"/>
      <c r="B912" s="13"/>
      <c r="C912" s="13"/>
      <c r="D912" s="14"/>
      <c r="E912" s="13"/>
      <c r="F912" s="13"/>
      <c r="G912" s="13"/>
      <c r="H912" s="13"/>
      <c r="I912" s="13"/>
    </row>
    <row r="913" spans="1:9" ht="18" x14ac:dyDescent="0.35">
      <c r="A913" s="13"/>
      <c r="B913" s="13"/>
      <c r="C913" s="13"/>
      <c r="D913" s="14"/>
      <c r="E913" s="13"/>
      <c r="F913" s="13"/>
      <c r="G913" s="13"/>
      <c r="H913" s="13"/>
      <c r="I913" s="13"/>
    </row>
    <row r="914" spans="1:9" ht="18" x14ac:dyDescent="0.35">
      <c r="A914" s="13"/>
      <c r="B914" s="13"/>
      <c r="C914" s="13"/>
      <c r="D914" s="14"/>
      <c r="E914" s="13"/>
      <c r="F914" s="13"/>
      <c r="G914" s="13"/>
      <c r="H914" s="13"/>
      <c r="I914" s="13"/>
    </row>
    <row r="915" spans="1:9" ht="18" x14ac:dyDescent="0.35">
      <c r="A915" s="13"/>
      <c r="B915" s="13"/>
      <c r="C915" s="13"/>
      <c r="D915" s="14"/>
      <c r="E915" s="13"/>
      <c r="F915" s="13"/>
      <c r="G915" s="13"/>
      <c r="H915" s="13"/>
      <c r="I915" s="13"/>
    </row>
    <row r="916" spans="1:9" ht="18" x14ac:dyDescent="0.35">
      <c r="A916" s="13"/>
      <c r="B916" s="13"/>
      <c r="C916" s="13"/>
      <c r="D916" s="14"/>
      <c r="E916" s="13"/>
      <c r="F916" s="13"/>
      <c r="G916" s="13"/>
      <c r="H916" s="13"/>
      <c r="I916" s="13"/>
    </row>
    <row r="917" spans="1:9" ht="18" x14ac:dyDescent="0.35">
      <c r="A917" s="13"/>
      <c r="B917" s="13"/>
      <c r="C917" s="13"/>
      <c r="D917" s="14"/>
      <c r="E917" s="13"/>
      <c r="F917" s="13"/>
      <c r="G917" s="13"/>
      <c r="H917" s="13"/>
      <c r="I917" s="13"/>
    </row>
    <row r="918" spans="1:9" ht="18" x14ac:dyDescent="0.35">
      <c r="A918" s="13"/>
      <c r="B918" s="13"/>
      <c r="C918" s="13"/>
      <c r="D918" s="14"/>
      <c r="E918" s="13"/>
      <c r="F918" s="13"/>
      <c r="G918" s="13"/>
      <c r="H918" s="13"/>
      <c r="I918" s="13"/>
    </row>
    <row r="919" spans="1:9" ht="18" x14ac:dyDescent="0.35">
      <c r="A919" s="13"/>
      <c r="B919" s="13"/>
      <c r="C919" s="13"/>
      <c r="D919" s="14"/>
      <c r="E919" s="13"/>
      <c r="F919" s="13"/>
      <c r="G919" s="13"/>
      <c r="H919" s="13"/>
      <c r="I919" s="13"/>
    </row>
    <row r="920" spans="1:9" ht="18" x14ac:dyDescent="0.35">
      <c r="A920" s="13"/>
      <c r="B920" s="13"/>
      <c r="C920" s="13"/>
      <c r="D920" s="14"/>
      <c r="E920" s="13"/>
      <c r="F920" s="13"/>
      <c r="G920" s="13"/>
      <c r="H920" s="13"/>
      <c r="I920" s="13"/>
    </row>
    <row r="921" spans="1:9" ht="18" x14ac:dyDescent="0.35">
      <c r="A921" s="13"/>
      <c r="B921" s="13"/>
      <c r="C921" s="13"/>
      <c r="D921" s="14"/>
      <c r="E921" s="13"/>
      <c r="F921" s="13"/>
      <c r="G921" s="13"/>
      <c r="H921" s="13"/>
      <c r="I921" s="13"/>
    </row>
    <row r="922" spans="1:9" ht="18" x14ac:dyDescent="0.35">
      <c r="A922" s="13"/>
      <c r="B922" s="13"/>
      <c r="C922" s="13"/>
      <c r="D922" s="14"/>
      <c r="E922" s="13"/>
      <c r="F922" s="13"/>
      <c r="G922" s="13"/>
      <c r="H922" s="13"/>
      <c r="I922" s="13"/>
    </row>
    <row r="923" spans="1:9" ht="18" x14ac:dyDescent="0.35">
      <c r="A923" s="13"/>
      <c r="B923" s="13"/>
      <c r="C923" s="13"/>
      <c r="D923" s="14"/>
      <c r="E923" s="13"/>
      <c r="F923" s="13"/>
      <c r="G923" s="13"/>
      <c r="H923" s="13"/>
      <c r="I923" s="13"/>
    </row>
    <row r="924" spans="1:9" ht="18" x14ac:dyDescent="0.35">
      <c r="A924" s="13"/>
      <c r="B924" s="13"/>
      <c r="C924" s="13"/>
      <c r="D924" s="14"/>
      <c r="E924" s="13"/>
      <c r="F924" s="13"/>
      <c r="G924" s="13"/>
      <c r="H924" s="13"/>
      <c r="I924" s="13"/>
    </row>
    <row r="925" spans="1:9" ht="18" x14ac:dyDescent="0.35">
      <c r="A925" s="13"/>
      <c r="B925" s="13"/>
      <c r="C925" s="13"/>
      <c r="D925" s="14"/>
      <c r="E925" s="13"/>
      <c r="F925" s="13"/>
      <c r="G925" s="13"/>
      <c r="H925" s="13"/>
      <c r="I925" s="13"/>
    </row>
    <row r="926" spans="1:9" ht="18" x14ac:dyDescent="0.35">
      <c r="A926" s="13"/>
      <c r="B926" s="13"/>
      <c r="C926" s="13"/>
      <c r="D926" s="14"/>
      <c r="E926" s="13"/>
      <c r="F926" s="13"/>
      <c r="G926" s="13"/>
      <c r="H926" s="13"/>
      <c r="I926" s="13"/>
    </row>
    <row r="927" spans="1:9" ht="18" x14ac:dyDescent="0.35">
      <c r="A927" s="13"/>
      <c r="B927" s="13"/>
      <c r="C927" s="13"/>
      <c r="D927" s="14"/>
      <c r="E927" s="13"/>
      <c r="F927" s="13"/>
      <c r="G927" s="13"/>
      <c r="H927" s="13"/>
      <c r="I927" s="13"/>
    </row>
    <row r="928" spans="1:9" ht="18" x14ac:dyDescent="0.35">
      <c r="A928" s="13"/>
      <c r="B928" s="13"/>
      <c r="C928" s="13"/>
      <c r="D928" s="14"/>
      <c r="E928" s="13"/>
      <c r="F928" s="13"/>
      <c r="G928" s="13"/>
      <c r="H928" s="13"/>
      <c r="I928" s="13"/>
    </row>
    <row r="929" spans="1:9" ht="18" x14ac:dyDescent="0.35">
      <c r="A929" s="13"/>
      <c r="B929" s="13"/>
      <c r="C929" s="13"/>
      <c r="D929" s="14"/>
      <c r="E929" s="13"/>
      <c r="F929" s="13"/>
      <c r="G929" s="13"/>
      <c r="H929" s="13"/>
      <c r="I929" s="13"/>
    </row>
    <row r="930" spans="1:9" ht="18" x14ac:dyDescent="0.35">
      <c r="A930" s="13"/>
      <c r="B930" s="13"/>
      <c r="C930" s="13"/>
      <c r="D930" s="14"/>
      <c r="E930" s="13"/>
      <c r="F930" s="13"/>
      <c r="G930" s="13"/>
      <c r="H930" s="13"/>
      <c r="I930" s="13"/>
    </row>
    <row r="931" spans="1:9" ht="18" x14ac:dyDescent="0.35">
      <c r="A931" s="13"/>
      <c r="B931" s="13"/>
      <c r="C931" s="13"/>
      <c r="D931" s="14"/>
      <c r="E931" s="13"/>
      <c r="F931" s="13"/>
      <c r="G931" s="13"/>
      <c r="H931" s="13"/>
      <c r="I931" s="13"/>
    </row>
    <row r="932" spans="1:9" ht="18" x14ac:dyDescent="0.35">
      <c r="A932" s="13"/>
      <c r="B932" s="13"/>
      <c r="C932" s="13"/>
      <c r="D932" s="14"/>
      <c r="E932" s="13"/>
      <c r="F932" s="13"/>
      <c r="G932" s="13"/>
      <c r="H932" s="13"/>
      <c r="I932" s="13"/>
    </row>
    <row r="933" spans="1:9" ht="18" x14ac:dyDescent="0.35">
      <c r="A933" s="13"/>
      <c r="B933" s="13"/>
      <c r="C933" s="13"/>
      <c r="D933" s="14"/>
      <c r="E933" s="13"/>
      <c r="F933" s="13"/>
      <c r="G933" s="13"/>
      <c r="H933" s="13"/>
      <c r="I933" s="13"/>
    </row>
    <row r="934" spans="1:9" ht="18" x14ac:dyDescent="0.35">
      <c r="A934" s="13"/>
      <c r="B934" s="13"/>
      <c r="C934" s="13"/>
      <c r="D934" s="14"/>
      <c r="E934" s="13"/>
      <c r="F934" s="13"/>
      <c r="G934" s="13"/>
      <c r="H934" s="13"/>
      <c r="I934" s="13"/>
    </row>
    <row r="935" spans="1:9" ht="18" x14ac:dyDescent="0.35">
      <c r="A935" s="13"/>
      <c r="B935" s="13"/>
      <c r="C935" s="13"/>
      <c r="D935" s="14"/>
      <c r="E935" s="13"/>
      <c r="F935" s="13"/>
      <c r="G935" s="13"/>
      <c r="H935" s="13"/>
      <c r="I935" s="13"/>
    </row>
    <row r="936" spans="1:9" ht="18" x14ac:dyDescent="0.35">
      <c r="A936" s="13"/>
      <c r="B936" s="13"/>
      <c r="C936" s="13"/>
      <c r="D936" s="14"/>
      <c r="E936" s="13"/>
      <c r="F936" s="13"/>
      <c r="G936" s="13"/>
      <c r="H936" s="13"/>
      <c r="I936" s="13"/>
    </row>
    <row r="937" spans="1:9" ht="18" x14ac:dyDescent="0.35">
      <c r="A937" s="13"/>
      <c r="B937" s="13"/>
      <c r="C937" s="13"/>
      <c r="D937" s="14"/>
      <c r="E937" s="13"/>
      <c r="F937" s="13"/>
      <c r="G937" s="13"/>
      <c r="H937" s="13"/>
      <c r="I937" s="13"/>
    </row>
    <row r="938" spans="1:9" ht="18" x14ac:dyDescent="0.35">
      <c r="A938" s="13"/>
      <c r="B938" s="13"/>
      <c r="C938" s="13"/>
      <c r="D938" s="14"/>
      <c r="E938" s="13"/>
      <c r="F938" s="13"/>
      <c r="G938" s="13"/>
      <c r="H938" s="13"/>
      <c r="I938" s="13"/>
    </row>
    <row r="939" spans="1:9" ht="18" x14ac:dyDescent="0.35">
      <c r="A939" s="13"/>
      <c r="B939" s="13"/>
      <c r="C939" s="13"/>
      <c r="D939" s="14"/>
      <c r="E939" s="13"/>
      <c r="F939" s="13"/>
      <c r="G939" s="13"/>
      <c r="H939" s="13"/>
      <c r="I939" s="13"/>
    </row>
    <row r="940" spans="1:9" ht="18" x14ac:dyDescent="0.35">
      <c r="A940" s="13"/>
      <c r="B940" s="13"/>
      <c r="C940" s="13"/>
      <c r="D940" s="14"/>
      <c r="E940" s="13"/>
      <c r="F940" s="13"/>
      <c r="G940" s="13"/>
      <c r="H940" s="13"/>
      <c r="I940" s="13"/>
    </row>
    <row r="941" spans="1:9" ht="18" x14ac:dyDescent="0.35">
      <c r="A941" s="13"/>
      <c r="B941" s="13"/>
      <c r="C941" s="13"/>
      <c r="D941" s="14"/>
      <c r="E941" s="13"/>
      <c r="F941" s="13"/>
      <c r="G941" s="13"/>
      <c r="H941" s="13"/>
      <c r="I941" s="13"/>
    </row>
    <row r="942" spans="1:9" ht="18" x14ac:dyDescent="0.35">
      <c r="A942" s="13"/>
      <c r="B942" s="13"/>
      <c r="C942" s="13"/>
      <c r="D942" s="14"/>
      <c r="E942" s="13"/>
      <c r="F942" s="13"/>
      <c r="G942" s="13"/>
      <c r="H942" s="13"/>
      <c r="I942" s="13"/>
    </row>
    <row r="943" spans="1:9" ht="18" x14ac:dyDescent="0.35">
      <c r="A943" s="13"/>
      <c r="B943" s="13"/>
      <c r="C943" s="13"/>
      <c r="D943" s="14"/>
      <c r="E943" s="13"/>
      <c r="F943" s="13"/>
      <c r="G943" s="13"/>
      <c r="H943" s="13"/>
      <c r="I943" s="13"/>
    </row>
    <row r="944" spans="1:9" ht="18" x14ac:dyDescent="0.35">
      <c r="A944" s="13"/>
      <c r="B944" s="13"/>
      <c r="C944" s="13"/>
      <c r="D944" s="14"/>
      <c r="E944" s="13"/>
      <c r="F944" s="13"/>
      <c r="G944" s="13"/>
      <c r="H944" s="13"/>
      <c r="I944" s="13"/>
    </row>
    <row r="945" spans="1:9" ht="18" x14ac:dyDescent="0.35">
      <c r="A945" s="13"/>
      <c r="B945" s="13"/>
      <c r="C945" s="13"/>
      <c r="D945" s="14"/>
      <c r="E945" s="13"/>
      <c r="F945" s="13"/>
      <c r="G945" s="13"/>
      <c r="H945" s="13"/>
      <c r="I945" s="13"/>
    </row>
    <row r="946" spans="1:9" ht="18" x14ac:dyDescent="0.35">
      <c r="A946" s="13"/>
      <c r="B946" s="13"/>
      <c r="C946" s="13"/>
      <c r="D946" s="14"/>
      <c r="E946" s="13"/>
      <c r="F946" s="13"/>
      <c r="G946" s="13"/>
      <c r="H946" s="13"/>
      <c r="I946" s="13"/>
    </row>
    <row r="947" spans="1:9" ht="18" x14ac:dyDescent="0.35">
      <c r="A947" s="13"/>
      <c r="B947" s="13"/>
      <c r="C947" s="13"/>
      <c r="D947" s="14"/>
      <c r="E947" s="13"/>
      <c r="F947" s="13"/>
      <c r="G947" s="13"/>
      <c r="H947" s="13"/>
      <c r="I947" s="13"/>
    </row>
    <row r="948" spans="1:9" ht="18" x14ac:dyDescent="0.35">
      <c r="A948" s="13"/>
      <c r="B948" s="13"/>
      <c r="C948" s="13"/>
      <c r="D948" s="14"/>
      <c r="E948" s="13"/>
      <c r="F948" s="13"/>
      <c r="G948" s="13"/>
      <c r="H948" s="13"/>
      <c r="I948" s="13"/>
    </row>
    <row r="949" spans="1:9" ht="18" x14ac:dyDescent="0.35">
      <c r="A949" s="13"/>
      <c r="B949" s="13"/>
      <c r="C949" s="13"/>
      <c r="D949" s="14"/>
      <c r="E949" s="13"/>
      <c r="F949" s="13"/>
      <c r="G949" s="13"/>
      <c r="H949" s="13"/>
      <c r="I949" s="13"/>
    </row>
    <row r="950" spans="1:9" ht="18" x14ac:dyDescent="0.35">
      <c r="A950" s="13"/>
      <c r="B950" s="13"/>
      <c r="C950" s="13"/>
      <c r="D950" s="14"/>
      <c r="E950" s="13"/>
      <c r="F950" s="13"/>
      <c r="G950" s="13"/>
      <c r="H950" s="13"/>
      <c r="I950" s="13"/>
    </row>
    <row r="951" spans="1:9" ht="18" x14ac:dyDescent="0.35">
      <c r="A951" s="13"/>
      <c r="B951" s="13"/>
      <c r="C951" s="13"/>
      <c r="D951" s="14"/>
      <c r="E951" s="13"/>
      <c r="F951" s="13"/>
      <c r="G951" s="13"/>
      <c r="H951" s="13"/>
      <c r="I951" s="13"/>
    </row>
    <row r="952" spans="1:9" ht="18" x14ac:dyDescent="0.35">
      <c r="A952" s="13"/>
      <c r="B952" s="13"/>
      <c r="C952" s="13"/>
      <c r="D952" s="14"/>
      <c r="E952" s="13"/>
      <c r="F952" s="13"/>
      <c r="G952" s="13"/>
      <c r="H952" s="13"/>
      <c r="I952" s="13"/>
    </row>
    <row r="953" spans="1:9" ht="18" x14ac:dyDescent="0.35">
      <c r="A953" s="13"/>
      <c r="B953" s="13"/>
      <c r="C953" s="13"/>
      <c r="D953" s="14"/>
      <c r="E953" s="13"/>
      <c r="F953" s="13"/>
      <c r="G953" s="13"/>
      <c r="H953" s="13"/>
      <c r="I953" s="13"/>
    </row>
    <row r="954" spans="1:9" ht="18" x14ac:dyDescent="0.35">
      <c r="A954" s="13"/>
      <c r="B954" s="13"/>
      <c r="C954" s="13"/>
      <c r="D954" s="14"/>
      <c r="E954" s="13"/>
      <c r="F954" s="13"/>
      <c r="G954" s="13"/>
      <c r="H954" s="13"/>
      <c r="I954" s="13"/>
    </row>
    <row r="955" spans="1:9" ht="18" x14ac:dyDescent="0.35">
      <c r="A955" s="13"/>
      <c r="B955" s="13"/>
      <c r="C955" s="13"/>
      <c r="D955" s="14"/>
      <c r="E955" s="13"/>
      <c r="F955" s="13"/>
      <c r="G955" s="13"/>
      <c r="H955" s="13"/>
      <c r="I955" s="13"/>
    </row>
    <row r="956" spans="1:9" ht="18" x14ac:dyDescent="0.35">
      <c r="A956" s="13"/>
      <c r="B956" s="13"/>
      <c r="C956" s="13"/>
      <c r="D956" s="14"/>
      <c r="E956" s="13"/>
      <c r="F956" s="13"/>
      <c r="G956" s="13"/>
      <c r="H956" s="13"/>
      <c r="I956" s="13"/>
    </row>
    <row r="957" spans="1:9" ht="18" x14ac:dyDescent="0.35">
      <c r="A957" s="13"/>
      <c r="B957" s="13"/>
      <c r="C957" s="13"/>
      <c r="D957" s="14"/>
      <c r="E957" s="13"/>
      <c r="F957" s="13"/>
      <c r="G957" s="13"/>
      <c r="H957" s="13"/>
      <c r="I957" s="13"/>
    </row>
    <row r="958" spans="1:9" ht="18" x14ac:dyDescent="0.35">
      <c r="A958" s="13"/>
      <c r="B958" s="13"/>
      <c r="C958" s="13"/>
      <c r="D958" s="14"/>
      <c r="E958" s="13"/>
      <c r="F958" s="13"/>
      <c r="G958" s="13"/>
      <c r="H958" s="13"/>
      <c r="I958" s="13"/>
    </row>
    <row r="959" spans="1:9" ht="18" x14ac:dyDescent="0.35">
      <c r="A959" s="13"/>
      <c r="B959" s="13"/>
      <c r="C959" s="13"/>
      <c r="D959" s="14"/>
      <c r="E959" s="13"/>
      <c r="F959" s="13"/>
      <c r="G959" s="13"/>
      <c r="H959" s="13"/>
      <c r="I959" s="13"/>
    </row>
    <row r="960" spans="1:9" ht="18" x14ac:dyDescent="0.35">
      <c r="A960" s="13"/>
      <c r="B960" s="13"/>
      <c r="C960" s="13"/>
      <c r="D960" s="14"/>
      <c r="E960" s="13"/>
      <c r="F960" s="13"/>
      <c r="G960" s="13"/>
      <c r="H960" s="13"/>
      <c r="I960" s="13"/>
    </row>
    <row r="961" spans="1:9" ht="18" x14ac:dyDescent="0.35">
      <c r="A961" s="13"/>
      <c r="B961" s="13"/>
      <c r="C961" s="13"/>
      <c r="D961" s="14"/>
      <c r="E961" s="13"/>
      <c r="F961" s="13"/>
      <c r="G961" s="13"/>
      <c r="H961" s="13"/>
      <c r="I961" s="13"/>
    </row>
    <row r="962" spans="1:9" ht="18" x14ac:dyDescent="0.35">
      <c r="A962" s="13"/>
      <c r="B962" s="13"/>
      <c r="C962" s="13"/>
      <c r="D962" s="14"/>
      <c r="E962" s="13"/>
      <c r="F962" s="13"/>
      <c r="G962" s="13"/>
      <c r="H962" s="13"/>
      <c r="I962" s="13"/>
    </row>
    <row r="963" spans="1:9" ht="18" x14ac:dyDescent="0.35">
      <c r="A963" s="13"/>
      <c r="B963" s="13"/>
      <c r="C963" s="13"/>
      <c r="D963" s="14"/>
      <c r="E963" s="13"/>
      <c r="F963" s="13"/>
      <c r="G963" s="13"/>
      <c r="H963" s="13"/>
      <c r="I963" s="13"/>
    </row>
    <row r="964" spans="1:9" ht="18" x14ac:dyDescent="0.35">
      <c r="A964" s="13"/>
      <c r="B964" s="13"/>
      <c r="C964" s="13"/>
      <c r="D964" s="14"/>
      <c r="E964" s="13"/>
      <c r="F964" s="13"/>
      <c r="G964" s="13"/>
      <c r="H964" s="13"/>
      <c r="I964" s="13"/>
    </row>
    <row r="965" spans="1:9" ht="18" x14ac:dyDescent="0.35">
      <c r="A965" s="13"/>
      <c r="B965" s="13"/>
      <c r="C965" s="13"/>
      <c r="D965" s="14"/>
      <c r="E965" s="13"/>
      <c r="F965" s="13"/>
      <c r="G965" s="13"/>
      <c r="H965" s="13"/>
      <c r="I965" s="13"/>
    </row>
    <row r="966" spans="1:9" ht="18" x14ac:dyDescent="0.35">
      <c r="A966" s="13"/>
      <c r="B966" s="13"/>
      <c r="C966" s="13"/>
      <c r="D966" s="14"/>
      <c r="E966" s="13"/>
      <c r="F966" s="13"/>
      <c r="G966" s="13"/>
      <c r="H966" s="13"/>
      <c r="I966" s="13"/>
    </row>
    <row r="967" spans="1:9" ht="18" x14ac:dyDescent="0.35">
      <c r="A967" s="13"/>
      <c r="B967" s="13"/>
      <c r="C967" s="13"/>
      <c r="D967" s="14"/>
      <c r="E967" s="13"/>
      <c r="F967" s="13"/>
      <c r="G967" s="13"/>
      <c r="H967" s="13"/>
      <c r="I967" s="13"/>
    </row>
    <row r="968" spans="1:9" ht="18" x14ac:dyDescent="0.35">
      <c r="A968" s="13"/>
      <c r="B968" s="13"/>
      <c r="C968" s="13"/>
      <c r="D968" s="14"/>
      <c r="E968" s="13"/>
      <c r="F968" s="13"/>
      <c r="G968" s="13"/>
      <c r="H968" s="13"/>
      <c r="I968" s="13"/>
    </row>
    <row r="969" spans="1:9" ht="18" x14ac:dyDescent="0.35">
      <c r="A969" s="13"/>
      <c r="B969" s="13"/>
      <c r="C969" s="13"/>
      <c r="D969" s="14"/>
      <c r="E969" s="13"/>
      <c r="F969" s="13"/>
      <c r="G969" s="13"/>
      <c r="H969" s="13"/>
      <c r="I969" s="13"/>
    </row>
    <row r="970" spans="1:9" ht="18" x14ac:dyDescent="0.35">
      <c r="A970" s="13"/>
      <c r="B970" s="13"/>
      <c r="C970" s="13"/>
      <c r="D970" s="14"/>
      <c r="E970" s="13"/>
      <c r="F970" s="13"/>
      <c r="G970" s="13"/>
      <c r="H970" s="13"/>
      <c r="I970" s="13"/>
    </row>
    <row r="971" spans="1:9" ht="18" x14ac:dyDescent="0.35">
      <c r="A971" s="13"/>
      <c r="B971" s="13"/>
      <c r="C971" s="13"/>
      <c r="D971" s="14"/>
      <c r="E971" s="13"/>
      <c r="F971" s="13"/>
      <c r="G971" s="13"/>
      <c r="H971" s="13"/>
      <c r="I971" s="13"/>
    </row>
    <row r="972" spans="1:9" ht="18" x14ac:dyDescent="0.35">
      <c r="A972" s="13"/>
      <c r="B972" s="13"/>
      <c r="C972" s="13"/>
      <c r="D972" s="14"/>
      <c r="E972" s="13"/>
      <c r="F972" s="13"/>
      <c r="G972" s="13"/>
      <c r="H972" s="13"/>
      <c r="I972" s="13"/>
    </row>
    <row r="973" spans="1:9" ht="18" x14ac:dyDescent="0.35">
      <c r="A973" s="13"/>
      <c r="B973" s="13"/>
      <c r="C973" s="13"/>
      <c r="D973" s="14"/>
      <c r="E973" s="13"/>
      <c r="F973" s="13"/>
      <c r="G973" s="13"/>
      <c r="H973" s="13"/>
      <c r="I973" s="13"/>
    </row>
    <row r="974" spans="1:9" ht="18" x14ac:dyDescent="0.35">
      <c r="A974" s="13"/>
      <c r="B974" s="13"/>
      <c r="C974" s="13"/>
      <c r="D974" s="14"/>
      <c r="E974" s="13"/>
      <c r="F974" s="13"/>
      <c r="G974" s="13"/>
      <c r="H974" s="13"/>
      <c r="I974" s="13"/>
    </row>
    <row r="975" spans="1:9" ht="18" x14ac:dyDescent="0.35">
      <c r="A975" s="13"/>
      <c r="B975" s="13"/>
      <c r="C975" s="13"/>
      <c r="D975" s="14"/>
      <c r="E975" s="13"/>
      <c r="F975" s="13"/>
      <c r="G975" s="13"/>
      <c r="H975" s="13"/>
      <c r="I975" s="13"/>
    </row>
    <row r="976" spans="1:9" ht="18" x14ac:dyDescent="0.35">
      <c r="A976" s="13"/>
      <c r="B976" s="13"/>
      <c r="C976" s="13"/>
      <c r="D976" s="14"/>
      <c r="E976" s="13"/>
      <c r="F976" s="13"/>
      <c r="G976" s="13"/>
      <c r="H976" s="13"/>
      <c r="I976" s="13"/>
    </row>
    <row r="977" spans="1:9" ht="18" x14ac:dyDescent="0.35">
      <c r="A977" s="13"/>
      <c r="B977" s="13"/>
      <c r="C977" s="13"/>
      <c r="D977" s="14"/>
      <c r="E977" s="13"/>
      <c r="F977" s="13"/>
      <c r="G977" s="13"/>
      <c r="H977" s="13"/>
      <c r="I977" s="13"/>
    </row>
    <row r="978" spans="1:9" ht="18" x14ac:dyDescent="0.35">
      <c r="A978" s="13"/>
      <c r="B978" s="13"/>
      <c r="C978" s="13"/>
      <c r="D978" s="14"/>
      <c r="E978" s="13"/>
      <c r="F978" s="13"/>
      <c r="G978" s="13"/>
      <c r="H978" s="13"/>
      <c r="I978" s="13"/>
    </row>
    <row r="979" spans="1:9" ht="18" x14ac:dyDescent="0.35">
      <c r="A979" s="13"/>
      <c r="B979" s="13"/>
      <c r="C979" s="13"/>
      <c r="D979" s="14"/>
      <c r="E979" s="13"/>
      <c r="F979" s="13"/>
      <c r="G979" s="13"/>
      <c r="H979" s="13"/>
      <c r="I979" s="13"/>
    </row>
    <row r="980" spans="1:9" ht="18" x14ac:dyDescent="0.35">
      <c r="A980" s="13"/>
      <c r="B980" s="13"/>
      <c r="C980" s="13"/>
      <c r="D980" s="14"/>
      <c r="E980" s="13"/>
      <c r="F980" s="13"/>
      <c r="G980" s="13"/>
      <c r="H980" s="13"/>
      <c r="I980" s="13"/>
    </row>
    <row r="981" spans="1:9" ht="18" x14ac:dyDescent="0.35">
      <c r="A981" s="13"/>
      <c r="B981" s="13"/>
      <c r="C981" s="13"/>
      <c r="D981" s="14"/>
      <c r="E981" s="13"/>
      <c r="F981" s="13"/>
      <c r="G981" s="13"/>
      <c r="H981" s="13"/>
      <c r="I981" s="13"/>
    </row>
    <row r="982" spans="1:9" ht="18" x14ac:dyDescent="0.35">
      <c r="A982" s="13"/>
      <c r="B982" s="13"/>
      <c r="C982" s="13"/>
      <c r="D982" s="14"/>
      <c r="E982" s="13"/>
      <c r="F982" s="13"/>
      <c r="G982" s="13"/>
      <c r="H982" s="13"/>
      <c r="I982" s="13"/>
    </row>
    <row r="983" spans="1:9" ht="18" x14ac:dyDescent="0.35">
      <c r="A983" s="13"/>
      <c r="B983" s="13"/>
      <c r="C983" s="13"/>
      <c r="D983" s="14"/>
      <c r="E983" s="13"/>
      <c r="F983" s="13"/>
      <c r="G983" s="13"/>
      <c r="H983" s="13"/>
      <c r="I983" s="13"/>
    </row>
    <row r="984" spans="1:9" ht="18" x14ac:dyDescent="0.35">
      <c r="A984" s="13"/>
      <c r="B984" s="13"/>
      <c r="C984" s="13"/>
      <c r="D984" s="14"/>
      <c r="E984" s="13"/>
      <c r="F984" s="13"/>
      <c r="G984" s="13"/>
      <c r="H984" s="13"/>
      <c r="I984" s="13"/>
    </row>
    <row r="985" spans="1:9" ht="18" x14ac:dyDescent="0.35">
      <c r="A985" s="13"/>
      <c r="B985" s="13"/>
      <c r="C985" s="13"/>
      <c r="D985" s="14"/>
      <c r="E985" s="13"/>
      <c r="F985" s="13"/>
      <c r="G985" s="13"/>
      <c r="H985" s="13"/>
      <c r="I985" s="13"/>
    </row>
    <row r="986" spans="1:9" ht="18" x14ac:dyDescent="0.35">
      <c r="A986" s="13"/>
      <c r="B986" s="13"/>
      <c r="C986" s="13"/>
      <c r="D986" s="14"/>
      <c r="E986" s="13"/>
      <c r="F986" s="13"/>
      <c r="G986" s="13"/>
      <c r="H986" s="13"/>
      <c r="I986" s="13"/>
    </row>
    <row r="987" spans="1:9" ht="18" x14ac:dyDescent="0.35">
      <c r="A987" s="13"/>
      <c r="B987" s="13"/>
      <c r="C987" s="13"/>
      <c r="D987" s="14"/>
      <c r="E987" s="13"/>
      <c r="F987" s="13"/>
      <c r="G987" s="13"/>
      <c r="H987" s="13"/>
      <c r="I987" s="13"/>
    </row>
    <row r="988" spans="1:9" ht="18" x14ac:dyDescent="0.35">
      <c r="A988" s="13"/>
      <c r="B988" s="13"/>
      <c r="C988" s="13"/>
      <c r="D988" s="14"/>
      <c r="E988" s="13"/>
      <c r="F988" s="13"/>
      <c r="G988" s="13"/>
      <c r="H988" s="13"/>
      <c r="I988" s="13"/>
    </row>
    <row r="989" spans="1:9" ht="18" x14ac:dyDescent="0.35">
      <c r="A989" s="13"/>
      <c r="B989" s="13"/>
      <c r="C989" s="13"/>
      <c r="D989" s="14"/>
      <c r="E989" s="13"/>
      <c r="F989" s="13"/>
      <c r="G989" s="13"/>
      <c r="H989" s="13"/>
      <c r="I989" s="13"/>
    </row>
    <row r="990" spans="1:9" ht="18" x14ac:dyDescent="0.35">
      <c r="A990" s="13"/>
      <c r="B990" s="13"/>
      <c r="C990" s="13"/>
      <c r="D990" s="14"/>
      <c r="E990" s="13"/>
      <c r="F990" s="13"/>
      <c r="G990" s="13"/>
      <c r="H990" s="13"/>
      <c r="I990" s="13"/>
    </row>
    <row r="991" spans="1:9" ht="18" x14ac:dyDescent="0.35">
      <c r="A991" s="13"/>
      <c r="B991" s="13"/>
      <c r="C991" s="13"/>
      <c r="D991" s="14"/>
      <c r="E991" s="13"/>
      <c r="F991" s="13"/>
      <c r="G991" s="13"/>
      <c r="H991" s="13"/>
      <c r="I991" s="13"/>
    </row>
    <row r="992" spans="1:9" ht="18" x14ac:dyDescent="0.35">
      <c r="A992" s="13"/>
      <c r="B992" s="13"/>
      <c r="C992" s="13"/>
      <c r="D992" s="14"/>
      <c r="E992" s="13"/>
      <c r="F992" s="13"/>
      <c r="G992" s="13"/>
      <c r="H992" s="13"/>
      <c r="I992" s="13"/>
    </row>
    <row r="993" spans="1:9" ht="18" x14ac:dyDescent="0.35">
      <c r="A993" s="13"/>
      <c r="B993" s="13"/>
      <c r="C993" s="13"/>
      <c r="D993" s="14"/>
      <c r="E993" s="13"/>
      <c r="F993" s="13"/>
      <c r="G993" s="13"/>
      <c r="H993" s="13"/>
      <c r="I993" s="13"/>
    </row>
    <row r="994" spans="1:9" ht="18" x14ac:dyDescent="0.35">
      <c r="A994" s="13"/>
      <c r="B994" s="13"/>
      <c r="C994" s="13"/>
      <c r="D994" s="14"/>
      <c r="E994" s="13"/>
      <c r="F994" s="13"/>
      <c r="G994" s="13"/>
      <c r="H994" s="13"/>
      <c r="I994" s="13"/>
    </row>
    <row r="995" spans="1:9" ht="18" x14ac:dyDescent="0.35">
      <c r="A995" s="13"/>
      <c r="B995" s="13"/>
      <c r="C995" s="13"/>
      <c r="D995" s="14"/>
      <c r="E995" s="13"/>
      <c r="F995" s="13"/>
      <c r="G995" s="13"/>
      <c r="H995" s="13"/>
      <c r="I995" s="13"/>
    </row>
    <row r="996" spans="1:9" ht="18" x14ac:dyDescent="0.35">
      <c r="A996" s="13"/>
      <c r="B996" s="13"/>
      <c r="C996" s="13"/>
      <c r="D996" s="14"/>
      <c r="E996" s="13"/>
      <c r="F996" s="13"/>
      <c r="G996" s="13"/>
      <c r="H996" s="13"/>
      <c r="I996" s="13"/>
    </row>
    <row r="997" spans="1:9" ht="18" x14ac:dyDescent="0.35">
      <c r="A997" s="13"/>
      <c r="B997" s="13"/>
      <c r="C997" s="13"/>
      <c r="D997" s="14"/>
      <c r="E997" s="13"/>
      <c r="F997" s="13"/>
      <c r="G997" s="13"/>
      <c r="H997" s="13"/>
      <c r="I997" s="13"/>
    </row>
    <row r="998" spans="1:9" ht="18" x14ac:dyDescent="0.35">
      <c r="A998" s="13"/>
      <c r="B998" s="13"/>
      <c r="C998" s="13"/>
      <c r="D998" s="14"/>
      <c r="E998" s="13"/>
      <c r="F998" s="13"/>
      <c r="G998" s="13"/>
      <c r="H998" s="13"/>
      <c r="I998" s="13"/>
    </row>
    <row r="999" spans="1:9" ht="18" x14ac:dyDescent="0.35">
      <c r="A999" s="13"/>
      <c r="B999" s="13"/>
      <c r="C999" s="13"/>
      <c r="D999" s="14"/>
      <c r="E999" s="13"/>
      <c r="F999" s="13"/>
      <c r="G999" s="13"/>
      <c r="H999" s="13"/>
      <c r="I999" s="13"/>
    </row>
    <row r="1000" spans="1:9" ht="18" x14ac:dyDescent="0.35">
      <c r="A1000" s="13"/>
      <c r="B1000" s="13"/>
      <c r="C1000" s="13"/>
      <c r="D1000" s="14"/>
      <c r="E1000" s="13"/>
      <c r="F1000" s="13"/>
      <c r="G1000" s="13"/>
      <c r="H1000" s="13"/>
      <c r="I1000" s="13"/>
    </row>
    <row r="1001" spans="1:9" ht="18" x14ac:dyDescent="0.35">
      <c r="A1001" s="13"/>
      <c r="B1001" s="13"/>
      <c r="C1001" s="13"/>
      <c r="D1001" s="14"/>
      <c r="E1001" s="13"/>
      <c r="F1001" s="13"/>
      <c r="G1001" s="13"/>
      <c r="H1001" s="13"/>
      <c r="I1001" s="13"/>
    </row>
    <row r="1002" spans="1:9" ht="18" x14ac:dyDescent="0.35">
      <c r="A1002" s="13"/>
      <c r="B1002" s="13"/>
      <c r="C1002" s="13"/>
      <c r="D1002" s="14"/>
      <c r="E1002" s="13"/>
      <c r="F1002" s="13"/>
      <c r="G1002" s="13"/>
      <c r="H1002" s="13"/>
      <c r="I1002" s="13"/>
    </row>
    <row r="1003" spans="1:9" ht="18" x14ac:dyDescent="0.35">
      <c r="A1003" s="13"/>
      <c r="B1003" s="13"/>
      <c r="C1003" s="13"/>
      <c r="D1003" s="14"/>
      <c r="E1003" s="13"/>
      <c r="F1003" s="13"/>
      <c r="G1003" s="13"/>
      <c r="H1003" s="13"/>
      <c r="I1003" s="13"/>
    </row>
    <row r="1004" spans="1:9" ht="18" x14ac:dyDescent="0.35">
      <c r="A1004" s="13"/>
      <c r="B1004" s="13"/>
      <c r="C1004" s="13"/>
      <c r="D1004" s="14"/>
      <c r="E1004" s="13"/>
      <c r="F1004" s="13"/>
      <c r="G1004" s="13"/>
      <c r="H1004" s="13"/>
      <c r="I1004" s="13"/>
    </row>
    <row r="1005" spans="1:9" ht="18" x14ac:dyDescent="0.35">
      <c r="A1005" s="13"/>
      <c r="B1005" s="13"/>
      <c r="C1005" s="13"/>
      <c r="D1005" s="14"/>
      <c r="E1005" s="13"/>
      <c r="F1005" s="13"/>
      <c r="G1005" s="13"/>
      <c r="H1005" s="13"/>
      <c r="I1005" s="13"/>
    </row>
    <row r="1006" spans="1:9" ht="18" x14ac:dyDescent="0.35">
      <c r="A1006" s="13"/>
      <c r="B1006" s="13"/>
      <c r="C1006" s="13"/>
      <c r="D1006" s="14"/>
      <c r="E1006" s="13"/>
      <c r="F1006" s="13"/>
      <c r="G1006" s="13"/>
      <c r="H1006" s="13"/>
      <c r="I1006" s="13"/>
    </row>
    <row r="1007" spans="1:9" ht="18" x14ac:dyDescent="0.35">
      <c r="A1007" s="13"/>
      <c r="B1007" s="13"/>
      <c r="C1007" s="13"/>
      <c r="D1007" s="14"/>
      <c r="E1007" s="13"/>
      <c r="F1007" s="13"/>
      <c r="G1007" s="13"/>
      <c r="H1007" s="13"/>
      <c r="I1007" s="13"/>
    </row>
    <row r="1008" spans="1:9" ht="18" x14ac:dyDescent="0.35">
      <c r="A1008" s="13"/>
      <c r="B1008" s="13"/>
      <c r="C1008" s="13"/>
      <c r="D1008" s="14"/>
      <c r="E1008" s="13"/>
      <c r="F1008" s="13"/>
      <c r="G1008" s="13"/>
      <c r="H1008" s="13"/>
      <c r="I1008" s="13"/>
    </row>
    <row r="1009" spans="1:9" ht="18" x14ac:dyDescent="0.35">
      <c r="A1009" s="13"/>
      <c r="B1009" s="13"/>
      <c r="C1009" s="13"/>
      <c r="D1009" s="14"/>
      <c r="E1009" s="13"/>
      <c r="F1009" s="13"/>
      <c r="G1009" s="13"/>
      <c r="H1009" s="13"/>
      <c r="I1009" s="13"/>
    </row>
    <row r="1010" spans="1:9" ht="18" x14ac:dyDescent="0.35">
      <c r="A1010" s="13"/>
      <c r="B1010" s="13"/>
      <c r="C1010" s="13"/>
      <c r="D1010" s="14"/>
      <c r="E1010" s="13"/>
      <c r="F1010" s="13"/>
      <c r="G1010" s="13"/>
      <c r="H1010" s="13"/>
      <c r="I1010" s="13"/>
    </row>
    <row r="1011" spans="1:9" ht="18" x14ac:dyDescent="0.35">
      <c r="A1011" s="13"/>
      <c r="B1011" s="13"/>
      <c r="C1011" s="13"/>
      <c r="D1011" s="14"/>
      <c r="E1011" s="13"/>
      <c r="F1011" s="13"/>
      <c r="G1011" s="13"/>
      <c r="H1011" s="13"/>
      <c r="I1011" s="13"/>
    </row>
    <row r="1012" spans="1:9" ht="18" x14ac:dyDescent="0.35">
      <c r="A1012" s="13"/>
      <c r="B1012" s="13"/>
      <c r="C1012" s="13"/>
      <c r="D1012" s="14"/>
      <c r="E1012" s="13"/>
      <c r="F1012" s="13"/>
      <c r="G1012" s="13"/>
      <c r="H1012" s="13"/>
      <c r="I1012" s="13"/>
    </row>
    <row r="1013" spans="1:9" ht="18" x14ac:dyDescent="0.35">
      <c r="A1013" s="13"/>
      <c r="B1013" s="13"/>
      <c r="C1013" s="13"/>
      <c r="D1013" s="14"/>
      <c r="E1013" s="13"/>
      <c r="F1013" s="13"/>
      <c r="G1013" s="13"/>
      <c r="H1013" s="13"/>
      <c r="I1013" s="13"/>
    </row>
    <row r="1014" spans="1:9" ht="18" x14ac:dyDescent="0.35">
      <c r="A1014" s="13"/>
      <c r="B1014" s="13"/>
      <c r="C1014" s="13"/>
      <c r="D1014" s="14"/>
      <c r="E1014" s="13"/>
      <c r="F1014" s="13"/>
      <c r="G1014" s="13"/>
      <c r="H1014" s="13"/>
      <c r="I1014" s="13"/>
    </row>
    <row r="1015" spans="1:9" ht="18" x14ac:dyDescent="0.35">
      <c r="A1015" s="13"/>
      <c r="B1015" s="13"/>
      <c r="C1015" s="13"/>
      <c r="D1015" s="14"/>
      <c r="E1015" s="13"/>
      <c r="F1015" s="13"/>
      <c r="G1015" s="13"/>
      <c r="H1015" s="13"/>
      <c r="I1015" s="13"/>
    </row>
    <row r="1016" spans="1:9" ht="18" x14ac:dyDescent="0.35">
      <c r="A1016" s="13"/>
      <c r="B1016" s="13"/>
      <c r="C1016" s="13"/>
      <c r="D1016" s="14"/>
      <c r="E1016" s="13"/>
      <c r="F1016" s="13"/>
      <c r="G1016" s="13"/>
      <c r="H1016" s="13"/>
      <c r="I1016" s="13"/>
    </row>
    <row r="1017" spans="1:9" ht="18" x14ac:dyDescent="0.35">
      <c r="A1017" s="13"/>
      <c r="B1017" s="13"/>
      <c r="C1017" s="13"/>
      <c r="D1017" s="14"/>
      <c r="E1017" s="13"/>
      <c r="F1017" s="13"/>
      <c r="G1017" s="13"/>
      <c r="H1017" s="13"/>
      <c r="I1017" s="13"/>
    </row>
    <row r="1018" spans="1:9" ht="18" x14ac:dyDescent="0.35">
      <c r="A1018" s="13"/>
      <c r="B1018" s="13"/>
      <c r="C1018" s="13"/>
      <c r="D1018" s="14"/>
      <c r="E1018" s="13"/>
      <c r="F1018" s="13"/>
      <c r="G1018" s="13"/>
      <c r="H1018" s="13"/>
      <c r="I1018" s="13"/>
    </row>
    <row r="1019" spans="1:9" ht="18" x14ac:dyDescent="0.35">
      <c r="A1019" s="13"/>
      <c r="B1019" s="13"/>
      <c r="C1019" s="13"/>
      <c r="D1019" s="14"/>
      <c r="E1019" s="13"/>
      <c r="F1019" s="13"/>
      <c r="G1019" s="13"/>
      <c r="H1019" s="13"/>
      <c r="I1019" s="13"/>
    </row>
    <row r="1020" spans="1:9" ht="18" x14ac:dyDescent="0.35">
      <c r="A1020" s="13"/>
      <c r="B1020" s="13"/>
      <c r="C1020" s="13"/>
      <c r="D1020" s="14"/>
      <c r="E1020" s="13"/>
      <c r="F1020" s="13"/>
      <c r="G1020" s="13"/>
      <c r="H1020" s="13"/>
      <c r="I1020" s="13"/>
    </row>
    <row r="1021" spans="1:9" ht="18" x14ac:dyDescent="0.35">
      <c r="A1021" s="13"/>
      <c r="B1021" s="13"/>
      <c r="C1021" s="13"/>
      <c r="D1021" s="14"/>
      <c r="E1021" s="13"/>
      <c r="F1021" s="13"/>
      <c r="G1021" s="13"/>
      <c r="H1021" s="13"/>
      <c r="I1021" s="13"/>
    </row>
    <row r="1022" spans="1:9" ht="18" x14ac:dyDescent="0.35">
      <c r="A1022" s="13"/>
      <c r="B1022" s="13"/>
      <c r="C1022" s="13"/>
      <c r="D1022" s="14"/>
      <c r="E1022" s="13"/>
      <c r="F1022" s="13"/>
      <c r="G1022" s="13"/>
      <c r="H1022" s="13"/>
      <c r="I1022" s="13"/>
    </row>
    <row r="1023" spans="1:9" ht="18" x14ac:dyDescent="0.35">
      <c r="A1023" s="13"/>
      <c r="B1023" s="13"/>
      <c r="C1023" s="13"/>
      <c r="D1023" s="14"/>
      <c r="E1023" s="13"/>
      <c r="F1023" s="13"/>
      <c r="G1023" s="13"/>
      <c r="H1023" s="13"/>
      <c r="I1023" s="13"/>
    </row>
    <row r="1024" spans="1:9" ht="18" x14ac:dyDescent="0.35">
      <c r="A1024" s="13"/>
      <c r="B1024" s="13"/>
      <c r="C1024" s="13"/>
      <c r="D1024" s="14"/>
      <c r="E1024" s="13"/>
      <c r="F1024" s="13"/>
      <c r="G1024" s="13"/>
      <c r="H1024" s="13"/>
      <c r="I1024" s="13"/>
    </row>
    <row r="1025" spans="1:9" ht="18" x14ac:dyDescent="0.35">
      <c r="A1025" s="13"/>
      <c r="B1025" s="13"/>
      <c r="C1025" s="13"/>
      <c r="D1025" s="14"/>
      <c r="E1025" s="13"/>
      <c r="F1025" s="13"/>
      <c r="G1025" s="13"/>
      <c r="H1025" s="13"/>
      <c r="I1025" s="13"/>
    </row>
    <row r="1026" spans="1:9" ht="18" x14ac:dyDescent="0.35">
      <c r="A1026" s="13"/>
      <c r="B1026" s="13"/>
      <c r="C1026" s="13"/>
      <c r="D1026" s="14"/>
      <c r="E1026" s="13"/>
      <c r="F1026" s="13"/>
      <c r="G1026" s="13"/>
      <c r="H1026" s="13"/>
      <c r="I1026" s="13"/>
    </row>
    <row r="1027" spans="1:9" ht="18" x14ac:dyDescent="0.35">
      <c r="A1027" s="13"/>
      <c r="B1027" s="13"/>
      <c r="C1027" s="13"/>
      <c r="D1027" s="14"/>
      <c r="E1027" s="13"/>
      <c r="F1027" s="13"/>
      <c r="G1027" s="13"/>
      <c r="H1027" s="13"/>
      <c r="I1027" s="13"/>
    </row>
    <row r="1028" spans="1:9" ht="18" x14ac:dyDescent="0.35">
      <c r="A1028" s="13"/>
      <c r="B1028" s="13"/>
      <c r="C1028" s="13"/>
      <c r="D1028" s="14"/>
      <c r="E1028" s="13"/>
      <c r="F1028" s="13"/>
      <c r="G1028" s="13"/>
      <c r="H1028" s="13"/>
      <c r="I1028" s="13"/>
    </row>
    <row r="1029" spans="1:9" ht="18" x14ac:dyDescent="0.35">
      <c r="A1029" s="13"/>
      <c r="B1029" s="13"/>
      <c r="C1029" s="13"/>
      <c r="D1029" s="14"/>
      <c r="E1029" s="13"/>
      <c r="F1029" s="13"/>
      <c r="G1029" s="13"/>
      <c r="H1029" s="13"/>
      <c r="I1029" s="13"/>
    </row>
    <row r="1030" spans="1:9" ht="18" x14ac:dyDescent="0.35">
      <c r="A1030" s="13"/>
      <c r="B1030" s="13"/>
      <c r="C1030" s="13"/>
      <c r="D1030" s="14"/>
      <c r="E1030" s="13"/>
      <c r="F1030" s="13"/>
      <c r="G1030" s="13"/>
      <c r="H1030" s="13"/>
      <c r="I1030" s="13"/>
    </row>
    <row r="1031" spans="1:9" ht="18" x14ac:dyDescent="0.35">
      <c r="A1031" s="13"/>
      <c r="B1031" s="13"/>
      <c r="C1031" s="13"/>
      <c r="D1031" s="14"/>
      <c r="E1031" s="13"/>
      <c r="F1031" s="13"/>
      <c r="G1031" s="13"/>
      <c r="H1031" s="13"/>
      <c r="I1031" s="13"/>
    </row>
    <row r="1032" spans="1:9" ht="18" x14ac:dyDescent="0.35">
      <c r="A1032" s="13"/>
      <c r="B1032" s="13"/>
      <c r="C1032" s="13"/>
      <c r="D1032" s="14"/>
      <c r="E1032" s="13"/>
      <c r="F1032" s="13"/>
      <c r="G1032" s="13"/>
      <c r="H1032" s="13"/>
      <c r="I1032" s="13"/>
    </row>
    <row r="1033" spans="1:9" ht="18" x14ac:dyDescent="0.35">
      <c r="A1033" s="13"/>
      <c r="B1033" s="13"/>
      <c r="C1033" s="13"/>
      <c r="D1033" s="14"/>
      <c r="E1033" s="13"/>
      <c r="F1033" s="13"/>
      <c r="G1033" s="13"/>
      <c r="H1033" s="13"/>
      <c r="I1033" s="13"/>
    </row>
    <row r="1034" spans="1:9" ht="18" x14ac:dyDescent="0.35">
      <c r="A1034" s="13"/>
      <c r="B1034" s="13"/>
      <c r="C1034" s="13"/>
      <c r="D1034" s="14"/>
      <c r="E1034" s="13"/>
      <c r="F1034" s="13"/>
      <c r="G1034" s="13"/>
      <c r="H1034" s="13"/>
      <c r="I1034" s="13"/>
    </row>
    <row r="1035" spans="1:9" ht="18" x14ac:dyDescent="0.35">
      <c r="A1035" s="13"/>
      <c r="B1035" s="13"/>
      <c r="C1035" s="13"/>
      <c r="D1035" s="14"/>
      <c r="E1035" s="13"/>
      <c r="F1035" s="13"/>
      <c r="G1035" s="13"/>
      <c r="H1035" s="13"/>
      <c r="I1035" s="13"/>
    </row>
    <row r="1036" spans="1:9" ht="18" x14ac:dyDescent="0.35">
      <c r="A1036" s="13"/>
      <c r="B1036" s="13"/>
      <c r="C1036" s="13"/>
      <c r="D1036" s="14"/>
      <c r="E1036" s="13"/>
      <c r="F1036" s="13"/>
      <c r="G1036" s="13"/>
      <c r="H1036" s="13"/>
      <c r="I1036" s="13"/>
    </row>
    <row r="1037" spans="1:9" ht="18" x14ac:dyDescent="0.35">
      <c r="A1037" s="13"/>
      <c r="B1037" s="13"/>
      <c r="C1037" s="13"/>
      <c r="D1037" s="14"/>
      <c r="E1037" s="13"/>
      <c r="F1037" s="13"/>
      <c r="G1037" s="13"/>
      <c r="H1037" s="13"/>
      <c r="I1037" s="13"/>
    </row>
    <row r="1038" spans="1:9" ht="18" x14ac:dyDescent="0.35">
      <c r="A1038" s="13"/>
      <c r="B1038" s="13"/>
      <c r="C1038" s="13"/>
      <c r="D1038" s="14"/>
      <c r="E1038" s="13"/>
      <c r="F1038" s="13"/>
      <c r="G1038" s="13"/>
      <c r="H1038" s="13"/>
      <c r="I1038" s="13"/>
    </row>
    <row r="1039" spans="1:9" ht="18" x14ac:dyDescent="0.35">
      <c r="A1039" s="13"/>
      <c r="B1039" s="13"/>
      <c r="C1039" s="13"/>
      <c r="D1039" s="14"/>
      <c r="E1039" s="13"/>
      <c r="F1039" s="13"/>
      <c r="G1039" s="13"/>
      <c r="H1039" s="13"/>
      <c r="I1039" s="13"/>
    </row>
    <row r="1040" spans="1:9" ht="18" x14ac:dyDescent="0.35">
      <c r="A1040" s="13"/>
      <c r="B1040" s="13"/>
      <c r="C1040" s="13"/>
      <c r="D1040" s="14"/>
      <c r="E1040" s="13"/>
      <c r="F1040" s="13"/>
      <c r="G1040" s="13"/>
      <c r="H1040" s="13"/>
      <c r="I1040" s="13"/>
    </row>
    <row r="1041" spans="1:9" ht="18" x14ac:dyDescent="0.35">
      <c r="A1041" s="13"/>
      <c r="B1041" s="13"/>
      <c r="C1041" s="13"/>
      <c r="D1041" s="14"/>
      <c r="E1041" s="13"/>
      <c r="F1041" s="13"/>
      <c r="G1041" s="13"/>
      <c r="H1041" s="13"/>
      <c r="I1041" s="13"/>
    </row>
    <row r="1042" spans="1:9" ht="18" x14ac:dyDescent="0.35">
      <c r="A1042" s="13"/>
      <c r="B1042" s="13"/>
      <c r="C1042" s="13"/>
      <c r="D1042" s="14"/>
      <c r="E1042" s="13"/>
      <c r="F1042" s="13"/>
      <c r="G1042" s="13"/>
      <c r="H1042" s="13"/>
      <c r="I1042" s="13"/>
    </row>
    <row r="1043" spans="1:9" ht="18" x14ac:dyDescent="0.35">
      <c r="A1043" s="13"/>
      <c r="B1043" s="13"/>
      <c r="C1043" s="13"/>
      <c r="D1043" s="14"/>
      <c r="E1043" s="13"/>
      <c r="F1043" s="13"/>
      <c r="G1043" s="13"/>
      <c r="H1043" s="13"/>
      <c r="I1043" s="13"/>
    </row>
    <row r="1044" spans="1:9" ht="18" x14ac:dyDescent="0.35">
      <c r="A1044" s="13"/>
      <c r="B1044" s="13"/>
      <c r="C1044" s="13"/>
      <c r="D1044" s="14"/>
      <c r="E1044" s="13"/>
      <c r="F1044" s="13"/>
      <c r="G1044" s="13"/>
      <c r="H1044" s="13"/>
      <c r="I1044" s="13"/>
    </row>
    <row r="1045" spans="1:9" ht="18" x14ac:dyDescent="0.35">
      <c r="A1045" s="13"/>
      <c r="B1045" s="13"/>
      <c r="C1045" s="13"/>
      <c r="D1045" s="14"/>
      <c r="E1045" s="13"/>
      <c r="F1045" s="13"/>
      <c r="G1045" s="13"/>
      <c r="H1045" s="13"/>
      <c r="I1045" s="13"/>
    </row>
    <row r="1046" spans="1:9" ht="18" x14ac:dyDescent="0.35">
      <c r="A1046" s="13"/>
      <c r="B1046" s="13"/>
      <c r="C1046" s="13"/>
      <c r="D1046" s="14"/>
      <c r="E1046" s="13"/>
      <c r="F1046" s="13"/>
      <c r="G1046" s="13"/>
      <c r="H1046" s="13"/>
      <c r="I1046" s="13"/>
    </row>
    <row r="1047" spans="1:9" ht="18" x14ac:dyDescent="0.35">
      <c r="A1047" s="13"/>
      <c r="B1047" s="13"/>
      <c r="C1047" s="13"/>
      <c r="D1047" s="14"/>
      <c r="E1047" s="13"/>
      <c r="F1047" s="13"/>
      <c r="G1047" s="13"/>
      <c r="H1047" s="13"/>
      <c r="I1047" s="13"/>
    </row>
    <row r="1048" spans="1:9" ht="18" x14ac:dyDescent="0.35">
      <c r="A1048" s="13"/>
      <c r="B1048" s="13"/>
      <c r="C1048" s="13"/>
      <c r="D1048" s="14"/>
      <c r="E1048" s="13"/>
      <c r="F1048" s="13"/>
      <c r="G1048" s="13"/>
      <c r="H1048" s="13"/>
      <c r="I1048" s="13"/>
    </row>
    <row r="1049" spans="1:9" ht="18" x14ac:dyDescent="0.35">
      <c r="A1049" s="13"/>
      <c r="B1049" s="13"/>
      <c r="C1049" s="13"/>
      <c r="D1049" s="14"/>
      <c r="E1049" s="13"/>
      <c r="F1049" s="13"/>
      <c r="G1049" s="13"/>
      <c r="H1049" s="13"/>
      <c r="I1049" s="13"/>
    </row>
    <row r="1050" spans="1:9" ht="18" x14ac:dyDescent="0.35">
      <c r="A1050" s="13"/>
      <c r="B1050" s="13"/>
      <c r="C1050" s="13"/>
      <c r="D1050" s="14"/>
      <c r="E1050" s="13"/>
      <c r="F1050" s="13"/>
      <c r="G1050" s="13"/>
      <c r="H1050" s="13"/>
      <c r="I1050" s="13"/>
    </row>
    <row r="1051" spans="1:9" ht="18" x14ac:dyDescent="0.35">
      <c r="A1051" s="13"/>
      <c r="B1051" s="13"/>
      <c r="C1051" s="13"/>
      <c r="D1051" s="14"/>
      <c r="E1051" s="13"/>
      <c r="F1051" s="13"/>
      <c r="G1051" s="13"/>
      <c r="H1051" s="13"/>
      <c r="I1051" s="13"/>
    </row>
    <row r="1052" spans="1:9" ht="18" x14ac:dyDescent="0.35">
      <c r="A1052" s="13"/>
      <c r="B1052" s="13"/>
      <c r="C1052" s="13"/>
      <c r="D1052" s="14"/>
      <c r="E1052" s="13"/>
      <c r="F1052" s="13"/>
      <c r="G1052" s="13"/>
      <c r="H1052" s="13"/>
      <c r="I1052" s="13"/>
    </row>
    <row r="1053" spans="1:9" ht="18" x14ac:dyDescent="0.35">
      <c r="A1053" s="13"/>
      <c r="B1053" s="13"/>
      <c r="C1053" s="13"/>
      <c r="D1053" s="14"/>
      <c r="E1053" s="13"/>
      <c r="F1053" s="13"/>
      <c r="G1053" s="13"/>
      <c r="H1053" s="13"/>
      <c r="I1053" s="13"/>
    </row>
    <row r="1054" spans="1:9" ht="18" x14ac:dyDescent="0.35">
      <c r="A1054" s="13"/>
      <c r="B1054" s="13"/>
      <c r="C1054" s="13"/>
      <c r="D1054" s="14"/>
      <c r="E1054" s="13"/>
      <c r="F1054" s="13"/>
      <c r="G1054" s="13"/>
      <c r="H1054" s="13"/>
      <c r="I1054" s="13"/>
    </row>
    <row r="1055" spans="1:9" ht="18" x14ac:dyDescent="0.35">
      <c r="A1055" s="13"/>
      <c r="B1055" s="13"/>
      <c r="C1055" s="13"/>
      <c r="D1055" s="14"/>
      <c r="E1055" s="13"/>
      <c r="F1055" s="13"/>
      <c r="G1055" s="13"/>
      <c r="H1055" s="13"/>
      <c r="I1055" s="13"/>
    </row>
    <row r="1056" spans="1:9" ht="18" x14ac:dyDescent="0.35">
      <c r="A1056" s="13"/>
      <c r="B1056" s="13"/>
      <c r="C1056" s="13"/>
      <c r="D1056" s="14"/>
      <c r="E1056" s="13"/>
      <c r="F1056" s="13"/>
      <c r="G1056" s="13"/>
      <c r="H1056" s="13"/>
      <c r="I1056" s="13"/>
    </row>
    <row r="1057" spans="1:9" ht="18" x14ac:dyDescent="0.35">
      <c r="A1057" s="13"/>
      <c r="B1057" s="13"/>
      <c r="C1057" s="13"/>
      <c r="D1057" s="14"/>
      <c r="E1057" s="13"/>
      <c r="F1057" s="13"/>
      <c r="G1057" s="13"/>
      <c r="H1057" s="13"/>
      <c r="I1057" s="13"/>
    </row>
    <row r="1058" spans="1:9" ht="18" x14ac:dyDescent="0.35">
      <c r="A1058" s="13"/>
      <c r="B1058" s="13"/>
      <c r="C1058" s="13"/>
      <c r="D1058" s="14"/>
      <c r="E1058" s="13"/>
      <c r="F1058" s="13"/>
      <c r="G1058" s="13"/>
      <c r="H1058" s="13"/>
      <c r="I1058" s="13"/>
    </row>
    <row r="1059" spans="1:9" ht="18" x14ac:dyDescent="0.35">
      <c r="A1059" s="13"/>
      <c r="B1059" s="13"/>
      <c r="C1059" s="13"/>
      <c r="D1059" s="14"/>
      <c r="E1059" s="13"/>
      <c r="F1059" s="13"/>
      <c r="G1059" s="13"/>
      <c r="H1059" s="13"/>
      <c r="I1059" s="13"/>
    </row>
    <row r="1060" spans="1:9" ht="18" x14ac:dyDescent="0.35">
      <c r="A1060" s="13"/>
      <c r="B1060" s="13"/>
      <c r="C1060" s="13"/>
      <c r="D1060" s="14"/>
      <c r="E1060" s="13"/>
      <c r="F1060" s="13"/>
      <c r="G1060" s="13"/>
      <c r="H1060" s="13"/>
      <c r="I1060" s="13"/>
    </row>
    <row r="1061" spans="1:9" ht="18" x14ac:dyDescent="0.35">
      <c r="A1061" s="13"/>
      <c r="B1061" s="13"/>
      <c r="C1061" s="13"/>
      <c r="D1061" s="14"/>
      <c r="E1061" s="13"/>
      <c r="F1061" s="13"/>
      <c r="G1061" s="13"/>
      <c r="H1061" s="13"/>
      <c r="I1061" s="13"/>
    </row>
    <row r="1062" spans="1:9" ht="18" x14ac:dyDescent="0.35">
      <c r="A1062" s="13"/>
      <c r="B1062" s="13"/>
      <c r="C1062" s="13"/>
      <c r="D1062" s="14"/>
      <c r="E1062" s="13"/>
      <c r="F1062" s="13"/>
      <c r="G1062" s="13"/>
      <c r="H1062" s="13"/>
      <c r="I1062" s="13"/>
    </row>
    <row r="1063" spans="1:9" ht="18" x14ac:dyDescent="0.35">
      <c r="A1063" s="13"/>
      <c r="B1063" s="13"/>
      <c r="C1063" s="13"/>
      <c r="D1063" s="14"/>
      <c r="E1063" s="13"/>
      <c r="F1063" s="13"/>
      <c r="G1063" s="13"/>
      <c r="H1063" s="13"/>
      <c r="I1063" s="13"/>
    </row>
    <row r="1064" spans="1:9" ht="18" x14ac:dyDescent="0.35">
      <c r="A1064" s="13"/>
      <c r="B1064" s="13"/>
      <c r="C1064" s="13"/>
      <c r="D1064" s="14"/>
      <c r="E1064" s="13"/>
      <c r="F1064" s="13"/>
      <c r="G1064" s="13"/>
      <c r="H1064" s="13"/>
      <c r="I1064" s="13"/>
    </row>
    <row r="1065" spans="1:9" ht="18" x14ac:dyDescent="0.35">
      <c r="A1065" s="13"/>
      <c r="B1065" s="13"/>
      <c r="C1065" s="13"/>
      <c r="D1065" s="14"/>
      <c r="E1065" s="13"/>
      <c r="F1065" s="13"/>
      <c r="G1065" s="13"/>
      <c r="H1065" s="13"/>
      <c r="I1065" s="13"/>
    </row>
    <row r="1066" spans="1:9" ht="18" x14ac:dyDescent="0.35">
      <c r="A1066" s="13"/>
      <c r="B1066" s="13"/>
      <c r="C1066" s="13"/>
      <c r="D1066" s="14"/>
      <c r="E1066" s="13"/>
      <c r="F1066" s="13"/>
      <c r="G1066" s="13"/>
      <c r="H1066" s="13"/>
      <c r="I1066" s="13"/>
    </row>
    <row r="1067" spans="1:9" ht="18" x14ac:dyDescent="0.35">
      <c r="A1067" s="13"/>
      <c r="B1067" s="13"/>
      <c r="C1067" s="13"/>
      <c r="D1067" s="14"/>
      <c r="E1067" s="13"/>
      <c r="F1067" s="13"/>
      <c r="G1067" s="13"/>
      <c r="H1067" s="13"/>
      <c r="I1067" s="13"/>
    </row>
    <row r="1068" spans="1:9" ht="18" x14ac:dyDescent="0.35">
      <c r="A1068" s="13"/>
      <c r="B1068" s="13"/>
      <c r="C1068" s="13"/>
      <c r="D1068" s="14"/>
      <c r="E1068" s="13"/>
      <c r="F1068" s="13"/>
      <c r="G1068" s="13"/>
      <c r="H1068" s="13"/>
      <c r="I1068" s="13"/>
    </row>
    <row r="1069" spans="1:9" ht="18" x14ac:dyDescent="0.35">
      <c r="A1069" s="13"/>
      <c r="B1069" s="13"/>
      <c r="C1069" s="13"/>
      <c r="D1069" s="14"/>
      <c r="E1069" s="13"/>
      <c r="F1069" s="13"/>
      <c r="G1069" s="13"/>
      <c r="H1069" s="13"/>
      <c r="I1069" s="13"/>
    </row>
    <row r="1070" spans="1:9" ht="18" x14ac:dyDescent="0.35">
      <c r="A1070" s="13"/>
      <c r="B1070" s="13"/>
      <c r="C1070" s="13"/>
      <c r="D1070" s="14"/>
      <c r="E1070" s="13"/>
      <c r="F1070" s="13"/>
      <c r="G1070" s="13"/>
      <c r="H1070" s="13"/>
      <c r="I1070" s="13"/>
    </row>
    <row r="1071" spans="1:9" ht="18" x14ac:dyDescent="0.35">
      <c r="A1071" s="13"/>
      <c r="B1071" s="13"/>
      <c r="C1071" s="13"/>
      <c r="D1071" s="14"/>
      <c r="E1071" s="13"/>
      <c r="F1071" s="13"/>
      <c r="G1071" s="13"/>
      <c r="H1071" s="13"/>
      <c r="I1071" s="13"/>
    </row>
    <row r="1072" spans="1:9" ht="18" x14ac:dyDescent="0.35">
      <c r="A1072" s="13"/>
      <c r="B1072" s="13"/>
      <c r="C1072" s="13"/>
      <c r="D1072" s="14"/>
      <c r="E1072" s="13"/>
      <c r="F1072" s="13"/>
      <c r="G1072" s="13"/>
      <c r="H1072" s="13"/>
      <c r="I1072" s="13"/>
    </row>
    <row r="1073" spans="1:9" ht="18" x14ac:dyDescent="0.35">
      <c r="A1073" s="13"/>
      <c r="B1073" s="13"/>
      <c r="C1073" s="13"/>
      <c r="D1073" s="14"/>
      <c r="E1073" s="13"/>
      <c r="F1073" s="13"/>
      <c r="G1073" s="13"/>
      <c r="H1073" s="13"/>
      <c r="I1073" s="13"/>
    </row>
    <row r="1074" spans="1:9" ht="18" x14ac:dyDescent="0.35">
      <c r="A1074" s="13"/>
      <c r="B1074" s="13"/>
      <c r="C1074" s="13"/>
      <c r="D1074" s="14"/>
      <c r="E1074" s="13"/>
      <c r="F1074" s="13"/>
      <c r="G1074" s="13"/>
      <c r="H1074" s="13"/>
      <c r="I1074" s="13"/>
    </row>
    <row r="1075" spans="1:9" ht="18" x14ac:dyDescent="0.35">
      <c r="A1075" s="13"/>
      <c r="B1075" s="13"/>
      <c r="C1075" s="13"/>
      <c r="D1075" s="14"/>
      <c r="E1075" s="13"/>
      <c r="F1075" s="13"/>
      <c r="G1075" s="13"/>
      <c r="H1075" s="13"/>
      <c r="I1075" s="13"/>
    </row>
    <row r="1076" spans="1:9" ht="18" x14ac:dyDescent="0.35">
      <c r="A1076" s="13"/>
      <c r="B1076" s="13"/>
      <c r="C1076" s="13"/>
      <c r="D1076" s="14"/>
      <c r="E1076" s="13"/>
      <c r="F1076" s="13"/>
      <c r="G1076" s="13"/>
      <c r="H1076" s="13"/>
      <c r="I1076" s="13"/>
    </row>
    <row r="1077" spans="1:9" ht="18" x14ac:dyDescent="0.35">
      <c r="A1077" s="13"/>
      <c r="B1077" s="13"/>
      <c r="C1077" s="13"/>
      <c r="D1077" s="14"/>
      <c r="E1077" s="13"/>
      <c r="F1077" s="13"/>
      <c r="G1077" s="13"/>
      <c r="H1077" s="13"/>
      <c r="I1077" s="13"/>
    </row>
    <row r="1078" spans="1:9" ht="18" x14ac:dyDescent="0.35">
      <c r="A1078" s="13"/>
      <c r="B1078" s="13"/>
      <c r="C1078" s="13"/>
      <c r="D1078" s="14"/>
      <c r="E1078" s="13"/>
      <c r="F1078" s="13"/>
      <c r="G1078" s="13"/>
      <c r="H1078" s="13"/>
      <c r="I1078" s="13"/>
    </row>
    <row r="1079" spans="1:9" ht="18" x14ac:dyDescent="0.35">
      <c r="A1079" s="13"/>
      <c r="B1079" s="13"/>
      <c r="C1079" s="13"/>
      <c r="D1079" s="14"/>
      <c r="E1079" s="13"/>
      <c r="F1079" s="13"/>
      <c r="G1079" s="13"/>
      <c r="H1079" s="13"/>
      <c r="I1079" s="13"/>
    </row>
    <row r="1080" spans="1:9" ht="18" x14ac:dyDescent="0.35">
      <c r="A1080" s="13"/>
      <c r="B1080" s="13"/>
      <c r="C1080" s="13"/>
      <c r="D1080" s="14"/>
      <c r="E1080" s="13"/>
      <c r="F1080" s="13"/>
      <c r="G1080" s="13"/>
      <c r="H1080" s="13"/>
      <c r="I1080" s="13"/>
    </row>
    <row r="1081" spans="1:9" ht="18" x14ac:dyDescent="0.35">
      <c r="A1081" s="13"/>
      <c r="B1081" s="13"/>
      <c r="C1081" s="13"/>
      <c r="D1081" s="14"/>
      <c r="E1081" s="13"/>
      <c r="F1081" s="13"/>
      <c r="G1081" s="13"/>
      <c r="H1081" s="13"/>
      <c r="I1081" s="13"/>
    </row>
    <row r="1082" spans="1:9" ht="18" x14ac:dyDescent="0.35">
      <c r="A1082" s="13"/>
      <c r="B1082" s="13"/>
      <c r="C1082" s="13"/>
      <c r="D1082" s="14"/>
      <c r="E1082" s="13"/>
      <c r="F1082" s="13"/>
      <c r="G1082" s="13"/>
      <c r="H1082" s="13"/>
      <c r="I1082" s="13"/>
    </row>
    <row r="1083" spans="1:9" ht="18" x14ac:dyDescent="0.35">
      <c r="A1083" s="13"/>
      <c r="B1083" s="13"/>
      <c r="C1083" s="13"/>
      <c r="D1083" s="14"/>
      <c r="E1083" s="13"/>
      <c r="F1083" s="13"/>
      <c r="G1083" s="13"/>
      <c r="H1083" s="13"/>
      <c r="I1083" s="13"/>
    </row>
    <row r="1084" spans="1:9" ht="18" x14ac:dyDescent="0.35">
      <c r="A1084" s="13"/>
      <c r="B1084" s="13"/>
      <c r="C1084" s="13"/>
      <c r="D1084" s="14"/>
      <c r="E1084" s="13"/>
      <c r="F1084" s="13"/>
      <c r="G1084" s="13"/>
      <c r="H1084" s="13"/>
      <c r="I1084" s="13"/>
    </row>
    <row r="1085" spans="1:9" ht="18" x14ac:dyDescent="0.35">
      <c r="A1085" s="13"/>
      <c r="B1085" s="13"/>
      <c r="C1085" s="13"/>
      <c r="D1085" s="14"/>
      <c r="E1085" s="13"/>
      <c r="F1085" s="13"/>
      <c r="G1085" s="13"/>
      <c r="H1085" s="13"/>
      <c r="I1085" s="13"/>
    </row>
    <row r="1086" spans="1:9" ht="18" x14ac:dyDescent="0.35">
      <c r="A1086" s="13"/>
      <c r="B1086" s="13"/>
      <c r="C1086" s="13"/>
      <c r="D1086" s="14"/>
      <c r="E1086" s="13"/>
      <c r="F1086" s="13"/>
      <c r="G1086" s="13"/>
      <c r="H1086" s="13"/>
      <c r="I1086" s="13"/>
    </row>
    <row r="1087" spans="1:9" ht="18" x14ac:dyDescent="0.35">
      <c r="A1087" s="13"/>
      <c r="B1087" s="13"/>
      <c r="C1087" s="13"/>
      <c r="D1087" s="14"/>
      <c r="E1087" s="13"/>
      <c r="F1087" s="13"/>
      <c r="G1087" s="13"/>
      <c r="H1087" s="13"/>
      <c r="I1087" s="13"/>
    </row>
    <row r="1088" spans="1:9" ht="18" x14ac:dyDescent="0.35">
      <c r="A1088" s="13"/>
      <c r="B1088" s="13"/>
      <c r="C1088" s="13"/>
      <c r="D1088" s="14"/>
      <c r="E1088" s="13"/>
      <c r="F1088" s="13"/>
      <c r="G1088" s="13"/>
      <c r="H1088" s="13"/>
      <c r="I1088" s="13"/>
    </row>
    <row r="1089" spans="1:9" ht="18" x14ac:dyDescent="0.35">
      <c r="A1089" s="13"/>
      <c r="B1089" s="13"/>
      <c r="C1089" s="13"/>
      <c r="D1089" s="14"/>
      <c r="E1089" s="13"/>
      <c r="F1089" s="13"/>
      <c r="G1089" s="13"/>
      <c r="H1089" s="13"/>
      <c r="I1089" s="13"/>
    </row>
    <row r="1090" spans="1:9" ht="18" x14ac:dyDescent="0.35">
      <c r="A1090" s="13"/>
      <c r="B1090" s="13"/>
      <c r="C1090" s="13"/>
      <c r="D1090" s="14"/>
      <c r="E1090" s="13"/>
      <c r="F1090" s="13"/>
      <c r="G1090" s="13"/>
      <c r="H1090" s="13"/>
      <c r="I1090" s="13"/>
    </row>
    <row r="1091" spans="1:9" ht="18" x14ac:dyDescent="0.35">
      <c r="A1091" s="13"/>
      <c r="B1091" s="13"/>
      <c r="C1091" s="13"/>
      <c r="D1091" s="14"/>
      <c r="E1091" s="13"/>
      <c r="F1091" s="13"/>
      <c r="G1091" s="13"/>
      <c r="H1091" s="13"/>
      <c r="I1091" s="13"/>
    </row>
    <row r="1092" spans="1:9" ht="18" x14ac:dyDescent="0.35">
      <c r="A1092" s="13"/>
      <c r="B1092" s="13"/>
      <c r="C1092" s="13"/>
      <c r="D1092" s="14"/>
      <c r="E1092" s="13"/>
      <c r="F1092" s="13"/>
      <c r="G1092" s="13"/>
      <c r="H1092" s="13"/>
      <c r="I1092" s="13"/>
    </row>
    <row r="1093" spans="1:9" ht="18" x14ac:dyDescent="0.35">
      <c r="A1093" s="13"/>
      <c r="B1093" s="13"/>
      <c r="C1093" s="13"/>
      <c r="D1093" s="14"/>
      <c r="E1093" s="13"/>
      <c r="F1093" s="13"/>
      <c r="G1093" s="13"/>
      <c r="H1093" s="13"/>
      <c r="I1093" s="13"/>
    </row>
    <row r="1094" spans="1:9" ht="18" x14ac:dyDescent="0.35">
      <c r="A1094" s="13"/>
      <c r="B1094" s="13"/>
      <c r="C1094" s="13"/>
      <c r="D1094" s="14"/>
      <c r="E1094" s="13"/>
      <c r="F1094" s="13"/>
      <c r="G1094" s="13"/>
      <c r="H1094" s="13"/>
      <c r="I1094" s="13"/>
    </row>
    <row r="1095" spans="1:9" ht="18" x14ac:dyDescent="0.35">
      <c r="A1095" s="13"/>
      <c r="B1095" s="13"/>
      <c r="C1095" s="13"/>
      <c r="D1095" s="14"/>
      <c r="E1095" s="13"/>
      <c r="F1095" s="13"/>
      <c r="G1095" s="13"/>
      <c r="H1095" s="13"/>
      <c r="I1095" s="13"/>
    </row>
    <row r="1096" spans="1:9" ht="18" x14ac:dyDescent="0.35">
      <c r="A1096" s="13"/>
      <c r="B1096" s="13"/>
      <c r="C1096" s="13"/>
      <c r="D1096" s="14"/>
      <c r="E1096" s="13"/>
      <c r="F1096" s="13"/>
      <c r="G1096" s="13"/>
      <c r="H1096" s="13"/>
      <c r="I1096" s="13"/>
    </row>
    <row r="1097" spans="1:9" ht="18" x14ac:dyDescent="0.35">
      <c r="A1097" s="13"/>
      <c r="B1097" s="13"/>
      <c r="C1097" s="13"/>
      <c r="D1097" s="14"/>
      <c r="E1097" s="13"/>
      <c r="F1097" s="13"/>
      <c r="G1097" s="13"/>
      <c r="H1097" s="13"/>
      <c r="I1097" s="13"/>
    </row>
    <row r="1098" spans="1:9" ht="18" x14ac:dyDescent="0.35">
      <c r="A1098" s="13"/>
      <c r="B1098" s="13"/>
      <c r="C1098" s="13"/>
      <c r="D1098" s="14"/>
      <c r="E1098" s="13"/>
      <c r="F1098" s="13"/>
      <c r="G1098" s="13"/>
      <c r="H1098" s="13"/>
      <c r="I1098" s="13"/>
    </row>
    <row r="1099" spans="1:9" ht="18" x14ac:dyDescent="0.35">
      <c r="A1099" s="13"/>
      <c r="B1099" s="13"/>
      <c r="C1099" s="13"/>
      <c r="D1099" s="14"/>
      <c r="E1099" s="13"/>
      <c r="F1099" s="13"/>
      <c r="G1099" s="13"/>
      <c r="H1099" s="13"/>
      <c r="I1099" s="13"/>
    </row>
    <row r="1100" spans="1:9" ht="18" x14ac:dyDescent="0.35">
      <c r="A1100" s="13"/>
      <c r="B1100" s="13"/>
      <c r="C1100" s="13"/>
      <c r="D1100" s="14"/>
      <c r="E1100" s="13"/>
      <c r="F1100" s="13"/>
      <c r="G1100" s="13"/>
      <c r="H1100" s="13"/>
      <c r="I1100" s="13"/>
    </row>
    <row r="1101" spans="1:9" ht="18" x14ac:dyDescent="0.35">
      <c r="A1101" s="13"/>
      <c r="B1101" s="13"/>
      <c r="C1101" s="13"/>
      <c r="D1101" s="14"/>
      <c r="E1101" s="13"/>
      <c r="F1101" s="13"/>
      <c r="G1101" s="13"/>
      <c r="H1101" s="13"/>
      <c r="I1101" s="13"/>
    </row>
    <row r="1102" spans="1:9" ht="18" x14ac:dyDescent="0.35">
      <c r="A1102" s="13"/>
      <c r="B1102" s="13"/>
      <c r="C1102" s="13"/>
      <c r="D1102" s="14"/>
      <c r="E1102" s="13"/>
      <c r="F1102" s="13"/>
      <c r="G1102" s="13"/>
      <c r="H1102" s="13"/>
      <c r="I1102" s="13"/>
    </row>
    <row r="1103" spans="1:9" ht="18" x14ac:dyDescent="0.35">
      <c r="A1103" s="13"/>
      <c r="B1103" s="13"/>
      <c r="C1103" s="13"/>
      <c r="D1103" s="14"/>
      <c r="E1103" s="13"/>
      <c r="F1103" s="13"/>
      <c r="G1103" s="13"/>
      <c r="H1103" s="13"/>
      <c r="I1103" s="13"/>
    </row>
    <row r="1104" spans="1:9" ht="18" x14ac:dyDescent="0.35">
      <c r="A1104" s="13"/>
      <c r="B1104" s="13"/>
      <c r="C1104" s="13"/>
      <c r="D1104" s="14"/>
      <c r="E1104" s="13"/>
      <c r="F1104" s="13"/>
      <c r="G1104" s="13"/>
      <c r="H1104" s="13"/>
      <c r="I1104" s="13"/>
    </row>
    <row r="1105" spans="1:9" ht="18" x14ac:dyDescent="0.35">
      <c r="A1105" s="13"/>
      <c r="B1105" s="13"/>
      <c r="C1105" s="13"/>
      <c r="D1105" s="14"/>
      <c r="E1105" s="13"/>
      <c r="F1105" s="13"/>
      <c r="G1105" s="13"/>
      <c r="H1105" s="13"/>
      <c r="I1105" s="13"/>
    </row>
    <row r="1106" spans="1:9" ht="18" x14ac:dyDescent="0.35">
      <c r="A1106" s="13"/>
      <c r="B1106" s="13"/>
      <c r="C1106" s="13"/>
      <c r="D1106" s="14"/>
      <c r="E1106" s="13"/>
      <c r="F1106" s="13"/>
      <c r="G1106" s="13"/>
      <c r="H1106" s="13"/>
      <c r="I1106" s="13"/>
    </row>
    <row r="1107" spans="1:9" ht="18" x14ac:dyDescent="0.35">
      <c r="A1107" s="13"/>
      <c r="B1107" s="13"/>
      <c r="C1107" s="13"/>
      <c r="D1107" s="14"/>
      <c r="E1107" s="13"/>
      <c r="F1107" s="13"/>
      <c r="G1107" s="13"/>
      <c r="H1107" s="13"/>
      <c r="I1107" s="13"/>
    </row>
    <row r="1108" spans="1:9" ht="18" x14ac:dyDescent="0.35">
      <c r="A1108" s="13"/>
      <c r="B1108" s="13"/>
      <c r="C1108" s="13"/>
      <c r="D1108" s="14"/>
      <c r="E1108" s="13"/>
      <c r="F1108" s="13"/>
      <c r="G1108" s="13"/>
      <c r="H1108" s="13"/>
      <c r="I1108" s="13"/>
    </row>
    <row r="1109" spans="1:9" ht="18" x14ac:dyDescent="0.35">
      <c r="A1109" s="13"/>
      <c r="B1109" s="13"/>
      <c r="C1109" s="13"/>
      <c r="D1109" s="14"/>
      <c r="E1109" s="13"/>
      <c r="F1109" s="13"/>
      <c r="G1109" s="13"/>
      <c r="H1109" s="13"/>
      <c r="I1109" s="13"/>
    </row>
    <row r="1110" spans="1:9" ht="18" x14ac:dyDescent="0.35">
      <c r="A1110" s="13"/>
      <c r="B1110" s="13"/>
      <c r="C1110" s="13"/>
      <c r="D1110" s="14"/>
      <c r="E1110" s="13"/>
      <c r="F1110" s="13"/>
      <c r="G1110" s="13"/>
      <c r="H1110" s="13"/>
      <c r="I1110" s="13"/>
    </row>
    <row r="1111" spans="1:9" ht="18" x14ac:dyDescent="0.35">
      <c r="A1111" s="13"/>
      <c r="B1111" s="13"/>
      <c r="C1111" s="13"/>
      <c r="D1111" s="14"/>
      <c r="E1111" s="13"/>
      <c r="F1111" s="13"/>
      <c r="G1111" s="13"/>
      <c r="H1111" s="13"/>
      <c r="I1111" s="13"/>
    </row>
    <row r="1112" spans="1:9" ht="18" x14ac:dyDescent="0.35">
      <c r="A1112" s="13"/>
      <c r="B1112" s="13"/>
      <c r="C1112" s="13"/>
      <c r="D1112" s="14"/>
      <c r="E1112" s="13"/>
      <c r="F1112" s="13"/>
      <c r="G1112" s="13"/>
      <c r="H1112" s="13"/>
      <c r="I1112" s="13"/>
    </row>
    <row r="1113" spans="1:9" ht="18" x14ac:dyDescent="0.35">
      <c r="A1113" s="13"/>
      <c r="B1113" s="13"/>
      <c r="C1113" s="13"/>
      <c r="D1113" s="14"/>
      <c r="E1113" s="13"/>
      <c r="F1113" s="13"/>
      <c r="G1113" s="13"/>
      <c r="H1113" s="13"/>
      <c r="I1113" s="13"/>
    </row>
    <row r="1114" spans="1:9" ht="18" x14ac:dyDescent="0.35">
      <c r="A1114" s="13"/>
      <c r="B1114" s="13"/>
      <c r="C1114" s="13"/>
      <c r="D1114" s="14"/>
      <c r="E1114" s="13"/>
      <c r="F1114" s="13"/>
      <c r="G1114" s="13"/>
      <c r="H1114" s="13"/>
      <c r="I1114" s="13"/>
    </row>
    <row r="1115" spans="1:9" ht="18" x14ac:dyDescent="0.35">
      <c r="A1115" s="13"/>
      <c r="B1115" s="13"/>
      <c r="C1115" s="13"/>
      <c r="D1115" s="14"/>
      <c r="E1115" s="13"/>
      <c r="F1115" s="13"/>
      <c r="G1115" s="13"/>
      <c r="H1115" s="13"/>
      <c r="I1115" s="13"/>
    </row>
    <row r="1116" spans="1:9" ht="18" x14ac:dyDescent="0.35">
      <c r="A1116" s="13"/>
      <c r="B1116" s="13"/>
      <c r="C1116" s="13"/>
      <c r="D1116" s="14"/>
      <c r="E1116" s="13"/>
      <c r="F1116" s="13"/>
      <c r="G1116" s="13"/>
      <c r="H1116" s="13"/>
      <c r="I1116" s="13"/>
    </row>
    <row r="1117" spans="1:9" ht="18" x14ac:dyDescent="0.35">
      <c r="A1117" s="13"/>
      <c r="B1117" s="13"/>
      <c r="C1117" s="13"/>
      <c r="D1117" s="14"/>
      <c r="E1117" s="13"/>
      <c r="F1117" s="13"/>
      <c r="G1117" s="13"/>
      <c r="H1117" s="13"/>
      <c r="I1117" s="13"/>
    </row>
    <row r="1118" spans="1:9" ht="18" x14ac:dyDescent="0.35">
      <c r="A1118" s="13"/>
      <c r="B1118" s="13"/>
      <c r="C1118" s="13"/>
      <c r="D1118" s="14"/>
      <c r="E1118" s="13"/>
      <c r="F1118" s="13"/>
      <c r="G1118" s="13"/>
      <c r="H1118" s="13"/>
      <c r="I1118" s="13"/>
    </row>
    <row r="1119" spans="1:9" ht="18" x14ac:dyDescent="0.35">
      <c r="A1119" s="13"/>
      <c r="B1119" s="13"/>
      <c r="C1119" s="13"/>
      <c r="D1119" s="14"/>
      <c r="E1119" s="13"/>
      <c r="F1119" s="13"/>
      <c r="G1119" s="13"/>
      <c r="H1119" s="13"/>
      <c r="I1119" s="13"/>
    </row>
    <row r="1120" spans="1:9" ht="18" x14ac:dyDescent="0.35">
      <c r="A1120" s="13"/>
      <c r="B1120" s="13"/>
      <c r="C1120" s="13"/>
      <c r="D1120" s="14"/>
      <c r="E1120" s="13"/>
      <c r="F1120" s="13"/>
      <c r="G1120" s="13"/>
      <c r="H1120" s="13"/>
      <c r="I1120" s="13"/>
    </row>
    <row r="1121" spans="1:9" ht="18" x14ac:dyDescent="0.35">
      <c r="A1121" s="13"/>
      <c r="B1121" s="13"/>
      <c r="C1121" s="13"/>
      <c r="D1121" s="14"/>
      <c r="E1121" s="13"/>
      <c r="F1121" s="13"/>
      <c r="G1121" s="13"/>
      <c r="H1121" s="13"/>
      <c r="I1121" s="13"/>
    </row>
    <row r="1122" spans="1:9" ht="18" x14ac:dyDescent="0.35">
      <c r="A1122" s="13"/>
      <c r="B1122" s="13"/>
      <c r="C1122" s="13"/>
      <c r="D1122" s="14"/>
      <c r="E1122" s="13"/>
      <c r="F1122" s="13"/>
      <c r="G1122" s="13"/>
      <c r="H1122" s="13"/>
      <c r="I1122" s="13"/>
    </row>
    <row r="1123" spans="1:9" ht="18" x14ac:dyDescent="0.35">
      <c r="A1123" s="13"/>
      <c r="B1123" s="13"/>
      <c r="C1123" s="13"/>
      <c r="D1123" s="14"/>
      <c r="E1123" s="13"/>
      <c r="F1123" s="13"/>
      <c r="G1123" s="13"/>
      <c r="H1123" s="13"/>
      <c r="I1123" s="13"/>
    </row>
    <row r="1124" spans="1:9" ht="18" x14ac:dyDescent="0.35">
      <c r="A1124" s="13"/>
      <c r="B1124" s="13"/>
      <c r="C1124" s="13"/>
      <c r="D1124" s="14"/>
      <c r="E1124" s="13"/>
      <c r="F1124" s="13"/>
      <c r="G1124" s="13"/>
      <c r="H1124" s="13"/>
      <c r="I1124" s="13"/>
    </row>
    <row r="1125" spans="1:9" ht="18" x14ac:dyDescent="0.35">
      <c r="A1125" s="13"/>
      <c r="B1125" s="13"/>
      <c r="C1125" s="13"/>
      <c r="D1125" s="14"/>
      <c r="E1125" s="13"/>
      <c r="F1125" s="13"/>
      <c r="G1125" s="13"/>
      <c r="H1125" s="13"/>
      <c r="I1125" s="13"/>
    </row>
    <row r="1126" spans="1:9" ht="18" x14ac:dyDescent="0.35">
      <c r="A1126" s="13"/>
      <c r="B1126" s="13"/>
      <c r="C1126" s="13"/>
      <c r="D1126" s="14"/>
      <c r="E1126" s="13"/>
      <c r="F1126" s="13"/>
      <c r="G1126" s="13"/>
      <c r="H1126" s="13"/>
      <c r="I1126" s="13"/>
    </row>
    <row r="1127" spans="1:9" ht="18" x14ac:dyDescent="0.35">
      <c r="A1127" s="13"/>
      <c r="B1127" s="13"/>
      <c r="C1127" s="13"/>
      <c r="D1127" s="14"/>
      <c r="E1127" s="13"/>
      <c r="F1127" s="13"/>
      <c r="G1127" s="13"/>
      <c r="H1127" s="13"/>
      <c r="I1127" s="13"/>
    </row>
    <row r="1128" spans="1:9" ht="18" x14ac:dyDescent="0.35">
      <c r="A1128" s="13"/>
      <c r="B1128" s="13"/>
      <c r="C1128" s="13"/>
      <c r="D1128" s="14"/>
      <c r="E1128" s="13"/>
      <c r="F1128" s="13"/>
      <c r="G1128" s="13"/>
      <c r="H1128" s="13"/>
      <c r="I1128" s="13"/>
    </row>
    <row r="1129" spans="1:9" ht="18" x14ac:dyDescent="0.35">
      <c r="A1129" s="13"/>
      <c r="B1129" s="13"/>
      <c r="C1129" s="13"/>
      <c r="D1129" s="14"/>
      <c r="E1129" s="13"/>
      <c r="F1129" s="13"/>
      <c r="G1129" s="13"/>
      <c r="H1129" s="13"/>
      <c r="I1129" s="13"/>
    </row>
    <row r="1130" spans="1:9" ht="18" x14ac:dyDescent="0.35">
      <c r="A1130" s="13"/>
      <c r="B1130" s="13"/>
      <c r="C1130" s="13"/>
      <c r="D1130" s="14"/>
      <c r="E1130" s="13"/>
      <c r="F1130" s="13"/>
      <c r="G1130" s="13"/>
      <c r="H1130" s="13"/>
      <c r="I1130" s="13"/>
    </row>
    <row r="1131" spans="1:9" ht="18" x14ac:dyDescent="0.35">
      <c r="A1131" s="13"/>
      <c r="B1131" s="13"/>
      <c r="C1131" s="13"/>
      <c r="D1131" s="14"/>
      <c r="E1131" s="13"/>
      <c r="F1131" s="13"/>
      <c r="G1131" s="13"/>
      <c r="H1131" s="13"/>
      <c r="I1131" s="13"/>
    </row>
    <row r="1132" spans="1:9" ht="18" x14ac:dyDescent="0.35">
      <c r="A1132" s="13"/>
      <c r="B1132" s="13"/>
      <c r="C1132" s="13"/>
      <c r="D1132" s="14"/>
      <c r="E1132" s="13"/>
      <c r="F1132" s="13"/>
      <c r="G1132" s="13"/>
      <c r="H1132" s="13"/>
      <c r="I1132" s="13"/>
    </row>
    <row r="1133" spans="1:9" ht="18" x14ac:dyDescent="0.35">
      <c r="A1133" s="13"/>
      <c r="B1133" s="13"/>
      <c r="C1133" s="13"/>
      <c r="D1133" s="14"/>
      <c r="E1133" s="13"/>
      <c r="F1133" s="13"/>
      <c r="G1133" s="13"/>
      <c r="H1133" s="13"/>
      <c r="I1133" s="13"/>
    </row>
    <row r="1134" spans="1:9" ht="18" x14ac:dyDescent="0.35">
      <c r="A1134" s="13"/>
      <c r="B1134" s="13"/>
      <c r="C1134" s="13"/>
      <c r="D1134" s="14"/>
      <c r="E1134" s="13"/>
      <c r="F1134" s="13"/>
      <c r="G1134" s="13"/>
      <c r="H1134" s="13"/>
      <c r="I1134" s="13"/>
    </row>
    <row r="1135" spans="1:9" ht="18" x14ac:dyDescent="0.35">
      <c r="A1135" s="13"/>
      <c r="B1135" s="13"/>
      <c r="C1135" s="13"/>
      <c r="D1135" s="14"/>
      <c r="E1135" s="13"/>
      <c r="F1135" s="13"/>
      <c r="G1135" s="13"/>
      <c r="H1135" s="13"/>
      <c r="I1135" s="13"/>
    </row>
    <row r="1136" spans="1:9" ht="18" x14ac:dyDescent="0.35">
      <c r="A1136" s="13"/>
      <c r="B1136" s="13"/>
      <c r="C1136" s="13"/>
      <c r="D1136" s="14"/>
      <c r="E1136" s="13"/>
      <c r="F1136" s="13"/>
      <c r="G1136" s="13"/>
      <c r="H1136" s="13"/>
      <c r="I1136" s="13"/>
    </row>
    <row r="1137" spans="1:9" ht="18" x14ac:dyDescent="0.35">
      <c r="A1137" s="13"/>
      <c r="B1137" s="13"/>
      <c r="C1137" s="13"/>
      <c r="D1137" s="14"/>
      <c r="E1137" s="13"/>
      <c r="F1137" s="13"/>
      <c r="G1137" s="13"/>
      <c r="H1137" s="13"/>
      <c r="I1137" s="13"/>
    </row>
    <row r="1138" spans="1:9" ht="18" x14ac:dyDescent="0.35">
      <c r="A1138" s="13"/>
      <c r="B1138" s="13"/>
      <c r="C1138" s="13"/>
      <c r="D1138" s="14"/>
      <c r="E1138" s="13"/>
      <c r="F1138" s="13"/>
      <c r="G1138" s="13"/>
      <c r="H1138" s="13"/>
      <c r="I1138" s="13"/>
    </row>
    <row r="1139" spans="1:9" ht="18" x14ac:dyDescent="0.35">
      <c r="A1139" s="13"/>
      <c r="B1139" s="13"/>
      <c r="C1139" s="13"/>
      <c r="D1139" s="14"/>
      <c r="E1139" s="13"/>
      <c r="F1139" s="13"/>
      <c r="G1139" s="13"/>
      <c r="H1139" s="13"/>
      <c r="I1139" s="13"/>
    </row>
    <row r="1140" spans="1:9" ht="18" x14ac:dyDescent="0.35">
      <c r="A1140" s="13"/>
      <c r="B1140" s="13"/>
      <c r="C1140" s="13"/>
      <c r="D1140" s="14"/>
      <c r="E1140" s="13"/>
      <c r="F1140" s="13"/>
      <c r="G1140" s="13"/>
      <c r="H1140" s="13"/>
      <c r="I1140" s="13"/>
    </row>
    <row r="1141" spans="1:9" ht="18" x14ac:dyDescent="0.35">
      <c r="A1141" s="13"/>
      <c r="B1141" s="13"/>
      <c r="C1141" s="13"/>
      <c r="D1141" s="14"/>
      <c r="E1141" s="13"/>
      <c r="F1141" s="13"/>
      <c r="G1141" s="13"/>
      <c r="H1141" s="13"/>
      <c r="I1141" s="13"/>
    </row>
    <row r="1142" spans="1:9" ht="18" x14ac:dyDescent="0.35">
      <c r="A1142" s="13"/>
      <c r="B1142" s="13"/>
      <c r="C1142" s="13"/>
      <c r="D1142" s="14"/>
      <c r="E1142" s="13"/>
      <c r="F1142" s="13"/>
      <c r="G1142" s="13"/>
      <c r="H1142" s="13"/>
      <c r="I1142" s="13"/>
    </row>
    <row r="1143" spans="1:9" ht="18" x14ac:dyDescent="0.35">
      <c r="A1143" s="13"/>
      <c r="B1143" s="13"/>
      <c r="C1143" s="13"/>
      <c r="D1143" s="14"/>
      <c r="E1143" s="13"/>
      <c r="F1143" s="13"/>
      <c r="G1143" s="13"/>
      <c r="H1143" s="13"/>
      <c r="I1143" s="13"/>
    </row>
    <row r="1144" spans="1:9" ht="18" x14ac:dyDescent="0.35">
      <c r="A1144" s="13"/>
      <c r="B1144" s="13"/>
      <c r="C1144" s="13"/>
      <c r="D1144" s="14"/>
      <c r="E1144" s="13"/>
      <c r="F1144" s="13"/>
      <c r="G1144" s="13"/>
      <c r="H1144" s="13"/>
      <c r="I1144" s="13"/>
    </row>
    <row r="1145" spans="1:9" ht="18" x14ac:dyDescent="0.35">
      <c r="A1145" s="13"/>
      <c r="B1145" s="13"/>
      <c r="C1145" s="13"/>
      <c r="D1145" s="14"/>
      <c r="E1145" s="13"/>
      <c r="F1145" s="13"/>
      <c r="G1145" s="13"/>
      <c r="H1145" s="13"/>
      <c r="I1145" s="13"/>
    </row>
    <row r="1146" spans="1:9" ht="18" x14ac:dyDescent="0.35">
      <c r="A1146" s="13"/>
      <c r="B1146" s="13"/>
      <c r="C1146" s="13"/>
      <c r="D1146" s="14"/>
      <c r="E1146" s="13"/>
      <c r="F1146" s="13"/>
      <c r="G1146" s="13"/>
      <c r="H1146" s="13"/>
      <c r="I1146" s="13"/>
    </row>
    <row r="1147" spans="1:9" ht="18" x14ac:dyDescent="0.35">
      <c r="A1147" s="13"/>
      <c r="B1147" s="13"/>
      <c r="C1147" s="13"/>
      <c r="D1147" s="14"/>
      <c r="E1147" s="13"/>
      <c r="F1147" s="13"/>
      <c r="G1147" s="13"/>
      <c r="H1147" s="13"/>
      <c r="I1147" s="13"/>
    </row>
    <row r="1148" spans="1:9" ht="18" x14ac:dyDescent="0.35">
      <c r="A1148" s="13"/>
      <c r="B1148" s="13"/>
      <c r="C1148" s="13"/>
      <c r="D1148" s="14"/>
      <c r="E1148" s="13"/>
      <c r="F1148" s="13"/>
      <c r="G1148" s="13"/>
      <c r="H1148" s="13"/>
      <c r="I1148" s="13"/>
    </row>
    <row r="1149" spans="1:9" ht="18" x14ac:dyDescent="0.35">
      <c r="A1149" s="13"/>
      <c r="B1149" s="13"/>
      <c r="C1149" s="13"/>
      <c r="D1149" s="14"/>
      <c r="E1149" s="13"/>
      <c r="F1149" s="13"/>
      <c r="G1149" s="13"/>
      <c r="H1149" s="13"/>
      <c r="I1149" s="13"/>
    </row>
    <row r="1150" spans="1:9" ht="18" x14ac:dyDescent="0.35">
      <c r="A1150" s="13"/>
      <c r="B1150" s="13"/>
      <c r="C1150" s="13"/>
      <c r="D1150" s="14"/>
      <c r="E1150" s="13"/>
      <c r="F1150" s="13"/>
      <c r="G1150" s="13"/>
      <c r="H1150" s="13"/>
      <c r="I1150" s="13"/>
    </row>
    <row r="1151" spans="1:9" ht="18" x14ac:dyDescent="0.35">
      <c r="A1151" s="13"/>
      <c r="B1151" s="13"/>
      <c r="C1151" s="13"/>
      <c r="D1151" s="14"/>
      <c r="E1151" s="13"/>
      <c r="F1151" s="13"/>
      <c r="G1151" s="13"/>
      <c r="H1151" s="13"/>
      <c r="I1151" s="13"/>
    </row>
    <row r="1152" spans="1:9" ht="18" x14ac:dyDescent="0.35">
      <c r="A1152" s="13"/>
      <c r="B1152" s="13"/>
      <c r="C1152" s="13"/>
      <c r="D1152" s="14"/>
      <c r="E1152" s="13"/>
      <c r="F1152" s="13"/>
      <c r="G1152" s="13"/>
      <c r="H1152" s="13"/>
      <c r="I1152" s="13"/>
    </row>
    <row r="1153" spans="1:9" ht="18" x14ac:dyDescent="0.35">
      <c r="A1153" s="13"/>
      <c r="B1153" s="13"/>
      <c r="C1153" s="13"/>
      <c r="D1153" s="14"/>
      <c r="E1153" s="13"/>
      <c r="F1153" s="13"/>
      <c r="G1153" s="13"/>
      <c r="H1153" s="13"/>
      <c r="I1153" s="13"/>
    </row>
    <row r="1154" spans="1:9" ht="18" x14ac:dyDescent="0.35">
      <c r="A1154" s="13"/>
      <c r="B1154" s="13"/>
      <c r="C1154" s="13"/>
      <c r="D1154" s="14"/>
      <c r="E1154" s="13"/>
      <c r="F1154" s="13"/>
      <c r="G1154" s="13"/>
      <c r="H1154" s="13"/>
      <c r="I1154" s="13"/>
    </row>
    <row r="1155" spans="1:9" ht="18" x14ac:dyDescent="0.35">
      <c r="A1155" s="13"/>
      <c r="B1155" s="13"/>
      <c r="C1155" s="13"/>
      <c r="D1155" s="14"/>
      <c r="E1155" s="13"/>
      <c r="F1155" s="13"/>
      <c r="G1155" s="13"/>
      <c r="H1155" s="13"/>
      <c r="I1155" s="13"/>
    </row>
    <row r="1156" spans="1:9" ht="18" x14ac:dyDescent="0.35">
      <c r="A1156" s="13"/>
      <c r="B1156" s="13"/>
      <c r="C1156" s="13"/>
      <c r="D1156" s="14"/>
      <c r="E1156" s="13"/>
      <c r="F1156" s="13"/>
      <c r="G1156" s="13"/>
      <c r="H1156" s="13"/>
      <c r="I1156" s="13"/>
    </row>
    <row r="1157" spans="1:9" ht="18" x14ac:dyDescent="0.35">
      <c r="A1157" s="13"/>
      <c r="B1157" s="13"/>
      <c r="C1157" s="13"/>
      <c r="D1157" s="14"/>
      <c r="E1157" s="13"/>
      <c r="F1157" s="13"/>
      <c r="G1157" s="13"/>
      <c r="H1157" s="13"/>
      <c r="I1157" s="13"/>
    </row>
    <row r="1158" spans="1:9" ht="18" x14ac:dyDescent="0.35">
      <c r="A1158" s="13"/>
      <c r="B1158" s="13"/>
      <c r="C1158" s="13"/>
      <c r="D1158" s="14"/>
      <c r="E1158" s="13"/>
      <c r="F1158" s="13"/>
      <c r="G1158" s="13"/>
      <c r="H1158" s="13"/>
      <c r="I1158" s="13"/>
    </row>
    <row r="1159" spans="1:9" ht="18" x14ac:dyDescent="0.35">
      <c r="A1159" s="13"/>
      <c r="B1159" s="13"/>
      <c r="C1159" s="13"/>
      <c r="D1159" s="14"/>
      <c r="E1159" s="13"/>
      <c r="F1159" s="13"/>
      <c r="G1159" s="13"/>
      <c r="H1159" s="13"/>
      <c r="I1159" s="13"/>
    </row>
    <row r="1160" spans="1:9" ht="18" x14ac:dyDescent="0.35">
      <c r="A1160" s="13"/>
      <c r="B1160" s="13"/>
      <c r="C1160" s="13"/>
      <c r="D1160" s="14"/>
      <c r="E1160" s="13"/>
      <c r="F1160" s="13"/>
      <c r="G1160" s="13"/>
      <c r="H1160" s="13"/>
      <c r="I1160" s="13"/>
    </row>
    <row r="1161" spans="1:9" ht="18" x14ac:dyDescent="0.35">
      <c r="A1161" s="13"/>
      <c r="B1161" s="13"/>
      <c r="C1161" s="13"/>
      <c r="D1161" s="14"/>
      <c r="E1161" s="13"/>
      <c r="F1161" s="13"/>
      <c r="G1161" s="13"/>
      <c r="H1161" s="13"/>
      <c r="I1161" s="13"/>
    </row>
    <row r="1162" spans="1:9" ht="18" x14ac:dyDescent="0.35">
      <c r="A1162" s="13"/>
      <c r="B1162" s="13"/>
      <c r="C1162" s="13"/>
      <c r="D1162" s="14"/>
      <c r="E1162" s="13"/>
      <c r="F1162" s="13"/>
      <c r="G1162" s="13"/>
      <c r="H1162" s="13"/>
      <c r="I1162" s="13"/>
    </row>
    <row r="1163" spans="1:9" ht="18" x14ac:dyDescent="0.35">
      <c r="A1163" s="13"/>
      <c r="B1163" s="13"/>
      <c r="C1163" s="13"/>
      <c r="D1163" s="14"/>
      <c r="E1163" s="13"/>
      <c r="F1163" s="13"/>
      <c r="G1163" s="13"/>
      <c r="H1163" s="13"/>
      <c r="I1163" s="13"/>
    </row>
    <row r="1164" spans="1:9" ht="18" x14ac:dyDescent="0.35">
      <c r="A1164" s="13"/>
      <c r="B1164" s="13"/>
      <c r="C1164" s="13"/>
      <c r="D1164" s="14"/>
      <c r="E1164" s="13"/>
      <c r="F1164" s="13"/>
      <c r="G1164" s="13"/>
      <c r="H1164" s="13"/>
      <c r="I1164" s="13"/>
    </row>
    <row r="1165" spans="1:9" ht="18" x14ac:dyDescent="0.35">
      <c r="A1165" s="13"/>
      <c r="B1165" s="13"/>
      <c r="C1165" s="13"/>
      <c r="D1165" s="14"/>
      <c r="E1165" s="13"/>
      <c r="F1165" s="13"/>
      <c r="G1165" s="13"/>
      <c r="H1165" s="13"/>
      <c r="I1165" s="13"/>
    </row>
    <row r="1166" spans="1:9" ht="18" x14ac:dyDescent="0.35">
      <c r="A1166" s="13"/>
      <c r="B1166" s="13"/>
      <c r="C1166" s="13"/>
      <c r="D1166" s="14"/>
      <c r="E1166" s="13"/>
      <c r="F1166" s="13"/>
      <c r="G1166" s="13"/>
      <c r="H1166" s="13"/>
      <c r="I1166" s="13"/>
    </row>
    <row r="1167" spans="1:9" ht="18" x14ac:dyDescent="0.35">
      <c r="A1167" s="13"/>
      <c r="B1167" s="13"/>
      <c r="C1167" s="13"/>
      <c r="D1167" s="14"/>
      <c r="E1167" s="13"/>
      <c r="F1167" s="13"/>
      <c r="G1167" s="13"/>
      <c r="H1167" s="13"/>
      <c r="I1167" s="13"/>
    </row>
    <row r="1168" spans="1:9" ht="18" x14ac:dyDescent="0.35">
      <c r="A1168" s="13"/>
      <c r="B1168" s="13"/>
      <c r="C1168" s="13"/>
      <c r="D1168" s="14"/>
      <c r="E1168" s="13"/>
      <c r="F1168" s="13"/>
      <c r="G1168" s="13"/>
      <c r="H1168" s="13"/>
      <c r="I1168" s="13"/>
    </row>
    <row r="1169" spans="1:9" ht="18" x14ac:dyDescent="0.35">
      <c r="A1169" s="13"/>
      <c r="B1169" s="13"/>
      <c r="C1169" s="13"/>
      <c r="D1169" s="14"/>
      <c r="E1169" s="13"/>
      <c r="F1169" s="13"/>
      <c r="G1169" s="13"/>
      <c r="H1169" s="13"/>
      <c r="I1169" s="13"/>
    </row>
    <row r="1170" spans="1:9" ht="18" x14ac:dyDescent="0.35">
      <c r="A1170" s="13"/>
      <c r="B1170" s="13"/>
      <c r="C1170" s="13"/>
      <c r="D1170" s="14"/>
      <c r="E1170" s="13"/>
      <c r="F1170" s="13"/>
      <c r="G1170" s="13"/>
      <c r="H1170" s="13"/>
      <c r="I1170" s="13"/>
    </row>
    <row r="1171" spans="1:9" ht="18" x14ac:dyDescent="0.35">
      <c r="A1171" s="13"/>
      <c r="B1171" s="13"/>
      <c r="C1171" s="13"/>
      <c r="D1171" s="14"/>
      <c r="E1171" s="13"/>
      <c r="F1171" s="13"/>
      <c r="G1171" s="13"/>
      <c r="H1171" s="13"/>
      <c r="I1171" s="13"/>
    </row>
    <row r="1172" spans="1:9" ht="18" x14ac:dyDescent="0.35">
      <c r="A1172" s="13"/>
      <c r="B1172" s="13"/>
      <c r="C1172" s="13"/>
      <c r="D1172" s="14"/>
      <c r="E1172" s="13"/>
      <c r="F1172" s="13"/>
      <c r="G1172" s="13"/>
      <c r="H1172" s="13"/>
      <c r="I1172" s="13"/>
    </row>
    <row r="1173" spans="1:9" ht="18" x14ac:dyDescent="0.35">
      <c r="A1173" s="13"/>
      <c r="B1173" s="13"/>
      <c r="C1173" s="13"/>
      <c r="D1173" s="14"/>
      <c r="E1173" s="13"/>
      <c r="F1173" s="13"/>
      <c r="G1173" s="13"/>
      <c r="H1173" s="13"/>
      <c r="I1173" s="13"/>
    </row>
    <row r="1174" spans="1:9" ht="18" x14ac:dyDescent="0.35">
      <c r="A1174" s="13"/>
      <c r="B1174" s="13"/>
      <c r="C1174" s="13"/>
      <c r="D1174" s="14"/>
      <c r="E1174" s="13"/>
      <c r="F1174" s="13"/>
      <c r="G1174" s="13"/>
      <c r="H1174" s="13"/>
      <c r="I1174" s="13"/>
    </row>
    <row r="1175" spans="1:9" ht="18" x14ac:dyDescent="0.35">
      <c r="A1175" s="13"/>
      <c r="B1175" s="13"/>
      <c r="C1175" s="13"/>
      <c r="D1175" s="14"/>
      <c r="E1175" s="13"/>
      <c r="F1175" s="13"/>
      <c r="G1175" s="13"/>
      <c r="H1175" s="13"/>
      <c r="I1175" s="13"/>
    </row>
    <row r="1176" spans="1:9" ht="18" x14ac:dyDescent="0.35">
      <c r="A1176" s="13"/>
      <c r="B1176" s="13"/>
      <c r="C1176" s="13"/>
      <c r="D1176" s="14"/>
      <c r="E1176" s="13"/>
      <c r="F1176" s="13"/>
      <c r="G1176" s="13"/>
      <c r="H1176" s="13"/>
      <c r="I1176" s="13"/>
    </row>
    <row r="1177" spans="1:9" ht="18" x14ac:dyDescent="0.35">
      <c r="A1177" s="13"/>
      <c r="B1177" s="13"/>
      <c r="C1177" s="13"/>
      <c r="D1177" s="14"/>
      <c r="E1177" s="13"/>
      <c r="F1177" s="13"/>
      <c r="G1177" s="13"/>
      <c r="H1177" s="13"/>
      <c r="I1177" s="13"/>
    </row>
    <row r="1178" spans="1:9" ht="18" x14ac:dyDescent="0.35">
      <c r="A1178" s="13"/>
      <c r="B1178" s="13"/>
      <c r="C1178" s="13"/>
      <c r="D1178" s="14"/>
      <c r="E1178" s="13"/>
      <c r="F1178" s="13"/>
      <c r="G1178" s="13"/>
      <c r="H1178" s="13"/>
      <c r="I1178" s="13"/>
    </row>
    <row r="1179" spans="1:9" ht="18" x14ac:dyDescent="0.35">
      <c r="A1179" s="13"/>
      <c r="B1179" s="13"/>
      <c r="C1179" s="13"/>
      <c r="D1179" s="14"/>
      <c r="E1179" s="13"/>
      <c r="F1179" s="13"/>
      <c r="G1179" s="13"/>
      <c r="H1179" s="13"/>
      <c r="I1179" s="13"/>
    </row>
    <row r="1180" spans="1:9" ht="18" x14ac:dyDescent="0.35">
      <c r="A1180" s="13"/>
      <c r="B1180" s="13"/>
      <c r="C1180" s="13"/>
      <c r="D1180" s="14"/>
      <c r="E1180" s="13"/>
      <c r="F1180" s="13"/>
      <c r="G1180" s="13"/>
      <c r="H1180" s="13"/>
      <c r="I1180" s="13"/>
    </row>
    <row r="1181" spans="1:9" ht="18" x14ac:dyDescent="0.35">
      <c r="A1181" s="13"/>
      <c r="B1181" s="13"/>
      <c r="C1181" s="13"/>
      <c r="D1181" s="14"/>
      <c r="E1181" s="13"/>
      <c r="F1181" s="13"/>
      <c r="G1181" s="13"/>
      <c r="H1181" s="13"/>
      <c r="I1181" s="13"/>
    </row>
    <row r="1182" spans="1:9" ht="18" x14ac:dyDescent="0.35">
      <c r="A1182" s="13"/>
      <c r="B1182" s="13"/>
      <c r="C1182" s="13"/>
      <c r="D1182" s="14"/>
      <c r="E1182" s="13"/>
      <c r="F1182" s="13"/>
      <c r="G1182" s="13"/>
      <c r="H1182" s="13"/>
      <c r="I1182" s="13"/>
    </row>
    <row r="1183" spans="1:9" ht="18" x14ac:dyDescent="0.35">
      <c r="A1183" s="13"/>
      <c r="B1183" s="13"/>
      <c r="C1183" s="13"/>
      <c r="D1183" s="14"/>
      <c r="E1183" s="13"/>
      <c r="F1183" s="13"/>
      <c r="G1183" s="13"/>
      <c r="H1183" s="13"/>
      <c r="I1183" s="13"/>
    </row>
  </sheetData>
  <mergeCells count="12">
    <mergeCell ref="A567:F567"/>
    <mergeCell ref="A1:C1"/>
    <mergeCell ref="B73:C73"/>
    <mergeCell ref="B9:C9"/>
    <mergeCell ref="B21:C21"/>
    <mergeCell ref="B35:C35"/>
    <mergeCell ref="B22:C22"/>
    <mergeCell ref="A5:F5"/>
    <mergeCell ref="A6:F6"/>
    <mergeCell ref="A3:F3"/>
    <mergeCell ref="A2:F2"/>
    <mergeCell ref="D1:F1"/>
  </mergeCells>
  <pageMargins left="0.39370078740157483" right="0" top="0.74803149606299213" bottom="0" header="0.31496062992125984" footer="0.31496062992125984"/>
  <pageSetup scale="6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8"/>
  <sheetViews>
    <sheetView tabSelected="1" zoomScale="90" zoomScaleNormal="90" workbookViewId="0">
      <selection activeCell="E12" sqref="E12"/>
    </sheetView>
  </sheetViews>
  <sheetFormatPr baseColWidth="10" defaultRowHeight="15" x14ac:dyDescent="0.25"/>
  <cols>
    <col min="1" max="1" width="9.85546875" style="4" customWidth="1"/>
    <col min="2" max="2" width="34.140625" style="4" customWidth="1"/>
    <col min="3" max="3" width="78.28515625" style="2" customWidth="1"/>
    <col min="4" max="4" width="18.140625" style="3" customWidth="1"/>
    <col min="5" max="5" width="34.7109375" customWidth="1"/>
  </cols>
  <sheetData>
    <row r="1" spans="1:7" ht="57.75" customHeight="1" x14ac:dyDescent="0.25">
      <c r="A1" s="83" t="s">
        <v>1297</v>
      </c>
      <c r="B1" s="83"/>
      <c r="C1" s="89" t="s">
        <v>1037</v>
      </c>
      <c r="D1" s="89"/>
    </row>
    <row r="2" spans="1:7" ht="43.5" customHeight="1" thickBot="1" x14ac:dyDescent="0.45">
      <c r="A2" s="15" t="s">
        <v>540</v>
      </c>
      <c r="B2" s="15"/>
      <c r="C2" s="15"/>
      <c r="D2" s="79"/>
    </row>
    <row r="3" spans="1:7" s="5" customFormat="1" ht="6" customHeight="1" x14ac:dyDescent="0.4">
      <c r="A3" s="16"/>
      <c r="B3" s="17"/>
      <c r="C3" s="17"/>
      <c r="D3" s="80"/>
    </row>
    <row r="4" spans="1:7" ht="27.75" customHeight="1" x14ac:dyDescent="0.25">
      <c r="A4" s="91" t="s">
        <v>1</v>
      </c>
      <c r="B4" s="92" t="s">
        <v>2</v>
      </c>
      <c r="C4" s="93" t="s">
        <v>19</v>
      </c>
      <c r="D4" s="94" t="s">
        <v>1039</v>
      </c>
    </row>
    <row r="5" spans="1:7" ht="25.5" customHeight="1" x14ac:dyDescent="0.25">
      <c r="A5" s="91"/>
      <c r="B5" s="92"/>
      <c r="C5" s="93"/>
      <c r="D5" s="94"/>
    </row>
    <row r="6" spans="1:7" s="23" customFormat="1" ht="3" customHeight="1" thickBot="1" x14ac:dyDescent="0.3">
      <c r="A6" s="18"/>
      <c r="B6" s="18"/>
      <c r="C6" s="18"/>
      <c r="D6" s="81"/>
    </row>
    <row r="7" spans="1:7" s="23" customFormat="1" ht="3" customHeight="1" thickBot="1" x14ac:dyDescent="0.3">
      <c r="A7" s="18"/>
      <c r="B7" s="18"/>
      <c r="C7" s="18"/>
      <c r="D7" s="81"/>
    </row>
    <row r="8" spans="1:7" s="1" customFormat="1" ht="19.5" customHeight="1" x14ac:dyDescent="0.35">
      <c r="A8" s="56"/>
      <c r="B8" s="56" t="s">
        <v>6</v>
      </c>
      <c r="C8" s="57"/>
      <c r="D8" s="58">
        <f>+D10+D114+D127+D173+D203+D302+D337</f>
        <v>1361672535.55</v>
      </c>
      <c r="E8" s="55"/>
      <c r="F8" s="19"/>
      <c r="G8" s="19"/>
    </row>
    <row r="9" spans="1:7" s="1" customFormat="1" ht="30" customHeight="1" x14ac:dyDescent="0.35">
      <c r="A9" s="59" t="s">
        <v>30</v>
      </c>
      <c r="B9" s="37" t="s">
        <v>78</v>
      </c>
      <c r="C9" s="57"/>
      <c r="D9" s="58"/>
      <c r="E9" s="19"/>
      <c r="F9" s="19"/>
      <c r="G9" s="19"/>
    </row>
    <row r="10" spans="1:7" s="1" customFormat="1" ht="18" x14ac:dyDescent="0.35">
      <c r="A10" s="56"/>
      <c r="B10" s="60" t="s">
        <v>10</v>
      </c>
      <c r="C10" s="57"/>
      <c r="D10" s="58">
        <f>SUM(D11:D112)</f>
        <v>186150000</v>
      </c>
      <c r="E10" s="19"/>
      <c r="F10" s="19"/>
      <c r="G10" s="19"/>
    </row>
    <row r="11" spans="1:7" s="1" customFormat="1" ht="18" x14ac:dyDescent="0.35">
      <c r="A11" s="56"/>
      <c r="B11" s="61"/>
      <c r="C11" s="62" t="s">
        <v>541</v>
      </c>
      <c r="D11" s="41">
        <v>2250000</v>
      </c>
      <c r="E11" s="19"/>
      <c r="F11" s="19"/>
      <c r="G11" s="19"/>
    </row>
    <row r="12" spans="1:7" s="1" customFormat="1" ht="18" x14ac:dyDescent="0.35">
      <c r="A12" s="56"/>
      <c r="B12" s="61"/>
      <c r="C12" s="62" t="s">
        <v>542</v>
      </c>
      <c r="D12" s="41">
        <v>2400000</v>
      </c>
      <c r="E12" s="19"/>
      <c r="F12" s="19"/>
      <c r="G12" s="19"/>
    </row>
    <row r="13" spans="1:7" s="1" customFormat="1" ht="18" x14ac:dyDescent="0.35">
      <c r="A13" s="56"/>
      <c r="B13" s="61"/>
      <c r="C13" s="62" t="s">
        <v>65</v>
      </c>
      <c r="D13" s="41">
        <v>1150000</v>
      </c>
      <c r="E13" s="19"/>
      <c r="F13" s="19"/>
      <c r="G13" s="19"/>
    </row>
    <row r="14" spans="1:7" s="1" customFormat="1" ht="18" x14ac:dyDescent="0.35">
      <c r="A14" s="56"/>
      <c r="B14" s="61"/>
      <c r="C14" s="62" t="s">
        <v>553</v>
      </c>
      <c r="D14" s="41">
        <v>2500000</v>
      </c>
      <c r="E14" s="19"/>
      <c r="F14" s="19"/>
      <c r="G14" s="19"/>
    </row>
    <row r="15" spans="1:7" s="1" customFormat="1" ht="18" x14ac:dyDescent="0.35">
      <c r="A15" s="56"/>
      <c r="B15" s="61"/>
      <c r="C15" s="62" t="s">
        <v>554</v>
      </c>
      <c r="D15" s="41">
        <v>1300000</v>
      </c>
      <c r="E15" s="19"/>
      <c r="F15" s="19"/>
      <c r="G15" s="19"/>
    </row>
    <row r="16" spans="1:7" s="1" customFormat="1" ht="18" x14ac:dyDescent="0.35">
      <c r="A16" s="56"/>
      <c r="B16" s="61"/>
      <c r="C16" s="62" t="s">
        <v>555</v>
      </c>
      <c r="D16" s="41">
        <v>2150000</v>
      </c>
      <c r="E16" s="19"/>
      <c r="F16" s="19"/>
      <c r="G16" s="19"/>
    </row>
    <row r="17" spans="1:7" s="1" customFormat="1" ht="18" x14ac:dyDescent="0.35">
      <c r="A17" s="56"/>
      <c r="B17" s="61"/>
      <c r="C17" s="62" t="s">
        <v>556</v>
      </c>
      <c r="D17" s="41">
        <v>2200000</v>
      </c>
      <c r="E17" s="19"/>
      <c r="F17" s="19"/>
      <c r="G17" s="19"/>
    </row>
    <row r="18" spans="1:7" s="1" customFormat="1" ht="18" x14ac:dyDescent="0.35">
      <c r="A18" s="56"/>
      <c r="B18" s="61"/>
      <c r="C18" s="62" t="s">
        <v>557</v>
      </c>
      <c r="D18" s="41">
        <v>2300000</v>
      </c>
      <c r="E18" s="19"/>
      <c r="F18" s="19"/>
      <c r="G18" s="19"/>
    </row>
    <row r="19" spans="1:7" s="1" customFormat="1" ht="18" x14ac:dyDescent="0.35">
      <c r="A19" s="56"/>
      <c r="B19" s="61"/>
      <c r="C19" s="62" t="s">
        <v>558</v>
      </c>
      <c r="D19" s="41">
        <v>2500000</v>
      </c>
      <c r="E19" s="19"/>
      <c r="F19" s="19"/>
      <c r="G19" s="19"/>
    </row>
    <row r="20" spans="1:7" s="1" customFormat="1" ht="27" x14ac:dyDescent="0.35">
      <c r="A20" s="56"/>
      <c r="B20" s="61"/>
      <c r="C20" s="62" t="s">
        <v>1314</v>
      </c>
      <c r="D20" s="41">
        <v>2000000</v>
      </c>
      <c r="E20" s="19"/>
      <c r="F20" s="19"/>
      <c r="G20" s="19"/>
    </row>
    <row r="21" spans="1:7" s="1" customFormat="1" ht="18" x14ac:dyDescent="0.35">
      <c r="A21" s="56"/>
      <c r="B21" s="61"/>
      <c r="C21" s="62" t="s">
        <v>559</v>
      </c>
      <c r="D21" s="41">
        <v>2500000</v>
      </c>
      <c r="E21" s="19"/>
      <c r="F21" s="19"/>
      <c r="G21" s="19"/>
    </row>
    <row r="22" spans="1:7" s="1" customFormat="1" ht="27" x14ac:dyDescent="0.35">
      <c r="A22" s="56"/>
      <c r="B22" s="61"/>
      <c r="C22" s="62" t="s">
        <v>560</v>
      </c>
      <c r="D22" s="41">
        <v>1800000</v>
      </c>
      <c r="E22" s="19"/>
      <c r="F22" s="19"/>
      <c r="G22" s="19"/>
    </row>
    <row r="23" spans="1:7" s="1" customFormat="1" ht="18" x14ac:dyDescent="0.35">
      <c r="A23" s="56"/>
      <c r="B23" s="61"/>
      <c r="C23" s="62" t="s">
        <v>66</v>
      </c>
      <c r="D23" s="41">
        <v>500000</v>
      </c>
      <c r="E23" s="19"/>
      <c r="F23" s="19"/>
      <c r="G23" s="19"/>
    </row>
    <row r="24" spans="1:7" s="1" customFormat="1" ht="18" x14ac:dyDescent="0.35">
      <c r="A24" s="56"/>
      <c r="B24" s="61"/>
      <c r="C24" s="62" t="s">
        <v>561</v>
      </c>
      <c r="D24" s="41">
        <v>2500000</v>
      </c>
      <c r="E24" s="19"/>
      <c r="F24" s="19"/>
      <c r="G24" s="19"/>
    </row>
    <row r="25" spans="1:7" s="1" customFormat="1" ht="27" x14ac:dyDescent="0.35">
      <c r="A25" s="56"/>
      <c r="B25" s="61"/>
      <c r="C25" s="62" t="s">
        <v>562</v>
      </c>
      <c r="D25" s="41">
        <v>400000</v>
      </c>
      <c r="E25" s="19"/>
      <c r="F25" s="19"/>
      <c r="G25" s="19"/>
    </row>
    <row r="26" spans="1:7" s="1" customFormat="1" ht="18" x14ac:dyDescent="0.35">
      <c r="A26" s="56"/>
      <c r="B26" s="61"/>
      <c r="C26" s="62" t="s">
        <v>1312</v>
      </c>
      <c r="D26" s="41">
        <v>1200000</v>
      </c>
      <c r="E26" s="19"/>
      <c r="F26" s="19"/>
      <c r="G26" s="19"/>
    </row>
    <row r="27" spans="1:7" s="1" customFormat="1" ht="18" x14ac:dyDescent="0.35">
      <c r="A27" s="56"/>
      <c r="B27" s="61"/>
      <c r="C27" s="62" t="s">
        <v>563</v>
      </c>
      <c r="D27" s="41">
        <v>1800000</v>
      </c>
      <c r="E27" s="19"/>
      <c r="F27" s="19"/>
      <c r="G27" s="19"/>
    </row>
    <row r="28" spans="1:7" s="1" customFormat="1" ht="18" x14ac:dyDescent="0.35">
      <c r="A28" s="56"/>
      <c r="B28" s="61"/>
      <c r="C28" s="62" t="s">
        <v>564</v>
      </c>
      <c r="D28" s="41">
        <v>2400000</v>
      </c>
      <c r="E28" s="19"/>
      <c r="F28" s="19"/>
      <c r="G28" s="19"/>
    </row>
    <row r="29" spans="1:7" s="1" customFormat="1" ht="18" x14ac:dyDescent="0.35">
      <c r="A29" s="56"/>
      <c r="B29" s="61"/>
      <c r="C29" s="62" t="s">
        <v>565</v>
      </c>
      <c r="D29" s="41">
        <v>2500000</v>
      </c>
      <c r="E29" s="19"/>
      <c r="F29" s="19"/>
      <c r="G29" s="19"/>
    </row>
    <row r="30" spans="1:7" s="1" customFormat="1" ht="18" x14ac:dyDescent="0.35">
      <c r="A30" s="56"/>
      <c r="B30" s="61"/>
      <c r="C30" s="62" t="s">
        <v>543</v>
      </c>
      <c r="D30" s="41">
        <v>2300000</v>
      </c>
      <c r="E30" s="19"/>
      <c r="F30" s="19"/>
      <c r="G30" s="19"/>
    </row>
    <row r="31" spans="1:7" s="1" customFormat="1" ht="18" x14ac:dyDescent="0.35">
      <c r="A31" s="56"/>
      <c r="B31" s="61"/>
      <c r="C31" s="62" t="s">
        <v>566</v>
      </c>
      <c r="D31" s="41">
        <v>1200000</v>
      </c>
      <c r="E31" s="19"/>
      <c r="F31" s="19"/>
      <c r="G31" s="19"/>
    </row>
    <row r="32" spans="1:7" s="1" customFormat="1" ht="18" x14ac:dyDescent="0.35">
      <c r="A32" s="56"/>
      <c r="B32" s="61"/>
      <c r="C32" s="62" t="s">
        <v>76</v>
      </c>
      <c r="D32" s="41">
        <v>1000000</v>
      </c>
      <c r="E32" s="19"/>
      <c r="F32" s="19"/>
      <c r="G32" s="19"/>
    </row>
    <row r="33" spans="1:7" s="1" customFormat="1" ht="27" x14ac:dyDescent="0.35">
      <c r="A33" s="56"/>
      <c r="B33" s="61"/>
      <c r="C33" s="62" t="s">
        <v>567</v>
      </c>
      <c r="D33" s="41">
        <v>500000</v>
      </c>
      <c r="E33" s="19"/>
      <c r="F33" s="19"/>
      <c r="G33" s="19"/>
    </row>
    <row r="34" spans="1:7" s="1" customFormat="1" ht="27" x14ac:dyDescent="0.35">
      <c r="A34" s="56"/>
      <c r="B34" s="61"/>
      <c r="C34" s="62" t="s">
        <v>568</v>
      </c>
      <c r="D34" s="41">
        <v>1800000</v>
      </c>
      <c r="E34" s="19"/>
      <c r="F34" s="19"/>
      <c r="G34" s="19"/>
    </row>
    <row r="35" spans="1:7" s="1" customFormat="1" ht="18" x14ac:dyDescent="0.35">
      <c r="A35" s="56"/>
      <c r="B35" s="61"/>
      <c r="C35" s="62" t="s">
        <v>1315</v>
      </c>
      <c r="D35" s="41">
        <v>2500000</v>
      </c>
      <c r="E35" s="19"/>
      <c r="F35" s="19"/>
      <c r="G35" s="19"/>
    </row>
    <row r="36" spans="1:7" s="1" customFormat="1" ht="18" x14ac:dyDescent="0.35">
      <c r="A36" s="56"/>
      <c r="B36" s="61"/>
      <c r="C36" s="62" t="s">
        <v>1313</v>
      </c>
      <c r="D36" s="41">
        <v>900000</v>
      </c>
      <c r="E36" s="19"/>
      <c r="F36" s="19"/>
      <c r="G36" s="19"/>
    </row>
    <row r="37" spans="1:7" s="1" customFormat="1" ht="18" x14ac:dyDescent="0.35">
      <c r="A37" s="56"/>
      <c r="B37" s="61"/>
      <c r="C37" s="62" t="s">
        <v>569</v>
      </c>
      <c r="D37" s="41">
        <v>2300000</v>
      </c>
      <c r="E37" s="19"/>
      <c r="F37" s="19"/>
      <c r="G37" s="19"/>
    </row>
    <row r="38" spans="1:7" s="1" customFormat="1" ht="18" x14ac:dyDescent="0.35">
      <c r="A38" s="56"/>
      <c r="B38" s="61"/>
      <c r="C38" s="62" t="s">
        <v>1316</v>
      </c>
      <c r="D38" s="41">
        <v>800000</v>
      </c>
      <c r="E38" s="19"/>
      <c r="F38" s="19"/>
      <c r="G38" s="19"/>
    </row>
    <row r="39" spans="1:7" s="1" customFormat="1" ht="18" x14ac:dyDescent="0.35">
      <c r="A39" s="56"/>
      <c r="B39" s="61"/>
      <c r="C39" s="62" t="s">
        <v>67</v>
      </c>
      <c r="D39" s="41">
        <v>1000000</v>
      </c>
      <c r="E39" s="19"/>
      <c r="F39" s="19"/>
      <c r="G39" s="19"/>
    </row>
    <row r="40" spans="1:7" s="1" customFormat="1" ht="18" x14ac:dyDescent="0.35">
      <c r="A40" s="56"/>
      <c r="B40" s="61"/>
      <c r="C40" s="62" t="s">
        <v>544</v>
      </c>
      <c r="D40" s="41">
        <v>700000</v>
      </c>
      <c r="E40" s="19"/>
      <c r="F40" s="19"/>
      <c r="G40" s="19"/>
    </row>
    <row r="41" spans="1:7" s="1" customFormat="1" ht="18" x14ac:dyDescent="0.35">
      <c r="A41" s="56"/>
      <c r="B41" s="61"/>
      <c r="C41" s="62" t="s">
        <v>570</v>
      </c>
      <c r="D41" s="41">
        <v>2500000</v>
      </c>
      <c r="E41" s="19"/>
      <c r="F41" s="19"/>
      <c r="G41" s="19"/>
    </row>
    <row r="42" spans="1:7" s="1" customFormat="1" ht="18" x14ac:dyDescent="0.35">
      <c r="A42" s="56"/>
      <c r="B42" s="61"/>
      <c r="C42" s="62" t="s">
        <v>571</v>
      </c>
      <c r="D42" s="41">
        <v>2300000</v>
      </c>
      <c r="E42" s="19"/>
      <c r="F42" s="19"/>
      <c r="G42" s="19"/>
    </row>
    <row r="43" spans="1:7" s="1" customFormat="1" ht="18" x14ac:dyDescent="0.35">
      <c r="A43" s="56"/>
      <c r="B43" s="61"/>
      <c r="C43" s="62" t="s">
        <v>572</v>
      </c>
      <c r="D43" s="41">
        <v>2050000</v>
      </c>
      <c r="E43" s="19"/>
      <c r="F43" s="19"/>
      <c r="G43" s="19"/>
    </row>
    <row r="44" spans="1:7" s="1" customFormat="1" ht="27" x14ac:dyDescent="0.35">
      <c r="A44" s="56"/>
      <c r="B44" s="61"/>
      <c r="C44" s="62" t="s">
        <v>68</v>
      </c>
      <c r="D44" s="41">
        <v>1000000</v>
      </c>
      <c r="E44" s="19"/>
      <c r="F44" s="19"/>
      <c r="G44" s="19"/>
    </row>
    <row r="45" spans="1:7" s="1" customFormat="1" ht="18" x14ac:dyDescent="0.35">
      <c r="A45" s="56"/>
      <c r="B45" s="61"/>
      <c r="C45" s="62" t="s">
        <v>573</v>
      </c>
      <c r="D45" s="41">
        <v>2500000</v>
      </c>
      <c r="E45" s="19"/>
      <c r="F45" s="19"/>
      <c r="G45" s="19"/>
    </row>
    <row r="46" spans="1:7" s="1" customFormat="1" ht="18" x14ac:dyDescent="0.35">
      <c r="A46" s="56"/>
      <c r="B46" s="61"/>
      <c r="C46" s="62" t="s">
        <v>1317</v>
      </c>
      <c r="D46" s="41">
        <v>500000</v>
      </c>
      <c r="E46" s="19"/>
      <c r="F46" s="19"/>
      <c r="G46" s="19"/>
    </row>
    <row r="47" spans="1:7" s="1" customFormat="1" ht="18" x14ac:dyDescent="0.35">
      <c r="A47" s="56"/>
      <c r="B47" s="61"/>
      <c r="C47" s="62" t="s">
        <v>574</v>
      </c>
      <c r="D47" s="41">
        <v>2500000</v>
      </c>
      <c r="E47" s="19"/>
      <c r="F47" s="19"/>
      <c r="G47" s="19"/>
    </row>
    <row r="48" spans="1:7" s="1" customFormat="1" ht="18" x14ac:dyDescent="0.35">
      <c r="A48" s="56"/>
      <c r="B48" s="61"/>
      <c r="C48" s="62" t="s">
        <v>575</v>
      </c>
      <c r="D48" s="41">
        <v>1150000</v>
      </c>
      <c r="E48" s="19"/>
      <c r="F48" s="19"/>
      <c r="G48" s="19"/>
    </row>
    <row r="49" spans="1:7" s="1" customFormat="1" ht="18" x14ac:dyDescent="0.35">
      <c r="A49" s="56"/>
      <c r="B49" s="61"/>
      <c r="C49" s="62" t="s">
        <v>576</v>
      </c>
      <c r="D49" s="41">
        <v>2400000</v>
      </c>
      <c r="E49" s="19"/>
      <c r="F49" s="19"/>
      <c r="G49" s="19"/>
    </row>
    <row r="50" spans="1:7" s="1" customFormat="1" ht="18" x14ac:dyDescent="0.35">
      <c r="A50" s="56"/>
      <c r="B50" s="61"/>
      <c r="C50" s="62" t="s">
        <v>1318</v>
      </c>
      <c r="D50" s="41">
        <v>1400000</v>
      </c>
      <c r="E50" s="19"/>
      <c r="F50" s="19"/>
      <c r="G50" s="19"/>
    </row>
    <row r="51" spans="1:7" s="1" customFormat="1" ht="18" x14ac:dyDescent="0.35">
      <c r="A51" s="56"/>
      <c r="B51" s="61"/>
      <c r="C51" s="62" t="s">
        <v>577</v>
      </c>
      <c r="D51" s="41">
        <v>2500000</v>
      </c>
      <c r="E51" s="19"/>
      <c r="F51" s="19"/>
      <c r="G51" s="19"/>
    </row>
    <row r="52" spans="1:7" s="1" customFormat="1" ht="18" x14ac:dyDescent="0.35">
      <c r="A52" s="56"/>
      <c r="B52" s="61"/>
      <c r="C52" s="62" t="s">
        <v>578</v>
      </c>
      <c r="D52" s="41">
        <v>1000000</v>
      </c>
      <c r="E52" s="19"/>
      <c r="F52" s="19"/>
      <c r="G52" s="19"/>
    </row>
    <row r="53" spans="1:7" s="1" customFormat="1" ht="18" x14ac:dyDescent="0.35">
      <c r="A53" s="56"/>
      <c r="B53" s="61"/>
      <c r="C53" s="62" t="s">
        <v>579</v>
      </c>
      <c r="D53" s="41">
        <v>600000</v>
      </c>
      <c r="E53" s="19"/>
      <c r="F53" s="19"/>
      <c r="G53" s="19"/>
    </row>
    <row r="54" spans="1:7" s="1" customFormat="1" ht="18" x14ac:dyDescent="0.35">
      <c r="A54" s="56"/>
      <c r="B54" s="61"/>
      <c r="C54" s="62" t="s">
        <v>77</v>
      </c>
      <c r="D54" s="41">
        <v>300000</v>
      </c>
      <c r="E54" s="19"/>
      <c r="F54" s="19"/>
      <c r="G54" s="19"/>
    </row>
    <row r="55" spans="1:7" s="1" customFormat="1" ht="18" x14ac:dyDescent="0.35">
      <c r="A55" s="56"/>
      <c r="B55" s="61"/>
      <c r="C55" s="62" t="s">
        <v>545</v>
      </c>
      <c r="D55" s="41">
        <v>2200000</v>
      </c>
      <c r="E55" s="19"/>
      <c r="F55" s="19"/>
      <c r="G55" s="19"/>
    </row>
    <row r="56" spans="1:7" s="1" customFormat="1" ht="18" x14ac:dyDescent="0.35">
      <c r="A56" s="56"/>
      <c r="B56" s="61"/>
      <c r="C56" s="62" t="s">
        <v>580</v>
      </c>
      <c r="D56" s="41">
        <v>2000000</v>
      </c>
      <c r="E56" s="19"/>
      <c r="F56" s="19"/>
      <c r="G56" s="19"/>
    </row>
    <row r="57" spans="1:7" s="1" customFormat="1" ht="18" x14ac:dyDescent="0.35">
      <c r="A57" s="56"/>
      <c r="B57" s="61"/>
      <c r="C57" s="62" t="s">
        <v>581</v>
      </c>
      <c r="D57" s="41">
        <v>2500000</v>
      </c>
      <c r="E57" s="19"/>
      <c r="F57" s="19"/>
      <c r="G57" s="19"/>
    </row>
    <row r="58" spans="1:7" s="1" customFormat="1" ht="18" x14ac:dyDescent="0.35">
      <c r="A58" s="56"/>
      <c r="B58" s="61"/>
      <c r="C58" s="62" t="s">
        <v>582</v>
      </c>
      <c r="D58" s="41">
        <v>2300000</v>
      </c>
      <c r="E58" s="19"/>
      <c r="F58" s="19"/>
      <c r="G58" s="19"/>
    </row>
    <row r="59" spans="1:7" s="1" customFormat="1" ht="18" x14ac:dyDescent="0.35">
      <c r="A59" s="56"/>
      <c r="B59" s="61"/>
      <c r="C59" s="62" t="s">
        <v>583</v>
      </c>
      <c r="D59" s="41">
        <v>2000000</v>
      </c>
      <c r="E59" s="19"/>
      <c r="F59" s="19"/>
      <c r="G59" s="19"/>
    </row>
    <row r="60" spans="1:7" s="1" customFormat="1" ht="18" x14ac:dyDescent="0.35">
      <c r="A60" s="56"/>
      <c r="B60" s="61"/>
      <c r="C60" s="62" t="s">
        <v>546</v>
      </c>
      <c r="D60" s="41">
        <v>2200000</v>
      </c>
      <c r="E60" s="19"/>
      <c r="F60" s="19"/>
      <c r="G60" s="19"/>
    </row>
    <row r="61" spans="1:7" s="1" customFormat="1" ht="18" x14ac:dyDescent="0.35">
      <c r="A61" s="56"/>
      <c r="B61" s="61"/>
      <c r="C61" s="62" t="s">
        <v>584</v>
      </c>
      <c r="D61" s="41">
        <v>2400000</v>
      </c>
      <c r="E61" s="19"/>
      <c r="F61" s="19"/>
      <c r="G61" s="19"/>
    </row>
    <row r="62" spans="1:7" s="1" customFormat="1" ht="18" x14ac:dyDescent="0.35">
      <c r="A62" s="56"/>
      <c r="B62" s="61"/>
      <c r="C62" s="62" t="s">
        <v>69</v>
      </c>
      <c r="D62" s="41">
        <v>1000000</v>
      </c>
      <c r="E62" s="19"/>
      <c r="F62" s="19"/>
      <c r="G62" s="19"/>
    </row>
    <row r="63" spans="1:7" s="1" customFormat="1" ht="18" x14ac:dyDescent="0.35">
      <c r="A63" s="56"/>
      <c r="B63" s="61"/>
      <c r="C63" s="62" t="s">
        <v>70</v>
      </c>
      <c r="D63" s="41">
        <v>2000000</v>
      </c>
      <c r="E63" s="19"/>
      <c r="F63" s="19"/>
      <c r="G63" s="19"/>
    </row>
    <row r="64" spans="1:7" s="1" customFormat="1" ht="18" x14ac:dyDescent="0.35">
      <c r="A64" s="56"/>
      <c r="B64" s="61"/>
      <c r="C64" s="62" t="s">
        <v>585</v>
      </c>
      <c r="D64" s="41">
        <v>1500000</v>
      </c>
      <c r="E64" s="19"/>
      <c r="F64" s="19"/>
      <c r="G64" s="19"/>
    </row>
    <row r="65" spans="1:7" s="1" customFormat="1" ht="18" x14ac:dyDescent="0.35">
      <c r="A65" s="56"/>
      <c r="B65" s="61"/>
      <c r="C65" s="62" t="s">
        <v>547</v>
      </c>
      <c r="D65" s="41">
        <v>2300000</v>
      </c>
      <c r="E65" s="19"/>
      <c r="F65" s="19"/>
      <c r="G65" s="19"/>
    </row>
    <row r="66" spans="1:7" s="1" customFormat="1" ht="18" x14ac:dyDescent="0.35">
      <c r="A66" s="56"/>
      <c r="B66" s="61"/>
      <c r="C66" s="62" t="s">
        <v>586</v>
      </c>
      <c r="D66" s="41">
        <v>2000000</v>
      </c>
      <c r="E66" s="19"/>
      <c r="F66" s="19"/>
      <c r="G66" s="19"/>
    </row>
    <row r="67" spans="1:7" s="1" customFormat="1" ht="18" x14ac:dyDescent="0.35">
      <c r="A67" s="56"/>
      <c r="B67" s="61"/>
      <c r="C67" s="62" t="s">
        <v>71</v>
      </c>
      <c r="D67" s="41">
        <v>1000000</v>
      </c>
      <c r="E67" s="19"/>
      <c r="F67" s="19"/>
      <c r="G67" s="19"/>
    </row>
    <row r="68" spans="1:7" s="1" customFormat="1" ht="18" x14ac:dyDescent="0.35">
      <c r="A68" s="56"/>
      <c r="B68" s="61"/>
      <c r="C68" s="62" t="s">
        <v>587</v>
      </c>
      <c r="D68" s="41">
        <v>1750000</v>
      </c>
      <c r="E68" s="19"/>
      <c r="F68" s="19"/>
      <c r="G68" s="19"/>
    </row>
    <row r="69" spans="1:7" s="1" customFormat="1" ht="18" x14ac:dyDescent="0.35">
      <c r="A69" s="56"/>
      <c r="B69" s="61"/>
      <c r="C69" s="62" t="s">
        <v>72</v>
      </c>
      <c r="D69" s="41">
        <v>1800000</v>
      </c>
      <c r="E69" s="19"/>
      <c r="F69" s="19"/>
      <c r="G69" s="19"/>
    </row>
    <row r="70" spans="1:7" s="1" customFormat="1" ht="18" x14ac:dyDescent="0.35">
      <c r="A70" s="56"/>
      <c r="B70" s="61"/>
      <c r="C70" s="62" t="s">
        <v>588</v>
      </c>
      <c r="D70" s="41">
        <v>2300000</v>
      </c>
      <c r="E70" s="19"/>
      <c r="F70" s="19"/>
      <c r="G70" s="19"/>
    </row>
    <row r="71" spans="1:7" s="1" customFormat="1" ht="18" x14ac:dyDescent="0.35">
      <c r="A71" s="56"/>
      <c r="B71" s="61"/>
      <c r="C71" s="62" t="s">
        <v>73</v>
      </c>
      <c r="D71" s="41">
        <v>1500000</v>
      </c>
      <c r="E71" s="19"/>
      <c r="F71" s="19"/>
      <c r="G71" s="19"/>
    </row>
    <row r="72" spans="1:7" s="1" customFormat="1" ht="18" x14ac:dyDescent="0.35">
      <c r="A72" s="56"/>
      <c r="B72" s="61"/>
      <c r="C72" s="62" t="s">
        <v>589</v>
      </c>
      <c r="D72" s="41">
        <v>2300000</v>
      </c>
      <c r="E72" s="19"/>
      <c r="F72" s="19"/>
      <c r="G72" s="19"/>
    </row>
    <row r="73" spans="1:7" s="1" customFormat="1" ht="18" x14ac:dyDescent="0.35">
      <c r="A73" s="56"/>
      <c r="B73" s="61"/>
      <c r="C73" s="62" t="s">
        <v>590</v>
      </c>
      <c r="D73" s="41">
        <v>2300000</v>
      </c>
      <c r="E73" s="19"/>
      <c r="F73" s="19"/>
      <c r="G73" s="19"/>
    </row>
    <row r="74" spans="1:7" s="1" customFormat="1" ht="18" x14ac:dyDescent="0.35">
      <c r="A74" s="56"/>
      <c r="B74" s="61"/>
      <c r="C74" s="62" t="s">
        <v>591</v>
      </c>
      <c r="D74" s="41">
        <v>2200000</v>
      </c>
      <c r="E74" s="19"/>
      <c r="F74" s="19"/>
      <c r="G74" s="19"/>
    </row>
    <row r="75" spans="1:7" s="1" customFormat="1" ht="18" x14ac:dyDescent="0.35">
      <c r="A75" s="56"/>
      <c r="B75" s="61"/>
      <c r="C75" s="62" t="s">
        <v>592</v>
      </c>
      <c r="D75" s="41">
        <v>1200000</v>
      </c>
      <c r="E75" s="19"/>
      <c r="F75" s="19"/>
      <c r="G75" s="19"/>
    </row>
    <row r="76" spans="1:7" s="1" customFormat="1" ht="18" x14ac:dyDescent="0.35">
      <c r="A76" s="56"/>
      <c r="B76" s="61"/>
      <c r="C76" s="62" t="s">
        <v>548</v>
      </c>
      <c r="D76" s="41">
        <v>2500000</v>
      </c>
      <c r="E76" s="19"/>
      <c r="F76" s="19"/>
      <c r="G76" s="19"/>
    </row>
    <row r="77" spans="1:7" s="1" customFormat="1" ht="18" x14ac:dyDescent="0.35">
      <c r="A77" s="56"/>
      <c r="B77" s="61"/>
      <c r="C77" s="62" t="s">
        <v>593</v>
      </c>
      <c r="D77" s="41">
        <v>2500000</v>
      </c>
      <c r="E77" s="19"/>
      <c r="F77" s="19"/>
      <c r="G77" s="19"/>
    </row>
    <row r="78" spans="1:7" s="1" customFormat="1" ht="18" x14ac:dyDescent="0.35">
      <c r="A78" s="56"/>
      <c r="B78" s="61"/>
      <c r="C78" s="62" t="s">
        <v>594</v>
      </c>
      <c r="D78" s="41">
        <v>2000000</v>
      </c>
      <c r="E78" s="19"/>
      <c r="F78" s="19"/>
      <c r="G78" s="19"/>
    </row>
    <row r="79" spans="1:7" s="1" customFormat="1" ht="18" x14ac:dyDescent="0.35">
      <c r="A79" s="56"/>
      <c r="B79" s="61"/>
      <c r="C79" s="62" t="s">
        <v>595</v>
      </c>
      <c r="D79" s="41">
        <v>1800000</v>
      </c>
      <c r="E79" s="19"/>
      <c r="F79" s="19"/>
      <c r="G79" s="19"/>
    </row>
    <row r="80" spans="1:7" s="1" customFormat="1" ht="18" x14ac:dyDescent="0.35">
      <c r="A80" s="56"/>
      <c r="B80" s="61"/>
      <c r="C80" s="62" t="s">
        <v>596</v>
      </c>
      <c r="D80" s="41">
        <v>2100000</v>
      </c>
      <c r="E80" s="19"/>
      <c r="F80" s="19"/>
      <c r="G80" s="19"/>
    </row>
    <row r="81" spans="1:7" s="1" customFormat="1" ht="18" x14ac:dyDescent="0.35">
      <c r="A81" s="56"/>
      <c r="B81" s="61"/>
      <c r="C81" s="62" t="s">
        <v>597</v>
      </c>
      <c r="D81" s="41">
        <v>1700000</v>
      </c>
      <c r="E81" s="19"/>
      <c r="F81" s="19"/>
      <c r="G81" s="19"/>
    </row>
    <row r="82" spans="1:7" s="1" customFormat="1" ht="18" x14ac:dyDescent="0.35">
      <c r="A82" s="56"/>
      <c r="B82" s="61"/>
      <c r="C82" s="62" t="s">
        <v>598</v>
      </c>
      <c r="D82" s="41">
        <v>1700000</v>
      </c>
      <c r="E82" s="19"/>
      <c r="F82" s="19"/>
      <c r="G82" s="19"/>
    </row>
    <row r="83" spans="1:7" s="1" customFormat="1" ht="18" x14ac:dyDescent="0.35">
      <c r="A83" s="56"/>
      <c r="B83" s="61"/>
      <c r="C83" s="62" t="s">
        <v>599</v>
      </c>
      <c r="D83" s="41">
        <v>2500000</v>
      </c>
      <c r="E83" s="19"/>
      <c r="F83" s="19"/>
      <c r="G83" s="19"/>
    </row>
    <row r="84" spans="1:7" s="1" customFormat="1" ht="18" x14ac:dyDescent="0.35">
      <c r="A84" s="56"/>
      <c r="B84" s="61"/>
      <c r="C84" s="62" t="s">
        <v>600</v>
      </c>
      <c r="D84" s="41">
        <v>2300000</v>
      </c>
      <c r="E84" s="19"/>
      <c r="F84" s="19"/>
      <c r="G84" s="19"/>
    </row>
    <row r="85" spans="1:7" s="1" customFormat="1" ht="18" x14ac:dyDescent="0.35">
      <c r="A85" s="56"/>
      <c r="B85" s="61"/>
      <c r="C85" s="62" t="s">
        <v>601</v>
      </c>
      <c r="D85" s="41">
        <v>1750000</v>
      </c>
      <c r="E85" s="19"/>
      <c r="F85" s="19"/>
      <c r="G85" s="19"/>
    </row>
    <row r="86" spans="1:7" s="1" customFormat="1" ht="18" x14ac:dyDescent="0.35">
      <c r="A86" s="56"/>
      <c r="B86" s="61"/>
      <c r="C86" s="62" t="s">
        <v>602</v>
      </c>
      <c r="D86" s="41">
        <v>2300000</v>
      </c>
      <c r="E86" s="19"/>
      <c r="F86" s="19"/>
      <c r="G86" s="19"/>
    </row>
    <row r="87" spans="1:7" s="1" customFormat="1" ht="18" x14ac:dyDescent="0.35">
      <c r="A87" s="56"/>
      <c r="B87" s="61"/>
      <c r="C87" s="62" t="s">
        <v>603</v>
      </c>
      <c r="D87" s="41">
        <v>1700000</v>
      </c>
      <c r="E87" s="19"/>
      <c r="F87" s="19"/>
      <c r="G87" s="19"/>
    </row>
    <row r="88" spans="1:7" s="1" customFormat="1" ht="18" x14ac:dyDescent="0.35">
      <c r="A88" s="56"/>
      <c r="B88" s="61"/>
      <c r="C88" s="62" t="s">
        <v>604</v>
      </c>
      <c r="D88" s="41">
        <v>2250000</v>
      </c>
      <c r="E88" s="19"/>
      <c r="F88" s="19"/>
      <c r="G88" s="19"/>
    </row>
    <row r="89" spans="1:7" s="1" customFormat="1" ht="18" x14ac:dyDescent="0.35">
      <c r="A89" s="56"/>
      <c r="B89" s="61"/>
      <c r="C89" s="62" t="s">
        <v>605</v>
      </c>
      <c r="D89" s="41">
        <v>1500000</v>
      </c>
      <c r="E89" s="19"/>
      <c r="F89" s="19"/>
      <c r="G89" s="19"/>
    </row>
    <row r="90" spans="1:7" s="1" customFormat="1" ht="18" x14ac:dyDescent="0.35">
      <c r="A90" s="56"/>
      <c r="B90" s="61"/>
      <c r="C90" s="62" t="s">
        <v>1319</v>
      </c>
      <c r="D90" s="41">
        <v>250000</v>
      </c>
      <c r="E90" s="19"/>
      <c r="F90" s="19"/>
      <c r="G90" s="19"/>
    </row>
    <row r="91" spans="1:7" s="1" customFormat="1" ht="18" x14ac:dyDescent="0.35">
      <c r="A91" s="56"/>
      <c r="B91" s="61"/>
      <c r="C91" s="62" t="s">
        <v>74</v>
      </c>
      <c r="D91" s="41">
        <v>2000000</v>
      </c>
      <c r="E91" s="19"/>
      <c r="F91" s="19"/>
      <c r="G91" s="19"/>
    </row>
    <row r="92" spans="1:7" s="1" customFormat="1" ht="18" x14ac:dyDescent="0.35">
      <c r="A92" s="56"/>
      <c r="B92" s="61"/>
      <c r="C92" s="62" t="s">
        <v>606</v>
      </c>
      <c r="D92" s="41">
        <v>1700000</v>
      </c>
      <c r="E92" s="19"/>
      <c r="F92" s="19"/>
      <c r="G92" s="19"/>
    </row>
    <row r="93" spans="1:7" s="1" customFormat="1" ht="18" x14ac:dyDescent="0.35">
      <c r="A93" s="56"/>
      <c r="B93" s="61"/>
      <c r="C93" s="62" t="s">
        <v>607</v>
      </c>
      <c r="D93" s="41">
        <v>1400000</v>
      </c>
      <c r="E93" s="19"/>
      <c r="F93" s="19"/>
      <c r="G93" s="19"/>
    </row>
    <row r="94" spans="1:7" s="1" customFormat="1" ht="18" x14ac:dyDescent="0.35">
      <c r="A94" s="56"/>
      <c r="B94" s="61"/>
      <c r="C94" s="62" t="s">
        <v>370</v>
      </c>
      <c r="D94" s="41">
        <v>700000</v>
      </c>
      <c r="E94" s="19"/>
      <c r="F94" s="19"/>
      <c r="G94" s="19"/>
    </row>
    <row r="95" spans="1:7" s="1" customFormat="1" ht="18" x14ac:dyDescent="0.35">
      <c r="A95" s="56"/>
      <c r="B95" s="61"/>
      <c r="C95" s="62" t="s">
        <v>608</v>
      </c>
      <c r="D95" s="41">
        <v>2500000</v>
      </c>
      <c r="E95" s="19"/>
      <c r="F95" s="19"/>
      <c r="G95" s="19"/>
    </row>
    <row r="96" spans="1:7" s="1" customFormat="1" ht="18" x14ac:dyDescent="0.35">
      <c r="A96" s="56"/>
      <c r="B96" s="61"/>
      <c r="C96" s="62" t="s">
        <v>609</v>
      </c>
      <c r="D96" s="41">
        <v>2200000</v>
      </c>
      <c r="E96" s="19"/>
      <c r="F96" s="19"/>
      <c r="G96" s="19"/>
    </row>
    <row r="97" spans="1:7" s="1" customFormat="1" ht="18" x14ac:dyDescent="0.35">
      <c r="A97" s="56"/>
      <c r="B97" s="61"/>
      <c r="C97" s="62" t="s">
        <v>610</v>
      </c>
      <c r="D97" s="41">
        <v>1700000</v>
      </c>
      <c r="E97" s="19"/>
      <c r="F97" s="19"/>
      <c r="G97" s="19"/>
    </row>
    <row r="98" spans="1:7" s="1" customFormat="1" ht="18" x14ac:dyDescent="0.35">
      <c r="A98" s="56"/>
      <c r="B98" s="61"/>
      <c r="C98" s="62" t="s">
        <v>549</v>
      </c>
      <c r="D98" s="41">
        <v>2500000</v>
      </c>
      <c r="E98" s="19"/>
      <c r="F98" s="19"/>
      <c r="G98" s="19"/>
    </row>
    <row r="99" spans="1:7" s="1" customFormat="1" ht="18" x14ac:dyDescent="0.35">
      <c r="A99" s="56"/>
      <c r="B99" s="61"/>
      <c r="C99" s="62" t="s">
        <v>550</v>
      </c>
      <c r="D99" s="41">
        <v>1500000</v>
      </c>
      <c r="E99" s="19"/>
      <c r="F99" s="19"/>
      <c r="G99" s="19"/>
    </row>
    <row r="100" spans="1:7" s="1" customFormat="1" ht="18" x14ac:dyDescent="0.35">
      <c r="A100" s="56"/>
      <c r="B100" s="61"/>
      <c r="C100" s="62" t="s">
        <v>551</v>
      </c>
      <c r="D100" s="41">
        <v>2300000</v>
      </c>
      <c r="E100" s="19"/>
      <c r="F100" s="19"/>
      <c r="G100" s="19"/>
    </row>
    <row r="101" spans="1:7" s="1" customFormat="1" ht="18" x14ac:dyDescent="0.35">
      <c r="A101" s="56"/>
      <c r="B101" s="61"/>
      <c r="C101" s="62" t="s">
        <v>75</v>
      </c>
      <c r="D101" s="41">
        <v>2000000</v>
      </c>
      <c r="E101" s="19"/>
      <c r="F101" s="19"/>
      <c r="G101" s="19"/>
    </row>
    <row r="102" spans="1:7" s="1" customFormat="1" ht="18" x14ac:dyDescent="0.35">
      <c r="A102" s="56"/>
      <c r="B102" s="61"/>
      <c r="C102" s="62" t="s">
        <v>611</v>
      </c>
      <c r="D102" s="41">
        <v>1800000</v>
      </c>
      <c r="E102" s="19"/>
      <c r="F102" s="19"/>
      <c r="G102" s="19"/>
    </row>
    <row r="103" spans="1:7" s="1" customFormat="1" ht="27" x14ac:dyDescent="0.35">
      <c r="A103" s="56"/>
      <c r="B103" s="61"/>
      <c r="C103" s="62" t="s">
        <v>612</v>
      </c>
      <c r="D103" s="41">
        <v>2000000</v>
      </c>
      <c r="E103" s="19"/>
      <c r="F103" s="19"/>
      <c r="G103" s="19"/>
    </row>
    <row r="104" spans="1:7" s="1" customFormat="1" ht="18" x14ac:dyDescent="0.35">
      <c r="A104" s="56"/>
      <c r="B104" s="61"/>
      <c r="C104" s="62" t="s">
        <v>1320</v>
      </c>
      <c r="D104" s="41">
        <v>2500000</v>
      </c>
      <c r="E104" s="19"/>
      <c r="F104" s="19"/>
      <c r="G104" s="19"/>
    </row>
    <row r="105" spans="1:7" s="1" customFormat="1" ht="18" x14ac:dyDescent="0.35">
      <c r="A105" s="56"/>
      <c r="B105" s="61"/>
      <c r="C105" s="62" t="s">
        <v>613</v>
      </c>
      <c r="D105" s="41">
        <v>2500000</v>
      </c>
      <c r="E105" s="19"/>
      <c r="F105" s="19"/>
      <c r="G105" s="19"/>
    </row>
    <row r="106" spans="1:7" s="1" customFormat="1" ht="18" x14ac:dyDescent="0.35">
      <c r="A106" s="56"/>
      <c r="B106" s="61"/>
      <c r="C106" s="62" t="s">
        <v>552</v>
      </c>
      <c r="D106" s="41">
        <v>1800000</v>
      </c>
      <c r="E106" s="19"/>
      <c r="F106" s="19"/>
      <c r="G106" s="19"/>
    </row>
    <row r="107" spans="1:7" s="1" customFormat="1" ht="27" x14ac:dyDescent="0.35">
      <c r="A107" s="56"/>
      <c r="B107" s="61"/>
      <c r="C107" s="62" t="s">
        <v>614</v>
      </c>
      <c r="D107" s="41">
        <v>2000000</v>
      </c>
      <c r="E107" s="19"/>
      <c r="F107" s="19"/>
      <c r="G107" s="19"/>
    </row>
    <row r="108" spans="1:7" s="1" customFormat="1" ht="18" x14ac:dyDescent="0.35">
      <c r="A108" s="56"/>
      <c r="B108" s="61"/>
      <c r="C108" s="62" t="s">
        <v>615</v>
      </c>
      <c r="D108" s="41">
        <v>2200000</v>
      </c>
      <c r="E108" s="19"/>
      <c r="F108" s="19"/>
      <c r="G108" s="19"/>
    </row>
    <row r="109" spans="1:7" s="1" customFormat="1" ht="18" x14ac:dyDescent="0.35">
      <c r="A109" s="56"/>
      <c r="B109" s="61"/>
      <c r="C109" s="62" t="s">
        <v>616</v>
      </c>
      <c r="D109" s="41">
        <v>1200000</v>
      </c>
      <c r="E109" s="19"/>
      <c r="F109" s="19"/>
      <c r="G109" s="19"/>
    </row>
    <row r="110" spans="1:7" s="1" customFormat="1" ht="18" x14ac:dyDescent="0.35">
      <c r="A110" s="56"/>
      <c r="B110" s="61"/>
      <c r="C110" s="62" t="s">
        <v>617</v>
      </c>
      <c r="D110" s="41">
        <v>1000000</v>
      </c>
      <c r="E110" s="19"/>
      <c r="F110" s="19"/>
      <c r="G110" s="19"/>
    </row>
    <row r="111" spans="1:7" s="1" customFormat="1" ht="18" x14ac:dyDescent="0.35">
      <c r="A111" s="56"/>
      <c r="B111" s="61"/>
      <c r="C111" s="62" t="s">
        <v>618</v>
      </c>
      <c r="D111" s="41">
        <v>2500000</v>
      </c>
      <c r="E111" s="19"/>
      <c r="F111" s="19"/>
      <c r="G111" s="19"/>
    </row>
    <row r="112" spans="1:7" s="1" customFormat="1" ht="18" x14ac:dyDescent="0.35">
      <c r="A112" s="56"/>
      <c r="B112" s="61"/>
      <c r="C112" s="62" t="s">
        <v>619</v>
      </c>
      <c r="D112" s="41">
        <v>2500000</v>
      </c>
      <c r="E112" s="19"/>
      <c r="F112" s="19"/>
      <c r="G112" s="19"/>
    </row>
    <row r="113" spans="1:7" s="1" customFormat="1" ht="18" x14ac:dyDescent="0.35">
      <c r="A113" s="56">
        <v>11</v>
      </c>
      <c r="B113" s="36" t="s">
        <v>396</v>
      </c>
      <c r="C113" s="62"/>
      <c r="D113" s="41"/>
      <c r="E113" s="19"/>
      <c r="F113" s="19"/>
      <c r="G113" s="19"/>
    </row>
    <row r="114" spans="1:7" s="1" customFormat="1" ht="15.75" customHeight="1" x14ac:dyDescent="0.35">
      <c r="A114" s="56"/>
      <c r="B114" s="60" t="s">
        <v>10</v>
      </c>
      <c r="C114" s="36"/>
      <c r="D114" s="33">
        <f>SUM(D115:D126)</f>
        <v>330654196.30000001</v>
      </c>
      <c r="E114" s="19"/>
      <c r="F114" s="19"/>
      <c r="G114" s="19"/>
    </row>
    <row r="115" spans="1:7" s="1" customFormat="1" ht="18" x14ac:dyDescent="0.35">
      <c r="A115" s="56"/>
      <c r="B115" s="63"/>
      <c r="C115" s="62" t="s">
        <v>649</v>
      </c>
      <c r="D115" s="41">
        <v>8000000</v>
      </c>
      <c r="E115" s="19"/>
      <c r="F115" s="19"/>
      <c r="G115" s="19"/>
    </row>
    <row r="116" spans="1:7" s="1" customFormat="1" ht="18" x14ac:dyDescent="0.35">
      <c r="A116" s="56"/>
      <c r="B116" s="63"/>
      <c r="C116" s="62" t="s">
        <v>650</v>
      </c>
      <c r="D116" s="41">
        <v>8865000</v>
      </c>
      <c r="E116" s="19"/>
      <c r="F116" s="19"/>
      <c r="G116" s="19"/>
    </row>
    <row r="117" spans="1:7" s="1" customFormat="1" ht="27" x14ac:dyDescent="0.35">
      <c r="A117" s="56"/>
      <c r="B117" s="63"/>
      <c r="C117" s="62" t="s">
        <v>1303</v>
      </c>
      <c r="D117" s="41">
        <v>2500000</v>
      </c>
      <c r="E117" s="19"/>
      <c r="F117" s="19"/>
      <c r="G117" s="19"/>
    </row>
    <row r="118" spans="1:7" s="1" customFormat="1" ht="18" x14ac:dyDescent="0.35">
      <c r="A118" s="56"/>
      <c r="B118" s="63"/>
      <c r="C118" s="62" t="s">
        <v>1304</v>
      </c>
      <c r="D118" s="41">
        <v>5711750</v>
      </c>
      <c r="E118" s="19"/>
      <c r="F118" s="19"/>
      <c r="G118" s="19"/>
    </row>
    <row r="119" spans="1:7" s="1" customFormat="1" ht="27" x14ac:dyDescent="0.35">
      <c r="A119" s="56"/>
      <c r="B119" s="63"/>
      <c r="C119" s="62" t="s">
        <v>1303</v>
      </c>
      <c r="D119" s="41">
        <v>2000000</v>
      </c>
      <c r="E119" s="19"/>
      <c r="F119" s="19"/>
      <c r="G119" s="19"/>
    </row>
    <row r="120" spans="1:7" s="1" customFormat="1" ht="27" x14ac:dyDescent="0.35">
      <c r="A120" s="56"/>
      <c r="B120" s="63"/>
      <c r="C120" s="62" t="s">
        <v>1303</v>
      </c>
      <c r="D120" s="41">
        <v>12000000</v>
      </c>
      <c r="E120" s="19"/>
      <c r="F120" s="19"/>
      <c r="G120" s="19"/>
    </row>
    <row r="121" spans="1:7" s="1" customFormat="1" ht="27" x14ac:dyDescent="0.35">
      <c r="A121" s="56"/>
      <c r="B121" s="63"/>
      <c r="C121" s="62" t="s">
        <v>1305</v>
      </c>
      <c r="D121" s="41">
        <v>132392450</v>
      </c>
      <c r="E121" s="19"/>
      <c r="F121" s="19"/>
      <c r="G121" s="19"/>
    </row>
    <row r="122" spans="1:7" s="1" customFormat="1" ht="18" x14ac:dyDescent="0.35">
      <c r="A122" s="56"/>
      <c r="B122" s="63"/>
      <c r="C122" s="62" t="s">
        <v>1306</v>
      </c>
      <c r="D122" s="41">
        <v>31000000</v>
      </c>
      <c r="E122" s="19"/>
      <c r="F122" s="19"/>
      <c r="G122" s="19"/>
    </row>
    <row r="123" spans="1:7" s="1" customFormat="1" ht="18" x14ac:dyDescent="0.35">
      <c r="A123" s="56"/>
      <c r="B123" s="63"/>
      <c r="C123" s="62" t="s">
        <v>1307</v>
      </c>
      <c r="D123" s="41">
        <v>22327500</v>
      </c>
      <c r="E123" s="19"/>
      <c r="F123" s="19"/>
      <c r="G123" s="19"/>
    </row>
    <row r="124" spans="1:7" s="1" customFormat="1" ht="18" x14ac:dyDescent="0.35">
      <c r="A124" s="56"/>
      <c r="B124" s="63"/>
      <c r="C124" s="62" t="s">
        <v>1308</v>
      </c>
      <c r="D124" s="41">
        <v>16000000</v>
      </c>
      <c r="E124" s="19"/>
      <c r="F124" s="19"/>
      <c r="G124" s="19"/>
    </row>
    <row r="125" spans="1:7" s="1" customFormat="1" ht="18" x14ac:dyDescent="0.35">
      <c r="A125" s="56"/>
      <c r="B125" s="63"/>
      <c r="C125" s="62" t="s">
        <v>1309</v>
      </c>
      <c r="D125" s="41">
        <v>7500000</v>
      </c>
      <c r="E125" s="19"/>
      <c r="F125" s="19"/>
      <c r="G125" s="19"/>
    </row>
    <row r="126" spans="1:7" s="1" customFormat="1" ht="18" x14ac:dyDescent="0.35">
      <c r="A126" s="56"/>
      <c r="B126" s="63"/>
      <c r="C126" s="62" t="s">
        <v>1310</v>
      </c>
      <c r="D126" s="41">
        <v>82357496.299999997</v>
      </c>
      <c r="E126" s="19"/>
      <c r="F126" s="19"/>
      <c r="G126" s="19"/>
    </row>
    <row r="127" spans="1:7" s="1" customFormat="1" ht="31.5" customHeight="1" x14ac:dyDescent="0.35">
      <c r="A127" s="56"/>
      <c r="B127" s="60" t="s">
        <v>395</v>
      </c>
      <c r="C127" s="36"/>
      <c r="D127" s="33">
        <f>SUM(D128:D171)</f>
        <v>374894228.5</v>
      </c>
      <c r="E127" s="19"/>
      <c r="F127" s="19"/>
      <c r="G127" s="19"/>
    </row>
    <row r="128" spans="1:7" s="1" customFormat="1" ht="18" x14ac:dyDescent="0.35">
      <c r="A128" s="56"/>
      <c r="B128" s="63"/>
      <c r="C128" s="64" t="s">
        <v>397</v>
      </c>
      <c r="D128" s="41">
        <v>40550000</v>
      </c>
      <c r="E128" s="19"/>
      <c r="F128" s="19"/>
      <c r="G128" s="19"/>
    </row>
    <row r="129" spans="1:7" s="1" customFormat="1" ht="18" x14ac:dyDescent="0.35">
      <c r="A129" s="56"/>
      <c r="B129" s="63"/>
      <c r="C129" s="64" t="s">
        <v>398</v>
      </c>
      <c r="D129" s="41">
        <v>65346700.710000001</v>
      </c>
      <c r="E129" s="19"/>
      <c r="F129" s="19"/>
      <c r="G129" s="19"/>
    </row>
    <row r="130" spans="1:7" s="1" customFormat="1" ht="18" x14ac:dyDescent="0.35">
      <c r="A130" s="56"/>
      <c r="B130" s="63"/>
      <c r="C130" s="64" t="s">
        <v>620</v>
      </c>
      <c r="D130" s="41">
        <v>3251416.65</v>
      </c>
      <c r="E130" s="19"/>
      <c r="F130" s="19"/>
      <c r="G130" s="19"/>
    </row>
    <row r="131" spans="1:7" s="1" customFormat="1" ht="18" x14ac:dyDescent="0.35">
      <c r="A131" s="56"/>
      <c r="B131" s="63"/>
      <c r="C131" s="64" t="s">
        <v>399</v>
      </c>
      <c r="D131" s="41">
        <v>75380000</v>
      </c>
      <c r="E131" s="19"/>
      <c r="F131" s="19"/>
      <c r="G131" s="19"/>
    </row>
    <row r="132" spans="1:7" s="1" customFormat="1" ht="18" x14ac:dyDescent="0.35">
      <c r="A132" s="56"/>
      <c r="B132" s="63"/>
      <c r="C132" s="64" t="s">
        <v>400</v>
      </c>
      <c r="D132" s="41">
        <v>900000</v>
      </c>
      <c r="E132" s="19"/>
      <c r="F132" s="19"/>
      <c r="G132" s="19"/>
    </row>
    <row r="133" spans="1:7" s="1" customFormat="1" ht="18" x14ac:dyDescent="0.35">
      <c r="A133" s="56"/>
      <c r="B133" s="63"/>
      <c r="C133" s="64" t="s">
        <v>621</v>
      </c>
      <c r="D133" s="41">
        <v>225000</v>
      </c>
      <c r="E133" s="19"/>
      <c r="F133" s="19"/>
      <c r="G133" s="19"/>
    </row>
    <row r="134" spans="1:7" s="1" customFormat="1" ht="18" x14ac:dyDescent="0.35">
      <c r="A134" s="56"/>
      <c r="B134" s="63"/>
      <c r="C134" s="64" t="s">
        <v>622</v>
      </c>
      <c r="D134" s="41">
        <v>312500</v>
      </c>
      <c r="E134" s="19"/>
      <c r="F134" s="19"/>
      <c r="G134" s="19"/>
    </row>
    <row r="135" spans="1:7" s="1" customFormat="1" ht="18" x14ac:dyDescent="0.35">
      <c r="A135" s="56"/>
      <c r="B135" s="63"/>
      <c r="C135" s="64" t="s">
        <v>401</v>
      </c>
      <c r="D135" s="41">
        <v>14188000</v>
      </c>
      <c r="E135" s="19"/>
      <c r="F135" s="19"/>
      <c r="G135" s="19"/>
    </row>
    <row r="136" spans="1:7" s="1" customFormat="1" ht="18" x14ac:dyDescent="0.35">
      <c r="A136" s="56"/>
      <c r="B136" s="63"/>
      <c r="C136" s="64" t="s">
        <v>623</v>
      </c>
      <c r="D136" s="41">
        <v>1415630</v>
      </c>
      <c r="E136" s="19"/>
      <c r="F136" s="19"/>
      <c r="G136" s="19"/>
    </row>
    <row r="137" spans="1:7" s="1" customFormat="1" ht="18" x14ac:dyDescent="0.35">
      <c r="A137" s="56"/>
      <c r="B137" s="63"/>
      <c r="C137" s="64" t="s">
        <v>402</v>
      </c>
      <c r="D137" s="41">
        <v>37613867.490000002</v>
      </c>
      <c r="E137" s="19"/>
      <c r="F137" s="19"/>
      <c r="G137" s="19"/>
    </row>
    <row r="138" spans="1:7" s="1" customFormat="1" ht="18" x14ac:dyDescent="0.35">
      <c r="A138" s="56"/>
      <c r="B138" s="63"/>
      <c r="C138" s="64" t="s">
        <v>624</v>
      </c>
      <c r="D138" s="41">
        <v>431250</v>
      </c>
      <c r="E138" s="19"/>
      <c r="F138" s="19"/>
      <c r="G138" s="19"/>
    </row>
    <row r="139" spans="1:7" s="1" customFormat="1" ht="18" x14ac:dyDescent="0.35">
      <c r="A139" s="56"/>
      <c r="B139" s="63"/>
      <c r="C139" s="64" t="s">
        <v>625</v>
      </c>
      <c r="D139" s="41">
        <v>1581825</v>
      </c>
      <c r="E139" s="19"/>
      <c r="F139" s="19"/>
      <c r="G139" s="19"/>
    </row>
    <row r="140" spans="1:7" s="1" customFormat="1" ht="18" x14ac:dyDescent="0.35">
      <c r="A140" s="56"/>
      <c r="B140" s="63"/>
      <c r="C140" s="64" t="s">
        <v>626</v>
      </c>
      <c r="D140" s="41">
        <v>2931523</v>
      </c>
      <c r="E140" s="19"/>
      <c r="F140" s="19"/>
      <c r="G140" s="19"/>
    </row>
    <row r="141" spans="1:7" s="1" customFormat="1" ht="18" x14ac:dyDescent="0.35">
      <c r="A141" s="56"/>
      <c r="B141" s="63"/>
      <c r="C141" s="64" t="s">
        <v>627</v>
      </c>
      <c r="D141" s="41">
        <v>1372916.67</v>
      </c>
      <c r="E141" s="19"/>
      <c r="F141" s="19"/>
      <c r="G141" s="19"/>
    </row>
    <row r="142" spans="1:7" s="1" customFormat="1" ht="18" x14ac:dyDescent="0.35">
      <c r="A142" s="56"/>
      <c r="B142" s="63"/>
      <c r="C142" s="64" t="s">
        <v>628</v>
      </c>
      <c r="D142" s="41">
        <v>1474127.9000000001</v>
      </c>
      <c r="E142" s="19"/>
      <c r="F142" s="19"/>
      <c r="G142" s="19"/>
    </row>
    <row r="143" spans="1:7" s="1" customFormat="1" ht="18" x14ac:dyDescent="0.35">
      <c r="A143" s="56"/>
      <c r="B143" s="63"/>
      <c r="C143" s="64" t="s">
        <v>629</v>
      </c>
      <c r="D143" s="41">
        <v>887500</v>
      </c>
      <c r="E143" s="19"/>
      <c r="F143" s="19"/>
      <c r="G143" s="19"/>
    </row>
    <row r="144" spans="1:7" s="1" customFormat="1" ht="18" x14ac:dyDescent="0.35">
      <c r="A144" s="56"/>
      <c r="B144" s="63"/>
      <c r="C144" s="64" t="s">
        <v>630</v>
      </c>
      <c r="D144" s="41">
        <v>1050000</v>
      </c>
      <c r="E144" s="19"/>
      <c r="F144" s="19"/>
      <c r="G144" s="19"/>
    </row>
    <row r="145" spans="1:7" s="1" customFormat="1" ht="18" x14ac:dyDescent="0.35">
      <c r="A145" s="56"/>
      <c r="B145" s="63"/>
      <c r="C145" s="64" t="s">
        <v>403</v>
      </c>
      <c r="D145" s="41">
        <v>5000000</v>
      </c>
      <c r="E145" s="19"/>
      <c r="F145" s="19"/>
      <c r="G145" s="19"/>
    </row>
    <row r="146" spans="1:7" s="1" customFormat="1" ht="18" x14ac:dyDescent="0.35">
      <c r="A146" s="56"/>
      <c r="B146" s="63"/>
      <c r="C146" s="64" t="s">
        <v>631</v>
      </c>
      <c r="D146" s="41">
        <v>1937500</v>
      </c>
      <c r="E146" s="19"/>
      <c r="F146" s="19"/>
      <c r="G146" s="19"/>
    </row>
    <row r="147" spans="1:7" s="1" customFormat="1" ht="18" x14ac:dyDescent="0.35">
      <c r="A147" s="56"/>
      <c r="B147" s="63"/>
      <c r="C147" s="64" t="s">
        <v>632</v>
      </c>
      <c r="D147" s="41">
        <v>1650000</v>
      </c>
      <c r="E147" s="19"/>
      <c r="F147" s="19"/>
      <c r="G147" s="19"/>
    </row>
    <row r="148" spans="1:7" s="1" customFormat="1" ht="18" x14ac:dyDescent="0.35">
      <c r="A148" s="56"/>
      <c r="B148" s="63"/>
      <c r="C148" s="64" t="s">
        <v>633</v>
      </c>
      <c r="D148" s="41">
        <v>1275000</v>
      </c>
      <c r="E148" s="19"/>
      <c r="F148" s="19"/>
      <c r="G148" s="19"/>
    </row>
    <row r="149" spans="1:7" s="1" customFormat="1" ht="18" x14ac:dyDescent="0.35">
      <c r="A149" s="56"/>
      <c r="B149" s="63"/>
      <c r="C149" s="64" t="s">
        <v>634</v>
      </c>
      <c r="D149" s="41">
        <v>437500</v>
      </c>
      <c r="E149" s="19"/>
      <c r="F149" s="19"/>
      <c r="G149" s="19"/>
    </row>
    <row r="150" spans="1:7" s="1" customFormat="1" ht="18" x14ac:dyDescent="0.35">
      <c r="A150" s="56"/>
      <c r="B150" s="63"/>
      <c r="C150" s="64" t="s">
        <v>404</v>
      </c>
      <c r="D150" s="41">
        <v>1150000</v>
      </c>
      <c r="E150" s="19"/>
      <c r="F150" s="19"/>
      <c r="G150" s="19"/>
    </row>
    <row r="151" spans="1:7" s="1" customFormat="1" ht="18" x14ac:dyDescent="0.35">
      <c r="A151" s="56"/>
      <c r="B151" s="63"/>
      <c r="C151" s="64" t="s">
        <v>405</v>
      </c>
      <c r="D151" s="41">
        <v>2000000</v>
      </c>
      <c r="E151" s="19"/>
      <c r="F151" s="19"/>
      <c r="G151" s="19"/>
    </row>
    <row r="152" spans="1:7" s="1" customFormat="1" ht="18" x14ac:dyDescent="0.35">
      <c r="A152" s="56"/>
      <c r="B152" s="63"/>
      <c r="C152" s="64" t="s">
        <v>635</v>
      </c>
      <c r="D152" s="41">
        <v>2332802.41</v>
      </c>
      <c r="E152" s="19"/>
      <c r="F152" s="19"/>
      <c r="G152" s="19"/>
    </row>
    <row r="153" spans="1:7" s="1" customFormat="1" ht="18" x14ac:dyDescent="0.35">
      <c r="A153" s="56"/>
      <c r="B153" s="63"/>
      <c r="C153" s="64" t="s">
        <v>636</v>
      </c>
      <c r="D153" s="41">
        <v>2749960.74</v>
      </c>
      <c r="E153" s="19"/>
      <c r="F153" s="19"/>
      <c r="G153" s="19"/>
    </row>
    <row r="154" spans="1:7" s="1" customFormat="1" ht="18" x14ac:dyDescent="0.35">
      <c r="A154" s="56"/>
      <c r="B154" s="63"/>
      <c r="C154" s="64" t="s">
        <v>637</v>
      </c>
      <c r="D154" s="41">
        <v>2693750</v>
      </c>
      <c r="E154" s="19"/>
      <c r="F154" s="19"/>
      <c r="G154" s="19"/>
    </row>
    <row r="155" spans="1:7" s="1" customFormat="1" ht="18" x14ac:dyDescent="0.35">
      <c r="A155" s="56"/>
      <c r="B155" s="63"/>
      <c r="C155" s="64" t="s">
        <v>406</v>
      </c>
      <c r="D155" s="41">
        <v>2000000</v>
      </c>
      <c r="E155" s="19"/>
      <c r="F155" s="19"/>
      <c r="G155" s="19"/>
    </row>
    <row r="156" spans="1:7" s="1" customFormat="1" ht="18" x14ac:dyDescent="0.35">
      <c r="A156" s="56"/>
      <c r="B156" s="63"/>
      <c r="C156" s="64" t="s">
        <v>638</v>
      </c>
      <c r="D156" s="41">
        <v>250000</v>
      </c>
      <c r="E156" s="19"/>
      <c r="F156" s="19"/>
      <c r="G156" s="19"/>
    </row>
    <row r="157" spans="1:7" s="1" customFormat="1" ht="18" x14ac:dyDescent="0.35">
      <c r="A157" s="56"/>
      <c r="B157" s="63"/>
      <c r="C157" s="64" t="s">
        <v>639</v>
      </c>
      <c r="D157" s="41">
        <v>1308337.5</v>
      </c>
      <c r="E157" s="19"/>
      <c r="F157" s="19"/>
      <c r="G157" s="19"/>
    </row>
    <row r="158" spans="1:7" s="1" customFormat="1" ht="18" x14ac:dyDescent="0.35">
      <c r="A158" s="56"/>
      <c r="B158" s="63"/>
      <c r="C158" s="64" t="s">
        <v>640</v>
      </c>
      <c r="D158" s="41">
        <v>462500</v>
      </c>
      <c r="E158" s="19"/>
      <c r="F158" s="19"/>
      <c r="G158" s="19"/>
    </row>
    <row r="159" spans="1:7" s="1" customFormat="1" ht="18" x14ac:dyDescent="0.35">
      <c r="A159" s="56"/>
      <c r="B159" s="63"/>
      <c r="C159" s="64" t="s">
        <v>641</v>
      </c>
      <c r="D159" s="41">
        <v>29421145.84</v>
      </c>
      <c r="E159" s="19"/>
      <c r="F159" s="19"/>
      <c r="G159" s="19"/>
    </row>
    <row r="160" spans="1:7" s="1" customFormat="1" ht="18" x14ac:dyDescent="0.35">
      <c r="A160" s="56"/>
      <c r="B160" s="63"/>
      <c r="C160" s="64" t="s">
        <v>642</v>
      </c>
      <c r="D160" s="41">
        <v>3437500</v>
      </c>
      <c r="E160" s="19"/>
      <c r="F160" s="19"/>
      <c r="G160" s="19"/>
    </row>
    <row r="161" spans="1:7" s="1" customFormat="1" ht="18" x14ac:dyDescent="0.35">
      <c r="A161" s="56"/>
      <c r="B161" s="63"/>
      <c r="C161" s="64" t="s">
        <v>643</v>
      </c>
      <c r="D161" s="41">
        <v>625000</v>
      </c>
      <c r="E161" s="19"/>
      <c r="F161" s="19"/>
      <c r="G161" s="19"/>
    </row>
    <row r="162" spans="1:7" s="1" customFormat="1" ht="18" x14ac:dyDescent="0.35">
      <c r="A162" s="56"/>
      <c r="B162" s="63"/>
      <c r="C162" s="64" t="s">
        <v>407</v>
      </c>
      <c r="D162" s="41">
        <v>2949900</v>
      </c>
      <c r="E162" s="19"/>
      <c r="F162" s="19"/>
      <c r="G162" s="19"/>
    </row>
    <row r="163" spans="1:7" s="1" customFormat="1" ht="18" x14ac:dyDescent="0.35">
      <c r="A163" s="56"/>
      <c r="B163" s="63"/>
      <c r="C163" s="64" t="s">
        <v>644</v>
      </c>
      <c r="D163" s="41">
        <v>1450000</v>
      </c>
      <c r="E163" s="19"/>
      <c r="F163" s="19"/>
      <c r="G163" s="19"/>
    </row>
    <row r="164" spans="1:7" s="1" customFormat="1" ht="18" x14ac:dyDescent="0.35">
      <c r="A164" s="56"/>
      <c r="B164" s="63"/>
      <c r="C164" s="64" t="s">
        <v>645</v>
      </c>
      <c r="D164" s="41">
        <v>850000</v>
      </c>
      <c r="E164" s="19"/>
      <c r="F164" s="19"/>
      <c r="G164" s="19"/>
    </row>
    <row r="165" spans="1:7" s="1" customFormat="1" ht="18" x14ac:dyDescent="0.35">
      <c r="A165" s="56"/>
      <c r="B165" s="63"/>
      <c r="C165" s="64" t="s">
        <v>646</v>
      </c>
      <c r="D165" s="41">
        <v>21611092.890000001</v>
      </c>
      <c r="E165" s="19"/>
      <c r="F165" s="19"/>
      <c r="G165" s="19"/>
    </row>
    <row r="166" spans="1:7" s="1" customFormat="1" ht="18" x14ac:dyDescent="0.35">
      <c r="A166" s="56"/>
      <c r="B166" s="63"/>
      <c r="C166" s="64" t="s">
        <v>408</v>
      </c>
      <c r="D166" s="41">
        <v>2999356.7</v>
      </c>
      <c r="E166" s="19"/>
      <c r="F166" s="19"/>
      <c r="G166" s="19"/>
    </row>
    <row r="167" spans="1:7" s="1" customFormat="1" ht="18" x14ac:dyDescent="0.35">
      <c r="A167" s="56"/>
      <c r="B167" s="63"/>
      <c r="C167" s="64" t="s">
        <v>647</v>
      </c>
      <c r="D167" s="41">
        <v>500000</v>
      </c>
      <c r="E167" s="19"/>
      <c r="F167" s="19"/>
      <c r="G167" s="19"/>
    </row>
    <row r="168" spans="1:7" s="1" customFormat="1" ht="18" x14ac:dyDescent="0.35">
      <c r="A168" s="56"/>
      <c r="B168" s="63"/>
      <c r="C168" s="64" t="s">
        <v>409</v>
      </c>
      <c r="D168" s="41">
        <v>7000000</v>
      </c>
      <c r="E168" s="19"/>
      <c r="F168" s="19"/>
      <c r="G168" s="19"/>
    </row>
    <row r="169" spans="1:7" s="1" customFormat="1" ht="18" x14ac:dyDescent="0.35">
      <c r="A169" s="56"/>
      <c r="B169" s="63"/>
      <c r="C169" s="64" t="s">
        <v>648</v>
      </c>
      <c r="D169" s="41">
        <v>9000000</v>
      </c>
      <c r="E169" s="19"/>
      <c r="F169" s="19"/>
      <c r="G169" s="19"/>
    </row>
    <row r="170" spans="1:7" s="1" customFormat="1" ht="18" x14ac:dyDescent="0.35">
      <c r="A170" s="56"/>
      <c r="B170" s="63"/>
      <c r="C170" s="64" t="s">
        <v>1311</v>
      </c>
      <c r="D170" s="41">
        <v>890625</v>
      </c>
      <c r="E170" s="19"/>
      <c r="F170" s="19"/>
      <c r="G170" s="19"/>
    </row>
    <row r="171" spans="1:7" s="1" customFormat="1" ht="18" x14ac:dyDescent="0.35">
      <c r="A171" s="56"/>
      <c r="B171" s="63"/>
      <c r="C171" s="64" t="s">
        <v>1302</v>
      </c>
      <c r="D171" s="41">
        <v>20000000</v>
      </c>
      <c r="E171" s="19"/>
      <c r="F171" s="19"/>
      <c r="G171" s="19"/>
    </row>
    <row r="172" spans="1:7" ht="18" x14ac:dyDescent="0.35">
      <c r="A172" s="65">
        <v>12</v>
      </c>
      <c r="B172" s="36" t="s">
        <v>29</v>
      </c>
      <c r="C172" s="66"/>
      <c r="D172" s="67"/>
      <c r="E172" s="13"/>
      <c r="F172" s="13"/>
      <c r="G172" s="13"/>
    </row>
    <row r="173" spans="1:7" s="4" customFormat="1" ht="35.25" customHeight="1" x14ac:dyDescent="0.35">
      <c r="A173" s="68"/>
      <c r="B173" s="60" t="s">
        <v>430</v>
      </c>
      <c r="C173" s="36"/>
      <c r="D173" s="33">
        <f>SUM(D174:D202)</f>
        <v>73732684.610000014</v>
      </c>
      <c r="E173" s="13"/>
      <c r="F173" s="13"/>
      <c r="G173" s="13"/>
    </row>
    <row r="174" spans="1:7" s="5" customFormat="1" ht="18" x14ac:dyDescent="0.35">
      <c r="A174" s="68"/>
      <c r="B174" s="69"/>
      <c r="C174" s="31" t="s">
        <v>431</v>
      </c>
      <c r="D174" s="41">
        <v>610497.63</v>
      </c>
      <c r="E174" s="13"/>
      <c r="F174" s="13"/>
      <c r="G174" s="13"/>
    </row>
    <row r="175" spans="1:7" s="5" customFormat="1" ht="18" x14ac:dyDescent="0.35">
      <c r="A175" s="68"/>
      <c r="B175" s="69"/>
      <c r="C175" s="31" t="s">
        <v>410</v>
      </c>
      <c r="D175" s="41">
        <v>1024847.98</v>
      </c>
      <c r="E175" s="13"/>
      <c r="F175" s="13"/>
      <c r="G175" s="13"/>
    </row>
    <row r="176" spans="1:7" s="5" customFormat="1" ht="18" x14ac:dyDescent="0.35">
      <c r="A176" s="68"/>
      <c r="B176" s="69"/>
      <c r="C176" s="31" t="s">
        <v>411</v>
      </c>
      <c r="D176" s="41">
        <v>160673.81</v>
      </c>
      <c r="E176" s="13"/>
      <c r="F176" s="13"/>
      <c r="G176" s="13"/>
    </row>
    <row r="177" spans="1:7" s="5" customFormat="1" ht="18" x14ac:dyDescent="0.35">
      <c r="A177" s="68"/>
      <c r="B177" s="69"/>
      <c r="C177" s="31" t="s">
        <v>62</v>
      </c>
      <c r="D177" s="41">
        <v>1650000</v>
      </c>
      <c r="E177" s="13"/>
      <c r="F177" s="13"/>
      <c r="G177" s="13"/>
    </row>
    <row r="178" spans="1:7" s="5" customFormat="1" ht="18" x14ac:dyDescent="0.35">
      <c r="A178" s="68"/>
      <c r="B178" s="69"/>
      <c r="C178" s="31" t="s">
        <v>412</v>
      </c>
      <c r="D178" s="41">
        <v>700000</v>
      </c>
      <c r="E178" s="13"/>
      <c r="F178" s="13"/>
      <c r="G178" s="13"/>
    </row>
    <row r="179" spans="1:7" s="5" customFormat="1" ht="18" x14ac:dyDescent="0.35">
      <c r="A179" s="68"/>
      <c r="B179" s="69"/>
      <c r="C179" s="31" t="s">
        <v>413</v>
      </c>
      <c r="D179" s="41">
        <v>192905</v>
      </c>
      <c r="E179" s="13"/>
      <c r="F179" s="13"/>
      <c r="G179" s="13"/>
    </row>
    <row r="180" spans="1:7" s="5" customFormat="1" ht="18" x14ac:dyDescent="0.35">
      <c r="A180" s="68"/>
      <c r="B180" s="69"/>
      <c r="C180" s="31" t="s">
        <v>414</v>
      </c>
      <c r="D180" s="41">
        <v>921600</v>
      </c>
      <c r="E180" s="13"/>
      <c r="F180" s="13"/>
      <c r="G180" s="13"/>
    </row>
    <row r="181" spans="1:7" s="5" customFormat="1" ht="18" x14ac:dyDescent="0.35">
      <c r="A181" s="68"/>
      <c r="B181" s="69"/>
      <c r="C181" s="31" t="s">
        <v>415</v>
      </c>
      <c r="D181" s="41">
        <v>3306600</v>
      </c>
      <c r="E181" s="13"/>
      <c r="F181" s="13"/>
      <c r="G181" s="13"/>
    </row>
    <row r="182" spans="1:7" s="5" customFormat="1" ht="27" customHeight="1" x14ac:dyDescent="0.35">
      <c r="A182" s="68"/>
      <c r="B182" s="69"/>
      <c r="C182" s="31" t="s">
        <v>416</v>
      </c>
      <c r="D182" s="41">
        <v>339034.3</v>
      </c>
      <c r="E182" s="13"/>
      <c r="F182" s="13"/>
      <c r="G182" s="13"/>
    </row>
    <row r="183" spans="1:7" s="5" customFormat="1" ht="18" x14ac:dyDescent="0.35">
      <c r="A183" s="68"/>
      <c r="B183" s="69"/>
      <c r="C183" s="31" t="s">
        <v>432</v>
      </c>
      <c r="D183" s="41">
        <v>1470213.87</v>
      </c>
      <c r="E183" s="13"/>
      <c r="F183" s="13"/>
      <c r="G183" s="13"/>
    </row>
    <row r="184" spans="1:7" s="5" customFormat="1" ht="18" x14ac:dyDescent="0.35">
      <c r="A184" s="68"/>
      <c r="B184" s="69"/>
      <c r="C184" s="31" t="s">
        <v>433</v>
      </c>
      <c r="D184" s="41">
        <v>5000000</v>
      </c>
      <c r="E184" s="13"/>
      <c r="F184" s="13"/>
      <c r="G184" s="13"/>
    </row>
    <row r="185" spans="1:7" s="5" customFormat="1" ht="18" x14ac:dyDescent="0.35">
      <c r="A185" s="68"/>
      <c r="B185" s="69"/>
      <c r="C185" s="31" t="s">
        <v>417</v>
      </c>
      <c r="D185" s="41">
        <v>1099874.42</v>
      </c>
      <c r="E185" s="13"/>
      <c r="F185" s="13"/>
      <c r="G185" s="13"/>
    </row>
    <row r="186" spans="1:7" s="5" customFormat="1" ht="18" x14ac:dyDescent="0.35">
      <c r="A186" s="68"/>
      <c r="B186" s="69"/>
      <c r="C186" s="31" t="s">
        <v>434</v>
      </c>
      <c r="D186" s="41">
        <v>539044.69999999995</v>
      </c>
      <c r="E186" s="13"/>
      <c r="F186" s="13"/>
      <c r="G186" s="13"/>
    </row>
    <row r="187" spans="1:7" s="5" customFormat="1" ht="18" x14ac:dyDescent="0.35">
      <c r="A187" s="68"/>
      <c r="B187" s="69"/>
      <c r="C187" s="31" t="s">
        <v>418</v>
      </c>
      <c r="D187" s="41">
        <v>3287687.1</v>
      </c>
      <c r="E187" s="13"/>
      <c r="F187" s="13"/>
      <c r="G187" s="13"/>
    </row>
    <row r="188" spans="1:7" s="5" customFormat="1" ht="18" x14ac:dyDescent="0.35">
      <c r="A188" s="68"/>
      <c r="B188" s="69"/>
      <c r="C188" s="31" t="s">
        <v>435</v>
      </c>
      <c r="D188" s="41">
        <v>1128600</v>
      </c>
      <c r="E188" s="13"/>
      <c r="F188" s="13"/>
      <c r="G188" s="13"/>
    </row>
    <row r="189" spans="1:7" s="5" customFormat="1" ht="18" x14ac:dyDescent="0.35">
      <c r="A189" s="68"/>
      <c r="B189" s="69"/>
      <c r="C189" s="31" t="s">
        <v>63</v>
      </c>
      <c r="D189" s="41">
        <v>1500000</v>
      </c>
      <c r="E189" s="13"/>
      <c r="F189" s="13"/>
      <c r="G189" s="13"/>
    </row>
    <row r="190" spans="1:7" s="5" customFormat="1" ht="18" x14ac:dyDescent="0.35">
      <c r="A190" s="68"/>
      <c r="B190" s="69"/>
      <c r="C190" s="31" t="s">
        <v>691</v>
      </c>
      <c r="D190" s="41">
        <v>36122.26</v>
      </c>
      <c r="E190" s="13"/>
      <c r="F190" s="13"/>
      <c r="G190" s="13"/>
    </row>
    <row r="191" spans="1:7" s="5" customFormat="1" ht="18" x14ac:dyDescent="0.35">
      <c r="A191" s="68"/>
      <c r="B191" s="69"/>
      <c r="C191" s="31" t="s">
        <v>436</v>
      </c>
      <c r="D191" s="41">
        <v>931286.45</v>
      </c>
      <c r="E191" s="13"/>
      <c r="F191" s="13"/>
      <c r="G191" s="13"/>
    </row>
    <row r="192" spans="1:7" s="5" customFormat="1" ht="18" x14ac:dyDescent="0.35">
      <c r="A192" s="68"/>
      <c r="B192" s="69"/>
      <c r="C192" s="31" t="s">
        <v>437</v>
      </c>
      <c r="D192" s="41">
        <v>2536666.71</v>
      </c>
      <c r="E192" s="13"/>
      <c r="F192" s="13"/>
      <c r="G192" s="13"/>
    </row>
    <row r="193" spans="1:7" s="5" customFormat="1" ht="18" x14ac:dyDescent="0.35">
      <c r="A193" s="68"/>
      <c r="B193" s="69"/>
      <c r="C193" s="31" t="s">
        <v>438</v>
      </c>
      <c r="D193" s="41">
        <v>424805.85000000003</v>
      </c>
      <c r="E193" s="13"/>
      <c r="F193" s="13"/>
      <c r="G193" s="13"/>
    </row>
    <row r="194" spans="1:7" s="5" customFormat="1" ht="18" x14ac:dyDescent="0.35">
      <c r="A194" s="68"/>
      <c r="B194" s="69"/>
      <c r="C194" s="31" t="s">
        <v>419</v>
      </c>
      <c r="D194" s="41">
        <v>592830</v>
      </c>
      <c r="E194" s="13"/>
      <c r="F194" s="13"/>
      <c r="G194" s="13"/>
    </row>
    <row r="195" spans="1:7" s="5" customFormat="1" ht="18" x14ac:dyDescent="0.35">
      <c r="A195" s="68"/>
      <c r="B195" s="69"/>
      <c r="C195" s="31" t="s">
        <v>651</v>
      </c>
      <c r="D195" s="41">
        <v>75280</v>
      </c>
      <c r="E195" s="13"/>
      <c r="F195" s="13"/>
      <c r="G195" s="13"/>
    </row>
    <row r="196" spans="1:7" s="5" customFormat="1" ht="27" x14ac:dyDescent="0.35">
      <c r="A196" s="68"/>
      <c r="B196" s="69"/>
      <c r="C196" s="31" t="s">
        <v>652</v>
      </c>
      <c r="D196" s="41">
        <v>2560000</v>
      </c>
      <c r="E196" s="13"/>
      <c r="F196" s="13"/>
      <c r="G196" s="13"/>
    </row>
    <row r="197" spans="1:7" s="5" customFormat="1" ht="18" x14ac:dyDescent="0.35">
      <c r="A197" s="68"/>
      <c r="B197" s="69"/>
      <c r="C197" s="31" t="s">
        <v>420</v>
      </c>
      <c r="D197" s="41">
        <v>246840</v>
      </c>
      <c r="E197" s="13"/>
      <c r="F197" s="13"/>
      <c r="G197" s="13"/>
    </row>
    <row r="198" spans="1:7" s="5" customFormat="1" ht="18" x14ac:dyDescent="0.35">
      <c r="A198" s="68"/>
      <c r="B198" s="69"/>
      <c r="C198" s="31" t="s">
        <v>421</v>
      </c>
      <c r="D198" s="41">
        <v>1997298.42</v>
      </c>
      <c r="E198" s="13"/>
      <c r="F198" s="13"/>
      <c r="G198" s="13"/>
    </row>
    <row r="199" spans="1:7" s="5" customFormat="1" ht="18" x14ac:dyDescent="0.35">
      <c r="A199" s="68"/>
      <c r="B199" s="69"/>
      <c r="C199" s="31" t="s">
        <v>64</v>
      </c>
      <c r="D199" s="41">
        <v>10000000</v>
      </c>
      <c r="E199" s="13"/>
      <c r="F199" s="13"/>
      <c r="G199" s="13"/>
    </row>
    <row r="200" spans="1:7" s="5" customFormat="1" ht="18" x14ac:dyDescent="0.35">
      <c r="A200" s="68"/>
      <c r="B200" s="69"/>
      <c r="C200" s="31" t="s">
        <v>439</v>
      </c>
      <c r="D200" s="41">
        <v>29453838.890000001</v>
      </c>
      <c r="E200" s="13"/>
      <c r="F200" s="13"/>
      <c r="G200" s="13"/>
    </row>
    <row r="201" spans="1:7" s="5" customFormat="1" ht="18" x14ac:dyDescent="0.35">
      <c r="A201" s="68"/>
      <c r="B201" s="69"/>
      <c r="C201" s="31" t="s">
        <v>422</v>
      </c>
      <c r="D201" s="41">
        <v>520240.1</v>
      </c>
      <c r="E201" s="13"/>
      <c r="F201" s="13"/>
      <c r="G201" s="13"/>
    </row>
    <row r="202" spans="1:7" s="5" customFormat="1" ht="18" x14ac:dyDescent="0.35">
      <c r="A202" s="68"/>
      <c r="B202" s="69"/>
      <c r="C202" s="31" t="s">
        <v>440</v>
      </c>
      <c r="D202" s="41">
        <v>1425897.12</v>
      </c>
      <c r="E202" s="13"/>
      <c r="F202" s="13"/>
      <c r="G202" s="13"/>
    </row>
    <row r="203" spans="1:7" s="5" customFormat="1" ht="63" customHeight="1" x14ac:dyDescent="0.35">
      <c r="A203" s="68"/>
      <c r="B203" s="60" t="s">
        <v>692</v>
      </c>
      <c r="C203" s="36"/>
      <c r="D203" s="33">
        <f>SUM(D204:D301)</f>
        <v>109410896.92999998</v>
      </c>
      <c r="E203" s="54"/>
      <c r="F203" s="13"/>
      <c r="G203" s="13"/>
    </row>
    <row r="204" spans="1:7" s="5" customFormat="1" ht="18" x14ac:dyDescent="0.35">
      <c r="A204" s="68"/>
      <c r="B204" s="69"/>
      <c r="C204" s="38" t="s">
        <v>441</v>
      </c>
      <c r="D204" s="41">
        <v>1980796</v>
      </c>
      <c r="E204" s="13"/>
      <c r="F204" s="13"/>
      <c r="G204" s="13"/>
    </row>
    <row r="205" spans="1:7" s="5" customFormat="1" ht="18" x14ac:dyDescent="0.35">
      <c r="A205" s="68"/>
      <c r="B205" s="69"/>
      <c r="C205" s="38" t="s">
        <v>442</v>
      </c>
      <c r="D205" s="41">
        <v>688937</v>
      </c>
      <c r="E205" s="13"/>
      <c r="F205" s="13"/>
      <c r="G205" s="13"/>
    </row>
    <row r="206" spans="1:7" s="5" customFormat="1" ht="18" x14ac:dyDescent="0.35">
      <c r="A206" s="68"/>
      <c r="B206" s="69"/>
      <c r="C206" s="38" t="s">
        <v>443</v>
      </c>
      <c r="D206" s="41">
        <v>1299809.7</v>
      </c>
      <c r="E206" s="13"/>
      <c r="F206" s="13"/>
      <c r="G206" s="13"/>
    </row>
    <row r="207" spans="1:7" s="5" customFormat="1" ht="18" x14ac:dyDescent="0.35">
      <c r="A207" s="68"/>
      <c r="B207" s="69"/>
      <c r="C207" s="38" t="s">
        <v>444</v>
      </c>
      <c r="D207" s="41">
        <v>1832295.6</v>
      </c>
      <c r="E207" s="13"/>
      <c r="F207" s="13"/>
      <c r="G207" s="13"/>
    </row>
    <row r="208" spans="1:7" s="5" customFormat="1" ht="18" x14ac:dyDescent="0.35">
      <c r="A208" s="68"/>
      <c r="B208" s="69"/>
      <c r="C208" s="38" t="s">
        <v>445</v>
      </c>
      <c r="D208" s="41">
        <v>767742.5</v>
      </c>
      <c r="E208" s="13"/>
      <c r="F208" s="13"/>
      <c r="G208" s="13"/>
    </row>
    <row r="209" spans="1:7" s="5" customFormat="1" ht="18" x14ac:dyDescent="0.35">
      <c r="A209" s="68"/>
      <c r="B209" s="69"/>
      <c r="C209" s="38" t="s">
        <v>446</v>
      </c>
      <c r="D209" s="41">
        <v>893761.6</v>
      </c>
      <c r="E209" s="13"/>
      <c r="F209" s="13"/>
      <c r="G209" s="13"/>
    </row>
    <row r="210" spans="1:7" s="5" customFormat="1" ht="18" x14ac:dyDescent="0.35">
      <c r="A210" s="68"/>
      <c r="B210" s="69"/>
      <c r="C210" s="38" t="s">
        <v>447</v>
      </c>
      <c r="D210" s="41">
        <v>803397.5</v>
      </c>
      <c r="E210" s="13"/>
      <c r="F210" s="13"/>
      <c r="G210" s="13"/>
    </row>
    <row r="211" spans="1:7" s="5" customFormat="1" ht="27" x14ac:dyDescent="0.35">
      <c r="A211" s="68"/>
      <c r="B211" s="69"/>
      <c r="C211" s="38" t="s">
        <v>448</v>
      </c>
      <c r="D211" s="41">
        <v>649970</v>
      </c>
      <c r="E211" s="13"/>
      <c r="F211" s="13"/>
      <c r="G211" s="13"/>
    </row>
    <row r="212" spans="1:7" s="5" customFormat="1" ht="18" x14ac:dyDescent="0.35">
      <c r="A212" s="68"/>
      <c r="B212" s="69"/>
      <c r="C212" s="38" t="s">
        <v>449</v>
      </c>
      <c r="D212" s="41">
        <v>442189.7</v>
      </c>
      <c r="E212" s="13"/>
      <c r="F212" s="13"/>
      <c r="G212" s="13"/>
    </row>
    <row r="213" spans="1:7" s="5" customFormat="1" ht="18" x14ac:dyDescent="0.35">
      <c r="A213" s="68"/>
      <c r="B213" s="69"/>
      <c r="C213" s="38" t="s">
        <v>260</v>
      </c>
      <c r="D213" s="41">
        <v>743382.5</v>
      </c>
      <c r="E213" s="13"/>
      <c r="F213" s="13"/>
      <c r="G213" s="13"/>
    </row>
    <row r="214" spans="1:7" s="5" customFormat="1" ht="18" x14ac:dyDescent="0.35">
      <c r="A214" s="68"/>
      <c r="B214" s="69"/>
      <c r="C214" s="38" t="s">
        <v>450</v>
      </c>
      <c r="D214" s="41">
        <v>2599178.7399999998</v>
      </c>
      <c r="E214" s="13"/>
      <c r="F214" s="13"/>
      <c r="G214" s="13"/>
    </row>
    <row r="215" spans="1:7" s="5" customFormat="1" ht="18" x14ac:dyDescent="0.35">
      <c r="A215" s="68"/>
      <c r="B215" s="69"/>
      <c r="C215" s="38" t="s">
        <v>451</v>
      </c>
      <c r="D215" s="41">
        <v>1179375</v>
      </c>
      <c r="E215" s="13"/>
      <c r="F215" s="13"/>
      <c r="G215" s="13"/>
    </row>
    <row r="216" spans="1:7" s="5" customFormat="1" ht="18" x14ac:dyDescent="0.35">
      <c r="A216" s="68"/>
      <c r="B216" s="69"/>
      <c r="C216" s="38" t="s">
        <v>452</v>
      </c>
      <c r="D216" s="41">
        <v>1572350</v>
      </c>
      <c r="E216" s="13"/>
      <c r="F216" s="13"/>
      <c r="G216" s="13"/>
    </row>
    <row r="217" spans="1:7" s="5" customFormat="1" ht="18" x14ac:dyDescent="0.35">
      <c r="A217" s="68"/>
      <c r="B217" s="69"/>
      <c r="C217" s="38" t="s">
        <v>453</v>
      </c>
      <c r="D217" s="41">
        <v>859250</v>
      </c>
      <c r="E217" s="13"/>
      <c r="F217" s="13"/>
      <c r="G217" s="13"/>
    </row>
    <row r="218" spans="1:7" s="5" customFormat="1" ht="18" x14ac:dyDescent="0.35">
      <c r="A218" s="68"/>
      <c r="B218" s="69"/>
      <c r="C218" s="38" t="s">
        <v>454</v>
      </c>
      <c r="D218" s="41">
        <v>915950</v>
      </c>
      <c r="E218" s="13"/>
      <c r="F218" s="13"/>
      <c r="G218" s="13"/>
    </row>
    <row r="219" spans="1:7" s="5" customFormat="1" ht="18" x14ac:dyDescent="0.35">
      <c r="A219" s="68"/>
      <c r="B219" s="69"/>
      <c r="C219" s="38" t="s">
        <v>455</v>
      </c>
      <c r="D219" s="41">
        <v>668850</v>
      </c>
      <c r="E219" s="13"/>
      <c r="F219" s="13"/>
      <c r="G219" s="13"/>
    </row>
    <row r="220" spans="1:7" s="5" customFormat="1" ht="18" x14ac:dyDescent="0.35">
      <c r="A220" s="68"/>
      <c r="B220" s="69"/>
      <c r="C220" s="38" t="s">
        <v>456</v>
      </c>
      <c r="D220" s="41">
        <v>828160</v>
      </c>
      <c r="E220" s="13"/>
      <c r="F220" s="13"/>
      <c r="G220" s="13"/>
    </row>
    <row r="221" spans="1:7" s="5" customFormat="1" ht="18" x14ac:dyDescent="0.35">
      <c r="A221" s="68"/>
      <c r="B221" s="69"/>
      <c r="C221" s="38" t="s">
        <v>457</v>
      </c>
      <c r="D221" s="41">
        <v>746337.3</v>
      </c>
      <c r="E221" s="13"/>
      <c r="F221" s="13"/>
      <c r="G221" s="13"/>
    </row>
    <row r="222" spans="1:7" s="5" customFormat="1" ht="18" x14ac:dyDescent="0.35">
      <c r="A222" s="68"/>
      <c r="B222" s="69"/>
      <c r="C222" s="38" t="s">
        <v>458</v>
      </c>
      <c r="D222" s="41">
        <v>540137.74</v>
      </c>
      <c r="E222" s="13"/>
      <c r="F222" s="13"/>
      <c r="G222" s="13"/>
    </row>
    <row r="223" spans="1:7" s="5" customFormat="1" ht="18" x14ac:dyDescent="0.35">
      <c r="A223" s="68"/>
      <c r="B223" s="69"/>
      <c r="C223" s="38" t="s">
        <v>459</v>
      </c>
      <c r="D223" s="41">
        <v>798558.34</v>
      </c>
      <c r="E223" s="13"/>
      <c r="F223" s="13"/>
      <c r="G223" s="13"/>
    </row>
    <row r="224" spans="1:7" s="5" customFormat="1" ht="18" x14ac:dyDescent="0.35">
      <c r="A224" s="68"/>
      <c r="B224" s="69"/>
      <c r="C224" s="38" t="s">
        <v>460</v>
      </c>
      <c r="D224" s="41">
        <v>542778</v>
      </c>
      <c r="E224" s="13"/>
      <c r="F224" s="13"/>
      <c r="G224" s="13"/>
    </row>
    <row r="225" spans="1:7" s="5" customFormat="1" ht="18" x14ac:dyDescent="0.35">
      <c r="A225" s="68"/>
      <c r="B225" s="69"/>
      <c r="C225" s="38" t="s">
        <v>461</v>
      </c>
      <c r="D225" s="41">
        <v>2171392.84</v>
      </c>
      <c r="E225" s="13"/>
      <c r="F225" s="13"/>
      <c r="G225" s="13"/>
    </row>
    <row r="226" spans="1:7" s="5" customFormat="1" ht="18" x14ac:dyDescent="0.35">
      <c r="A226" s="68"/>
      <c r="B226" s="69"/>
      <c r="C226" s="38" t="s">
        <v>462</v>
      </c>
      <c r="D226" s="41">
        <v>344900</v>
      </c>
      <c r="E226" s="13"/>
      <c r="F226" s="13"/>
      <c r="G226" s="13"/>
    </row>
    <row r="227" spans="1:7" s="5" customFormat="1" ht="18" x14ac:dyDescent="0.35">
      <c r="A227" s="68"/>
      <c r="B227" s="69"/>
      <c r="C227" s="38" t="s">
        <v>463</v>
      </c>
      <c r="D227" s="41">
        <v>1218095</v>
      </c>
      <c r="E227" s="13"/>
      <c r="F227" s="13"/>
      <c r="G227" s="13"/>
    </row>
    <row r="228" spans="1:7" s="5" customFormat="1" ht="18" x14ac:dyDescent="0.35">
      <c r="A228" s="68"/>
      <c r="B228" s="69"/>
      <c r="C228" s="38" t="s">
        <v>464</v>
      </c>
      <c r="D228" s="41">
        <v>1776174</v>
      </c>
      <c r="E228" s="13"/>
      <c r="F228" s="13"/>
      <c r="G228" s="13"/>
    </row>
    <row r="229" spans="1:7" s="5" customFormat="1" ht="18" x14ac:dyDescent="0.35">
      <c r="A229" s="68"/>
      <c r="B229" s="69"/>
      <c r="C229" s="38" t="s">
        <v>465</v>
      </c>
      <c r="D229" s="41">
        <v>1509790</v>
      </c>
      <c r="E229" s="13"/>
      <c r="F229" s="13"/>
      <c r="G229" s="13"/>
    </row>
    <row r="230" spans="1:7" s="5" customFormat="1" ht="18" x14ac:dyDescent="0.35">
      <c r="A230" s="68"/>
      <c r="B230" s="69"/>
      <c r="C230" s="38" t="s">
        <v>466</v>
      </c>
      <c r="D230" s="41">
        <v>881127</v>
      </c>
      <c r="E230" s="13"/>
      <c r="F230" s="13"/>
      <c r="G230" s="13"/>
    </row>
    <row r="231" spans="1:7" s="5" customFormat="1" ht="18" x14ac:dyDescent="0.35">
      <c r="A231" s="68"/>
      <c r="B231" s="69"/>
      <c r="C231" s="38" t="s">
        <v>467</v>
      </c>
      <c r="D231" s="41">
        <v>1295650</v>
      </c>
      <c r="E231" s="13"/>
      <c r="F231" s="13"/>
      <c r="G231" s="13"/>
    </row>
    <row r="232" spans="1:7" s="5" customFormat="1" ht="18" x14ac:dyDescent="0.35">
      <c r="A232" s="68"/>
      <c r="B232" s="69"/>
      <c r="C232" s="38" t="s">
        <v>468</v>
      </c>
      <c r="D232" s="41">
        <v>1197949.68</v>
      </c>
      <c r="E232" s="13"/>
      <c r="F232" s="13"/>
      <c r="G232" s="13"/>
    </row>
    <row r="233" spans="1:7" s="5" customFormat="1" ht="18" x14ac:dyDescent="0.35">
      <c r="A233" s="68"/>
      <c r="B233" s="69"/>
      <c r="C233" s="38" t="s">
        <v>469</v>
      </c>
      <c r="D233" s="41">
        <v>699099.2</v>
      </c>
      <c r="E233" s="13"/>
      <c r="F233" s="13"/>
      <c r="G233" s="13"/>
    </row>
    <row r="234" spans="1:7" s="5" customFormat="1" ht="18" x14ac:dyDescent="0.35">
      <c r="A234" s="68"/>
      <c r="B234" s="69"/>
      <c r="C234" s="38" t="s">
        <v>470</v>
      </c>
      <c r="D234" s="41">
        <v>865693.11</v>
      </c>
      <c r="E234" s="13"/>
      <c r="F234" s="13"/>
      <c r="G234" s="13"/>
    </row>
    <row r="235" spans="1:7" s="5" customFormat="1" ht="18" x14ac:dyDescent="0.35">
      <c r="A235" s="68"/>
      <c r="B235" s="69"/>
      <c r="C235" s="38" t="s">
        <v>423</v>
      </c>
      <c r="D235" s="41">
        <v>1970750</v>
      </c>
      <c r="E235" s="13"/>
      <c r="F235" s="13"/>
      <c r="G235" s="13"/>
    </row>
    <row r="236" spans="1:7" s="5" customFormat="1" ht="18" x14ac:dyDescent="0.35">
      <c r="A236" s="68"/>
      <c r="B236" s="69"/>
      <c r="C236" s="38" t="s">
        <v>471</v>
      </c>
      <c r="D236" s="41">
        <v>1519612</v>
      </c>
      <c r="E236" s="13"/>
      <c r="F236" s="13"/>
      <c r="G236" s="13"/>
    </row>
    <row r="237" spans="1:7" s="5" customFormat="1" ht="18" x14ac:dyDescent="0.35">
      <c r="A237" s="68"/>
      <c r="B237" s="69"/>
      <c r="C237" s="38" t="s">
        <v>472</v>
      </c>
      <c r="D237" s="41">
        <v>1966400</v>
      </c>
      <c r="E237" s="13"/>
      <c r="F237" s="13"/>
      <c r="G237" s="13"/>
    </row>
    <row r="238" spans="1:7" s="5" customFormat="1" ht="19.5" customHeight="1" x14ac:dyDescent="0.35">
      <c r="A238" s="68"/>
      <c r="B238" s="69"/>
      <c r="C238" s="38" t="s">
        <v>473</v>
      </c>
      <c r="D238" s="41">
        <v>778075</v>
      </c>
      <c r="E238" s="13"/>
      <c r="F238" s="13"/>
      <c r="G238" s="13"/>
    </row>
    <row r="239" spans="1:7" s="5" customFormat="1" ht="18" x14ac:dyDescent="0.35">
      <c r="A239" s="68"/>
      <c r="B239" s="69"/>
      <c r="C239" s="38" t="s">
        <v>653</v>
      </c>
      <c r="D239" s="41">
        <v>749666.88</v>
      </c>
      <c r="E239" s="13"/>
      <c r="F239" s="13"/>
      <c r="G239" s="13"/>
    </row>
    <row r="240" spans="1:7" s="5" customFormat="1" ht="18" x14ac:dyDescent="0.35">
      <c r="A240" s="68"/>
      <c r="B240" s="69"/>
      <c r="C240" s="38" t="s">
        <v>474</v>
      </c>
      <c r="D240" s="41">
        <v>743909</v>
      </c>
      <c r="E240" s="13"/>
      <c r="F240" s="13"/>
      <c r="G240" s="13"/>
    </row>
    <row r="241" spans="1:7" s="5" customFormat="1" ht="18" x14ac:dyDescent="0.35">
      <c r="A241" s="68"/>
      <c r="B241" s="69"/>
      <c r="C241" s="38" t="s">
        <v>475</v>
      </c>
      <c r="D241" s="41">
        <v>821497.02</v>
      </c>
      <c r="E241" s="13"/>
      <c r="F241" s="13"/>
      <c r="G241" s="13"/>
    </row>
    <row r="242" spans="1:7" s="5" customFormat="1" ht="18" x14ac:dyDescent="0.35">
      <c r="A242" s="68"/>
      <c r="B242" s="69"/>
      <c r="C242" s="38" t="s">
        <v>476</v>
      </c>
      <c r="D242" s="41">
        <v>1480877.5</v>
      </c>
      <c r="E242" s="13"/>
      <c r="F242" s="13"/>
      <c r="G242" s="13"/>
    </row>
    <row r="243" spans="1:7" s="5" customFormat="1" ht="18" x14ac:dyDescent="0.35">
      <c r="A243" s="68"/>
      <c r="B243" s="69"/>
      <c r="C243" s="38" t="s">
        <v>477</v>
      </c>
      <c r="D243" s="41">
        <v>1850326.5</v>
      </c>
      <c r="E243" s="13"/>
      <c r="F243" s="13"/>
      <c r="G243" s="13"/>
    </row>
    <row r="244" spans="1:7" s="5" customFormat="1" ht="18" x14ac:dyDescent="0.35">
      <c r="A244" s="68"/>
      <c r="B244" s="69"/>
      <c r="C244" s="38" t="s">
        <v>478</v>
      </c>
      <c r="D244" s="41">
        <v>1636475</v>
      </c>
      <c r="E244" s="13"/>
      <c r="F244" s="13"/>
      <c r="G244" s="13"/>
    </row>
    <row r="245" spans="1:7" s="5" customFormat="1" ht="18" x14ac:dyDescent="0.35">
      <c r="A245" s="68"/>
      <c r="B245" s="69"/>
      <c r="C245" s="38" t="s">
        <v>424</v>
      </c>
      <c r="D245" s="41">
        <v>624000</v>
      </c>
      <c r="E245" s="13"/>
      <c r="F245" s="13"/>
      <c r="G245" s="13"/>
    </row>
    <row r="246" spans="1:7" s="5" customFormat="1" ht="18" x14ac:dyDescent="0.35">
      <c r="A246" s="68"/>
      <c r="B246" s="69"/>
      <c r="C246" s="38" t="s">
        <v>479</v>
      </c>
      <c r="D246" s="41">
        <v>887355</v>
      </c>
      <c r="E246" s="13"/>
      <c r="F246" s="13"/>
      <c r="G246" s="13"/>
    </row>
    <row r="247" spans="1:7" s="5" customFormat="1" ht="18" x14ac:dyDescent="0.35">
      <c r="A247" s="68"/>
      <c r="B247" s="69"/>
      <c r="C247" s="38" t="s">
        <v>656</v>
      </c>
      <c r="D247" s="41">
        <v>661150</v>
      </c>
      <c r="E247" s="13"/>
      <c r="F247" s="13"/>
      <c r="G247" s="13"/>
    </row>
    <row r="248" spans="1:7" s="5" customFormat="1" ht="18" x14ac:dyDescent="0.35">
      <c r="A248" s="68"/>
      <c r="B248" s="69"/>
      <c r="C248" s="38" t="s">
        <v>480</v>
      </c>
      <c r="D248" s="41">
        <v>887245</v>
      </c>
      <c r="E248" s="13"/>
      <c r="F248" s="13"/>
      <c r="G248" s="13"/>
    </row>
    <row r="249" spans="1:7" s="5" customFormat="1" ht="18" x14ac:dyDescent="0.35">
      <c r="A249" s="68"/>
      <c r="B249" s="69"/>
      <c r="C249" s="38" t="s">
        <v>481</v>
      </c>
      <c r="D249" s="41">
        <v>692791.92</v>
      </c>
      <c r="E249" s="13"/>
      <c r="F249" s="13"/>
      <c r="G249" s="13"/>
    </row>
    <row r="250" spans="1:7" s="5" customFormat="1" ht="18" x14ac:dyDescent="0.35">
      <c r="A250" s="68"/>
      <c r="B250" s="69"/>
      <c r="C250" s="38" t="s">
        <v>482</v>
      </c>
      <c r="D250" s="41">
        <v>856885</v>
      </c>
      <c r="E250" s="13"/>
      <c r="F250" s="13"/>
      <c r="G250" s="13"/>
    </row>
    <row r="251" spans="1:7" s="5" customFormat="1" ht="18" x14ac:dyDescent="0.35">
      <c r="A251" s="68"/>
      <c r="B251" s="69"/>
      <c r="C251" s="38" t="s">
        <v>657</v>
      </c>
      <c r="D251" s="41">
        <v>1586100</v>
      </c>
      <c r="E251" s="13"/>
      <c r="F251" s="13"/>
      <c r="G251" s="13"/>
    </row>
    <row r="252" spans="1:7" s="5" customFormat="1" ht="18" x14ac:dyDescent="0.35">
      <c r="A252" s="68"/>
      <c r="B252" s="69"/>
      <c r="C252" s="38" t="s">
        <v>483</v>
      </c>
      <c r="D252" s="41">
        <v>696409</v>
      </c>
      <c r="E252" s="13"/>
      <c r="F252" s="13"/>
      <c r="G252" s="13"/>
    </row>
    <row r="253" spans="1:7" s="5" customFormat="1" ht="18" x14ac:dyDescent="0.35">
      <c r="A253" s="68"/>
      <c r="B253" s="69"/>
      <c r="C253" s="38" t="s">
        <v>654</v>
      </c>
      <c r="D253" s="41">
        <v>3212120.46</v>
      </c>
      <c r="E253" s="13"/>
      <c r="F253" s="13"/>
      <c r="G253" s="13"/>
    </row>
    <row r="254" spans="1:7" s="5" customFormat="1" ht="18" x14ac:dyDescent="0.35">
      <c r="A254" s="68"/>
      <c r="B254" s="69"/>
      <c r="C254" s="38" t="s">
        <v>484</v>
      </c>
      <c r="D254" s="41">
        <v>697075</v>
      </c>
      <c r="E254" s="13"/>
      <c r="F254" s="13"/>
      <c r="G254" s="13"/>
    </row>
    <row r="255" spans="1:7" s="5" customFormat="1" ht="18" x14ac:dyDescent="0.35">
      <c r="A255" s="68"/>
      <c r="B255" s="69"/>
      <c r="C255" s="38" t="s">
        <v>485</v>
      </c>
      <c r="D255" s="41">
        <v>685400</v>
      </c>
      <c r="E255" s="13"/>
      <c r="F255" s="13"/>
      <c r="G255" s="13"/>
    </row>
    <row r="256" spans="1:7" s="5" customFormat="1" ht="18" x14ac:dyDescent="0.35">
      <c r="A256" s="68"/>
      <c r="B256" s="69"/>
      <c r="C256" s="38" t="s">
        <v>655</v>
      </c>
      <c r="D256" s="41">
        <v>784800</v>
      </c>
      <c r="E256" s="13"/>
      <c r="F256" s="13"/>
      <c r="G256" s="13"/>
    </row>
    <row r="257" spans="1:7" s="5" customFormat="1" ht="18" x14ac:dyDescent="0.35">
      <c r="A257" s="68"/>
      <c r="B257" s="69"/>
      <c r="C257" s="38" t="s">
        <v>486</v>
      </c>
      <c r="D257" s="41">
        <v>691800</v>
      </c>
      <c r="E257" s="13"/>
      <c r="F257" s="13"/>
      <c r="G257" s="13"/>
    </row>
    <row r="258" spans="1:7" s="5" customFormat="1" ht="18" x14ac:dyDescent="0.35">
      <c r="A258" s="68"/>
      <c r="B258" s="69"/>
      <c r="C258" s="38" t="s">
        <v>487</v>
      </c>
      <c r="D258" s="41">
        <v>824565</v>
      </c>
      <c r="E258" s="13"/>
      <c r="F258" s="13"/>
      <c r="G258" s="13"/>
    </row>
    <row r="259" spans="1:7" s="5" customFormat="1" ht="18" x14ac:dyDescent="0.35">
      <c r="A259" s="68"/>
      <c r="B259" s="69"/>
      <c r="C259" s="38" t="s">
        <v>488</v>
      </c>
      <c r="D259" s="41">
        <v>645147.19999999995</v>
      </c>
      <c r="E259" s="13"/>
      <c r="F259" s="13"/>
      <c r="G259" s="13"/>
    </row>
    <row r="260" spans="1:7" s="5" customFormat="1" ht="18" x14ac:dyDescent="0.35">
      <c r="A260" s="68"/>
      <c r="B260" s="69"/>
      <c r="C260" s="38" t="s">
        <v>489</v>
      </c>
      <c r="D260" s="41">
        <v>1351460</v>
      </c>
      <c r="E260" s="13"/>
      <c r="F260" s="13"/>
      <c r="G260" s="13"/>
    </row>
    <row r="261" spans="1:7" s="5" customFormat="1" ht="18" x14ac:dyDescent="0.35">
      <c r="A261" s="68"/>
      <c r="B261" s="69"/>
      <c r="C261" s="38" t="s">
        <v>490</v>
      </c>
      <c r="D261" s="41">
        <v>698750</v>
      </c>
      <c r="E261" s="13"/>
      <c r="F261" s="13"/>
      <c r="G261" s="13"/>
    </row>
    <row r="262" spans="1:7" s="5" customFormat="1" ht="18" x14ac:dyDescent="0.35">
      <c r="A262" s="68"/>
      <c r="B262" s="69"/>
      <c r="C262" s="38" t="s">
        <v>491</v>
      </c>
      <c r="D262" s="41">
        <v>698250</v>
      </c>
      <c r="E262" s="13"/>
      <c r="F262" s="13"/>
      <c r="G262" s="13"/>
    </row>
    <row r="263" spans="1:7" s="5" customFormat="1" ht="18" x14ac:dyDescent="0.35">
      <c r="A263" s="68"/>
      <c r="B263" s="69"/>
      <c r="C263" s="38" t="s">
        <v>336</v>
      </c>
      <c r="D263" s="41">
        <v>2597793.04</v>
      </c>
      <c r="E263" s="13"/>
      <c r="F263" s="13"/>
      <c r="G263" s="13"/>
    </row>
    <row r="264" spans="1:7" s="5" customFormat="1" ht="27" x14ac:dyDescent="0.35">
      <c r="A264" s="68"/>
      <c r="B264" s="69"/>
      <c r="C264" s="38" t="s">
        <v>492</v>
      </c>
      <c r="D264" s="41">
        <v>665000</v>
      </c>
      <c r="E264" s="13"/>
      <c r="F264" s="13"/>
      <c r="G264" s="13"/>
    </row>
    <row r="265" spans="1:7" s="5" customFormat="1" ht="18" x14ac:dyDescent="0.35">
      <c r="A265" s="68"/>
      <c r="B265" s="69"/>
      <c r="C265" s="38" t="s">
        <v>342</v>
      </c>
      <c r="D265" s="41">
        <v>1982550</v>
      </c>
      <c r="E265" s="13"/>
      <c r="F265" s="13"/>
      <c r="G265" s="13"/>
    </row>
    <row r="266" spans="1:7" s="5" customFormat="1" ht="18" x14ac:dyDescent="0.35">
      <c r="A266" s="68"/>
      <c r="B266" s="69"/>
      <c r="C266" s="38" t="s">
        <v>425</v>
      </c>
      <c r="D266" s="41">
        <v>1200920</v>
      </c>
      <c r="E266" s="13"/>
      <c r="F266" s="13"/>
      <c r="G266" s="13"/>
    </row>
    <row r="267" spans="1:7" s="5" customFormat="1" ht="18" x14ac:dyDescent="0.35">
      <c r="A267" s="68"/>
      <c r="B267" s="69"/>
      <c r="C267" s="38" t="s">
        <v>493</v>
      </c>
      <c r="D267" s="41">
        <v>627000</v>
      </c>
      <c r="E267" s="13"/>
      <c r="F267" s="13"/>
      <c r="G267" s="13"/>
    </row>
    <row r="268" spans="1:7" s="5" customFormat="1" ht="18" x14ac:dyDescent="0.35">
      <c r="A268" s="68"/>
      <c r="B268" s="69"/>
      <c r="C268" s="38" t="s">
        <v>494</v>
      </c>
      <c r="D268" s="41">
        <v>1390000</v>
      </c>
      <c r="E268" s="13"/>
      <c r="F268" s="13"/>
      <c r="G268" s="13"/>
    </row>
    <row r="269" spans="1:7" s="5" customFormat="1" ht="18" x14ac:dyDescent="0.35">
      <c r="A269" s="68"/>
      <c r="B269" s="69"/>
      <c r="C269" s="38" t="s">
        <v>495</v>
      </c>
      <c r="D269" s="41">
        <v>572455</v>
      </c>
      <c r="E269" s="13"/>
      <c r="F269" s="13"/>
      <c r="G269" s="13"/>
    </row>
    <row r="270" spans="1:7" s="5" customFormat="1" ht="18" x14ac:dyDescent="0.35">
      <c r="A270" s="68"/>
      <c r="B270" s="69"/>
      <c r="C270" s="38" t="s">
        <v>496</v>
      </c>
      <c r="D270" s="41">
        <v>828813.8</v>
      </c>
      <c r="E270" s="13"/>
      <c r="F270" s="13"/>
      <c r="G270" s="13"/>
    </row>
    <row r="271" spans="1:7" s="5" customFormat="1" ht="18" x14ac:dyDescent="0.35">
      <c r="A271" s="68"/>
      <c r="B271" s="69"/>
      <c r="C271" s="38" t="s">
        <v>497</v>
      </c>
      <c r="D271" s="41">
        <v>613101</v>
      </c>
      <c r="E271" s="13"/>
      <c r="F271" s="13"/>
      <c r="G271" s="13"/>
    </row>
    <row r="272" spans="1:7" s="5" customFormat="1" ht="18" x14ac:dyDescent="0.35">
      <c r="A272" s="68"/>
      <c r="B272" s="69"/>
      <c r="C272" s="38" t="s">
        <v>498</v>
      </c>
      <c r="D272" s="41">
        <v>821140</v>
      </c>
      <c r="E272" s="13"/>
      <c r="F272" s="13"/>
      <c r="G272" s="13"/>
    </row>
    <row r="273" spans="1:7" s="5" customFormat="1" ht="18" x14ac:dyDescent="0.35">
      <c r="A273" s="68"/>
      <c r="B273" s="69"/>
      <c r="C273" s="38" t="s">
        <v>499</v>
      </c>
      <c r="D273" s="41">
        <v>969900</v>
      </c>
      <c r="E273" s="13"/>
      <c r="F273" s="13"/>
      <c r="G273" s="13"/>
    </row>
    <row r="274" spans="1:7" s="5" customFormat="1" ht="18" x14ac:dyDescent="0.35">
      <c r="A274" s="68"/>
      <c r="B274" s="69"/>
      <c r="C274" s="38" t="s">
        <v>500</v>
      </c>
      <c r="D274" s="41">
        <v>695600</v>
      </c>
      <c r="E274" s="13"/>
      <c r="F274" s="13"/>
      <c r="G274" s="13"/>
    </row>
    <row r="275" spans="1:7" s="5" customFormat="1" ht="18" x14ac:dyDescent="0.35">
      <c r="A275" s="68"/>
      <c r="B275" s="69"/>
      <c r="C275" s="38" t="s">
        <v>426</v>
      </c>
      <c r="D275" s="41">
        <v>2098633</v>
      </c>
      <c r="E275" s="13"/>
      <c r="F275" s="13"/>
      <c r="G275" s="13"/>
    </row>
    <row r="276" spans="1:7" s="5" customFormat="1" ht="18" x14ac:dyDescent="0.35">
      <c r="A276" s="68"/>
      <c r="B276" s="69"/>
      <c r="C276" s="38" t="s">
        <v>427</v>
      </c>
      <c r="D276" s="41">
        <v>2162456</v>
      </c>
      <c r="E276" s="13"/>
      <c r="F276" s="13"/>
      <c r="G276" s="13"/>
    </row>
    <row r="277" spans="1:7" s="5" customFormat="1" ht="18" x14ac:dyDescent="0.35">
      <c r="A277" s="68"/>
      <c r="B277" s="69"/>
      <c r="C277" s="38" t="s">
        <v>501</v>
      </c>
      <c r="D277" s="41">
        <v>1584168</v>
      </c>
      <c r="E277" s="13"/>
      <c r="F277" s="13"/>
      <c r="G277" s="13"/>
    </row>
    <row r="278" spans="1:7" s="5" customFormat="1" ht="18" x14ac:dyDescent="0.35">
      <c r="A278" s="68"/>
      <c r="B278" s="69"/>
      <c r="C278" s="38" t="s">
        <v>502</v>
      </c>
      <c r="D278" s="41">
        <v>1157661</v>
      </c>
      <c r="E278" s="13"/>
      <c r="F278" s="13"/>
      <c r="G278" s="13"/>
    </row>
    <row r="279" spans="1:7" s="5" customFormat="1" ht="18" x14ac:dyDescent="0.35">
      <c r="A279" s="68"/>
      <c r="B279" s="69"/>
      <c r="C279" s="38" t="s">
        <v>503</v>
      </c>
      <c r="D279" s="41">
        <v>393740</v>
      </c>
      <c r="E279" s="13"/>
      <c r="F279" s="13"/>
      <c r="G279" s="13"/>
    </row>
    <row r="280" spans="1:7" s="5" customFormat="1" ht="18" x14ac:dyDescent="0.35">
      <c r="A280" s="68"/>
      <c r="B280" s="69"/>
      <c r="C280" s="38" t="s">
        <v>428</v>
      </c>
      <c r="D280" s="41">
        <v>1172762.1000000001</v>
      </c>
      <c r="E280" s="13"/>
      <c r="F280" s="13"/>
      <c r="G280" s="13"/>
    </row>
    <row r="281" spans="1:7" s="5" customFormat="1" ht="18" x14ac:dyDescent="0.35">
      <c r="A281" s="68"/>
      <c r="B281" s="69"/>
      <c r="C281" s="38" t="s">
        <v>504</v>
      </c>
      <c r="D281" s="41">
        <v>775415</v>
      </c>
      <c r="E281" s="13"/>
      <c r="F281" s="13"/>
      <c r="G281" s="13"/>
    </row>
    <row r="282" spans="1:7" s="5" customFormat="1" ht="18" x14ac:dyDescent="0.35">
      <c r="A282" s="68"/>
      <c r="B282" s="69"/>
      <c r="C282" s="38" t="s">
        <v>505</v>
      </c>
      <c r="D282" s="41">
        <v>844000</v>
      </c>
      <c r="E282" s="13"/>
      <c r="F282" s="13"/>
      <c r="G282" s="13"/>
    </row>
    <row r="283" spans="1:7" s="5" customFormat="1" ht="18" x14ac:dyDescent="0.35">
      <c r="A283" s="68"/>
      <c r="B283" s="69"/>
      <c r="C283" s="38" t="s">
        <v>1321</v>
      </c>
      <c r="D283" s="41">
        <v>499500</v>
      </c>
      <c r="E283" s="13"/>
      <c r="F283" s="13"/>
      <c r="G283" s="13"/>
    </row>
    <row r="284" spans="1:7" s="5" customFormat="1" ht="18" x14ac:dyDescent="0.35">
      <c r="A284" s="68"/>
      <c r="B284" s="69"/>
      <c r="C284" s="38" t="s">
        <v>658</v>
      </c>
      <c r="D284" s="41">
        <v>749924.60000000009</v>
      </c>
      <c r="E284" s="13"/>
      <c r="F284" s="13"/>
      <c r="G284" s="13"/>
    </row>
    <row r="285" spans="1:7" s="5" customFormat="1" ht="18" x14ac:dyDescent="0.35">
      <c r="A285" s="68"/>
      <c r="B285" s="69"/>
      <c r="C285" s="38" t="s">
        <v>506</v>
      </c>
      <c r="D285" s="41">
        <v>1762595.94</v>
      </c>
      <c r="E285" s="13"/>
      <c r="F285" s="13"/>
      <c r="G285" s="13"/>
    </row>
    <row r="286" spans="1:7" s="5" customFormat="1" ht="18" x14ac:dyDescent="0.35">
      <c r="A286" s="68"/>
      <c r="B286" s="69"/>
      <c r="C286" s="38" t="s">
        <v>507</v>
      </c>
      <c r="D286" s="41">
        <v>1287201</v>
      </c>
      <c r="E286" s="13"/>
      <c r="F286" s="13"/>
      <c r="G286" s="13"/>
    </row>
    <row r="287" spans="1:7" s="5" customFormat="1" ht="18" x14ac:dyDescent="0.35">
      <c r="A287" s="68"/>
      <c r="B287" s="69"/>
      <c r="C287" s="38" t="s">
        <v>508</v>
      </c>
      <c r="D287" s="41">
        <v>476915</v>
      </c>
      <c r="E287" s="13"/>
      <c r="F287" s="13"/>
      <c r="G287" s="13"/>
    </row>
    <row r="288" spans="1:7" s="5" customFormat="1" ht="18" x14ac:dyDescent="0.35">
      <c r="A288" s="68"/>
      <c r="B288" s="69"/>
      <c r="C288" s="38" t="s">
        <v>509</v>
      </c>
      <c r="D288" s="41">
        <v>1555755</v>
      </c>
      <c r="E288" s="13"/>
      <c r="F288" s="13"/>
      <c r="G288" s="13"/>
    </row>
    <row r="289" spans="1:7" s="5" customFormat="1" ht="18" x14ac:dyDescent="0.35">
      <c r="A289" s="68"/>
      <c r="B289" s="69"/>
      <c r="C289" s="38" t="s">
        <v>510</v>
      </c>
      <c r="D289" s="41">
        <v>852600</v>
      </c>
      <c r="E289" s="13"/>
      <c r="F289" s="13"/>
      <c r="G289" s="13"/>
    </row>
    <row r="290" spans="1:7" s="5" customFormat="1" ht="18" x14ac:dyDescent="0.35">
      <c r="A290" s="68"/>
      <c r="B290" s="69"/>
      <c r="C290" s="38" t="s">
        <v>373</v>
      </c>
      <c r="D290" s="41">
        <v>2582235.1</v>
      </c>
      <c r="E290" s="13"/>
      <c r="F290" s="13"/>
      <c r="G290" s="13"/>
    </row>
    <row r="291" spans="1:7" s="5" customFormat="1" ht="18" x14ac:dyDescent="0.35">
      <c r="A291" s="68"/>
      <c r="B291" s="69"/>
      <c r="C291" s="38" t="s">
        <v>511</v>
      </c>
      <c r="D291" s="41">
        <v>1440368.24</v>
      </c>
      <c r="E291" s="13"/>
      <c r="F291" s="13"/>
      <c r="G291" s="13"/>
    </row>
    <row r="292" spans="1:7" s="5" customFormat="1" ht="18" x14ac:dyDescent="0.35">
      <c r="A292" s="68"/>
      <c r="B292" s="69"/>
      <c r="C292" s="38" t="s">
        <v>512</v>
      </c>
      <c r="D292" s="41">
        <v>1548678.88</v>
      </c>
      <c r="E292" s="13"/>
      <c r="F292" s="13"/>
      <c r="G292" s="13"/>
    </row>
    <row r="293" spans="1:7" s="5" customFormat="1" ht="18" x14ac:dyDescent="0.35">
      <c r="A293" s="68"/>
      <c r="B293" s="69"/>
      <c r="C293" s="38" t="s">
        <v>513</v>
      </c>
      <c r="D293" s="41">
        <v>1173310</v>
      </c>
      <c r="E293" s="13"/>
      <c r="F293" s="13"/>
      <c r="G293" s="13"/>
    </row>
    <row r="294" spans="1:7" s="5" customFormat="1" ht="18" x14ac:dyDescent="0.35">
      <c r="A294" s="68"/>
      <c r="B294" s="69"/>
      <c r="C294" s="38" t="s">
        <v>429</v>
      </c>
      <c r="D294" s="41">
        <v>1251850</v>
      </c>
      <c r="E294" s="13"/>
      <c r="F294" s="13"/>
      <c r="G294" s="13"/>
    </row>
    <row r="295" spans="1:7" s="5" customFormat="1" ht="18" x14ac:dyDescent="0.35">
      <c r="A295" s="68"/>
      <c r="B295" s="69"/>
      <c r="C295" s="38" t="s">
        <v>514</v>
      </c>
      <c r="D295" s="41">
        <v>692590</v>
      </c>
      <c r="E295" s="13"/>
      <c r="F295" s="13"/>
      <c r="G295" s="13"/>
    </row>
    <row r="296" spans="1:7" s="5" customFormat="1" ht="18" x14ac:dyDescent="0.35">
      <c r="A296" s="68"/>
      <c r="B296" s="69"/>
      <c r="C296" s="38" t="s">
        <v>515</v>
      </c>
      <c r="D296" s="41">
        <v>1979734.5</v>
      </c>
      <c r="E296" s="13"/>
      <c r="F296" s="13"/>
      <c r="G296" s="13"/>
    </row>
    <row r="297" spans="1:7" s="5" customFormat="1" ht="27" x14ac:dyDescent="0.35">
      <c r="A297" s="68"/>
      <c r="B297" s="69"/>
      <c r="C297" s="38" t="s">
        <v>516</v>
      </c>
      <c r="D297" s="41">
        <v>1033833.2</v>
      </c>
      <c r="E297" s="13"/>
      <c r="F297" s="13"/>
      <c r="G297" s="13"/>
    </row>
    <row r="298" spans="1:7" s="5" customFormat="1" ht="18" x14ac:dyDescent="0.35">
      <c r="A298" s="68"/>
      <c r="B298" s="69"/>
      <c r="C298" s="38" t="s">
        <v>517</v>
      </c>
      <c r="D298" s="41">
        <v>1163957</v>
      </c>
      <c r="E298" s="13"/>
      <c r="F298" s="13"/>
      <c r="G298" s="13"/>
    </row>
    <row r="299" spans="1:7" s="5" customFormat="1" ht="18" x14ac:dyDescent="0.35">
      <c r="A299" s="68"/>
      <c r="B299" s="69"/>
      <c r="C299" s="38" t="s">
        <v>518</v>
      </c>
      <c r="D299" s="41">
        <v>692295</v>
      </c>
      <c r="E299" s="13"/>
      <c r="F299" s="13"/>
      <c r="G299" s="13"/>
    </row>
    <row r="300" spans="1:7" s="5" customFormat="1" ht="18" x14ac:dyDescent="0.35">
      <c r="A300" s="68"/>
      <c r="B300" s="69"/>
      <c r="C300" s="38" t="s">
        <v>519</v>
      </c>
      <c r="D300" s="41">
        <v>821025</v>
      </c>
      <c r="E300" s="13"/>
      <c r="F300" s="13"/>
      <c r="G300" s="13"/>
    </row>
    <row r="301" spans="1:7" s="5" customFormat="1" ht="18" x14ac:dyDescent="0.35">
      <c r="A301" s="70"/>
      <c r="B301" s="69"/>
      <c r="C301" s="71" t="s">
        <v>520</v>
      </c>
      <c r="D301" s="41">
        <v>681450</v>
      </c>
      <c r="E301" s="13"/>
      <c r="F301" s="13"/>
      <c r="G301" s="13"/>
    </row>
    <row r="302" spans="1:7" s="5" customFormat="1" ht="15" customHeight="1" x14ac:dyDescent="0.35">
      <c r="A302" s="70"/>
      <c r="B302" s="60" t="s">
        <v>689</v>
      </c>
      <c r="C302" s="36"/>
      <c r="D302" s="72">
        <f>SUM(D303:D336)</f>
        <v>264878473.21000001</v>
      </c>
      <c r="E302" s="54"/>
      <c r="F302" s="13"/>
      <c r="G302" s="13"/>
    </row>
    <row r="303" spans="1:7" s="5" customFormat="1" ht="18" x14ac:dyDescent="0.35">
      <c r="A303" s="70"/>
      <c r="B303" s="69"/>
      <c r="C303" s="38" t="s">
        <v>659</v>
      </c>
      <c r="D303" s="73">
        <v>10006583.15</v>
      </c>
      <c r="E303" s="13"/>
      <c r="F303" s="13"/>
      <c r="G303" s="13"/>
    </row>
    <row r="304" spans="1:7" s="5" customFormat="1" ht="18" x14ac:dyDescent="0.35">
      <c r="A304" s="70"/>
      <c r="B304" s="69"/>
      <c r="C304" s="38" t="s">
        <v>660</v>
      </c>
      <c r="D304" s="73">
        <v>6622326.4000000004</v>
      </c>
      <c r="E304" s="13"/>
      <c r="F304" s="13"/>
      <c r="G304" s="13"/>
    </row>
    <row r="305" spans="1:7" s="5" customFormat="1" ht="18" x14ac:dyDescent="0.35">
      <c r="A305" s="70"/>
      <c r="B305" s="69"/>
      <c r="C305" s="38" t="s">
        <v>661</v>
      </c>
      <c r="D305" s="73">
        <v>6944896</v>
      </c>
      <c r="E305" s="13"/>
      <c r="F305" s="13"/>
      <c r="G305" s="13"/>
    </row>
    <row r="306" spans="1:7" s="5" customFormat="1" ht="18" x14ac:dyDescent="0.35">
      <c r="A306" s="70"/>
      <c r="B306" s="69"/>
      <c r="C306" s="38" t="s">
        <v>662</v>
      </c>
      <c r="D306" s="73">
        <v>7997168</v>
      </c>
      <c r="E306" s="13"/>
      <c r="F306" s="13"/>
      <c r="G306" s="13"/>
    </row>
    <row r="307" spans="1:7" s="5" customFormat="1" ht="18" customHeight="1" x14ac:dyDescent="0.35">
      <c r="A307" s="70"/>
      <c r="B307" s="69"/>
      <c r="C307" s="38" t="s">
        <v>688</v>
      </c>
      <c r="D307" s="73">
        <v>9319147</v>
      </c>
      <c r="E307" s="13"/>
      <c r="F307" s="13"/>
      <c r="G307" s="13"/>
    </row>
    <row r="308" spans="1:7" s="5" customFormat="1" ht="18" x14ac:dyDescent="0.35">
      <c r="A308" s="70"/>
      <c r="B308" s="69"/>
      <c r="C308" s="38" t="s">
        <v>663</v>
      </c>
      <c r="D308" s="73">
        <v>3176664</v>
      </c>
      <c r="E308" s="13"/>
      <c r="F308" s="13"/>
      <c r="G308" s="13"/>
    </row>
    <row r="309" spans="1:7" s="5" customFormat="1" ht="18" x14ac:dyDescent="0.35">
      <c r="A309" s="70"/>
      <c r="B309" s="69"/>
      <c r="C309" s="38" t="s">
        <v>664</v>
      </c>
      <c r="D309" s="73">
        <v>8524515.25</v>
      </c>
      <c r="E309" s="13"/>
      <c r="F309" s="13"/>
      <c r="G309" s="13"/>
    </row>
    <row r="310" spans="1:7" s="5" customFormat="1" ht="18" x14ac:dyDescent="0.35">
      <c r="A310" s="70"/>
      <c r="B310" s="69"/>
      <c r="C310" s="38" t="s">
        <v>665</v>
      </c>
      <c r="D310" s="73">
        <v>8114958</v>
      </c>
      <c r="E310" s="13"/>
      <c r="F310" s="13"/>
      <c r="G310" s="13"/>
    </row>
    <row r="311" spans="1:7" s="5" customFormat="1" ht="18" x14ac:dyDescent="0.35">
      <c r="A311" s="70"/>
      <c r="B311" s="69"/>
      <c r="C311" s="38" t="s">
        <v>666</v>
      </c>
      <c r="D311" s="73">
        <v>9512306.5</v>
      </c>
      <c r="E311" s="13"/>
      <c r="F311" s="13"/>
      <c r="G311" s="13"/>
    </row>
    <row r="312" spans="1:7" s="5" customFormat="1" ht="18" x14ac:dyDescent="0.35">
      <c r="A312" s="70"/>
      <c r="B312" s="69"/>
      <c r="C312" s="38" t="s">
        <v>667</v>
      </c>
      <c r="D312" s="73">
        <v>7110984</v>
      </c>
      <c r="E312" s="13"/>
      <c r="F312" s="13"/>
      <c r="G312" s="13"/>
    </row>
    <row r="313" spans="1:7" s="5" customFormat="1" ht="18" x14ac:dyDescent="0.35">
      <c r="A313" s="70"/>
      <c r="B313" s="69"/>
      <c r="C313" s="38" t="s">
        <v>668</v>
      </c>
      <c r="D313" s="73">
        <v>5788210</v>
      </c>
      <c r="E313" s="13"/>
      <c r="F313" s="13"/>
      <c r="G313" s="13"/>
    </row>
    <row r="314" spans="1:7" s="5" customFormat="1" ht="18" x14ac:dyDescent="0.35">
      <c r="A314" s="70"/>
      <c r="B314" s="69"/>
      <c r="C314" s="38" t="s">
        <v>669</v>
      </c>
      <c r="D314" s="73">
        <v>6033947</v>
      </c>
      <c r="E314" s="13"/>
      <c r="F314" s="13"/>
      <c r="G314" s="13"/>
    </row>
    <row r="315" spans="1:7" s="5" customFormat="1" ht="18" x14ac:dyDescent="0.35">
      <c r="A315" s="70"/>
      <c r="B315" s="69"/>
      <c r="C315" s="38" t="s">
        <v>670</v>
      </c>
      <c r="D315" s="73">
        <v>8248865</v>
      </c>
      <c r="E315" s="13"/>
      <c r="F315" s="13"/>
      <c r="G315" s="13"/>
    </row>
    <row r="316" spans="1:7" s="5" customFormat="1" ht="18" x14ac:dyDescent="0.35">
      <c r="A316" s="70"/>
      <c r="B316" s="69"/>
      <c r="C316" s="38" t="s">
        <v>671</v>
      </c>
      <c r="D316" s="73">
        <v>7495808</v>
      </c>
      <c r="E316" s="13"/>
      <c r="F316" s="13"/>
      <c r="G316" s="13"/>
    </row>
    <row r="317" spans="1:7" s="5" customFormat="1" ht="18" x14ac:dyDescent="0.35">
      <c r="A317" s="70"/>
      <c r="B317" s="69"/>
      <c r="C317" s="38" t="s">
        <v>672</v>
      </c>
      <c r="D317" s="73">
        <v>7140896</v>
      </c>
      <c r="E317" s="13"/>
      <c r="F317" s="13"/>
      <c r="G317" s="13"/>
    </row>
    <row r="318" spans="1:7" s="5" customFormat="1" ht="18" x14ac:dyDescent="0.35">
      <c r="A318" s="70"/>
      <c r="B318" s="69"/>
      <c r="C318" s="38" t="s">
        <v>673</v>
      </c>
      <c r="D318" s="73">
        <v>8155040</v>
      </c>
      <c r="E318" s="13"/>
      <c r="F318" s="13"/>
      <c r="G318" s="13"/>
    </row>
    <row r="319" spans="1:7" s="5" customFormat="1" ht="18" x14ac:dyDescent="0.35">
      <c r="A319" s="70"/>
      <c r="B319" s="69"/>
      <c r="C319" s="38" t="s">
        <v>674</v>
      </c>
      <c r="D319" s="73">
        <v>8853223</v>
      </c>
      <c r="E319" s="13"/>
      <c r="F319" s="13"/>
      <c r="G319" s="13"/>
    </row>
    <row r="320" spans="1:7" s="5" customFormat="1" ht="18" x14ac:dyDescent="0.35">
      <c r="A320" s="70"/>
      <c r="B320" s="69"/>
      <c r="C320" s="38" t="s">
        <v>675</v>
      </c>
      <c r="D320" s="73">
        <v>8132019</v>
      </c>
      <c r="E320" s="13"/>
      <c r="F320" s="13"/>
      <c r="G320" s="13"/>
    </row>
    <row r="321" spans="1:7" s="5" customFormat="1" ht="18" x14ac:dyDescent="0.35">
      <c r="A321" s="70"/>
      <c r="B321" s="69"/>
      <c r="C321" s="38" t="s">
        <v>676</v>
      </c>
      <c r="D321" s="73">
        <v>8966973.7400000002</v>
      </c>
      <c r="E321" s="13"/>
      <c r="F321" s="13"/>
      <c r="G321" s="13"/>
    </row>
    <row r="322" spans="1:7" s="5" customFormat="1" ht="18" x14ac:dyDescent="0.35">
      <c r="A322" s="70"/>
      <c r="B322" s="69"/>
      <c r="C322" s="38" t="s">
        <v>677</v>
      </c>
      <c r="D322" s="73">
        <v>7519385</v>
      </c>
      <c r="E322" s="13"/>
      <c r="F322" s="13"/>
      <c r="G322" s="13"/>
    </row>
    <row r="323" spans="1:7" s="5" customFormat="1" ht="18" x14ac:dyDescent="0.35">
      <c r="A323" s="70"/>
      <c r="B323" s="69"/>
      <c r="C323" s="38" t="s">
        <v>678</v>
      </c>
      <c r="D323" s="73">
        <v>3947194</v>
      </c>
      <c r="E323" s="13"/>
      <c r="F323" s="13"/>
      <c r="G323" s="13"/>
    </row>
    <row r="324" spans="1:7" s="5" customFormat="1" ht="18" x14ac:dyDescent="0.35">
      <c r="A324" s="70"/>
      <c r="B324" s="69"/>
      <c r="C324" s="38" t="s">
        <v>679</v>
      </c>
      <c r="D324" s="73">
        <v>6149538</v>
      </c>
      <c r="E324" s="13"/>
      <c r="F324" s="13"/>
      <c r="G324" s="13"/>
    </row>
    <row r="325" spans="1:7" s="5" customFormat="1" ht="18" x14ac:dyDescent="0.35">
      <c r="A325" s="70"/>
      <c r="B325" s="69"/>
      <c r="C325" s="38" t="s">
        <v>680</v>
      </c>
      <c r="D325" s="73">
        <v>10264020</v>
      </c>
      <c r="E325" s="13"/>
      <c r="F325" s="13"/>
      <c r="G325" s="13"/>
    </row>
    <row r="326" spans="1:7" s="5" customFormat="1" ht="18" x14ac:dyDescent="0.35">
      <c r="A326" s="70"/>
      <c r="B326" s="69"/>
      <c r="C326" s="38" t="s">
        <v>681</v>
      </c>
      <c r="D326" s="73">
        <v>11784518.470000001</v>
      </c>
      <c r="E326" s="13"/>
      <c r="F326" s="13"/>
      <c r="G326" s="13"/>
    </row>
    <row r="327" spans="1:7" s="5" customFormat="1" ht="18" x14ac:dyDescent="0.35">
      <c r="A327" s="70"/>
      <c r="B327" s="69"/>
      <c r="C327" s="38" t="s">
        <v>682</v>
      </c>
      <c r="D327" s="73">
        <v>9899137</v>
      </c>
      <c r="E327" s="13"/>
      <c r="F327" s="13"/>
      <c r="G327" s="13"/>
    </row>
    <row r="328" spans="1:7" s="5" customFormat="1" ht="18" x14ac:dyDescent="0.35">
      <c r="A328" s="70"/>
      <c r="B328" s="69"/>
      <c r="C328" s="38" t="s">
        <v>361</v>
      </c>
      <c r="D328" s="73">
        <v>8416604.5</v>
      </c>
      <c r="E328" s="13"/>
      <c r="F328" s="13"/>
      <c r="G328" s="13"/>
    </row>
    <row r="329" spans="1:7" s="5" customFormat="1" ht="18" x14ac:dyDescent="0.35">
      <c r="A329" s="70"/>
      <c r="B329" s="69"/>
      <c r="C329" s="38" t="s">
        <v>683</v>
      </c>
      <c r="D329" s="73">
        <v>7204924</v>
      </c>
      <c r="E329" s="13"/>
      <c r="F329" s="13"/>
      <c r="G329" s="13"/>
    </row>
    <row r="330" spans="1:7" s="5" customFormat="1" ht="18" x14ac:dyDescent="0.35">
      <c r="A330" s="70"/>
      <c r="B330" s="69"/>
      <c r="C330" s="38" t="s">
        <v>684</v>
      </c>
      <c r="D330" s="73">
        <v>9538608</v>
      </c>
      <c r="E330" s="13"/>
      <c r="F330" s="13"/>
      <c r="G330" s="13"/>
    </row>
    <row r="331" spans="1:7" s="5" customFormat="1" ht="18" x14ac:dyDescent="0.35">
      <c r="A331" s="70"/>
      <c r="B331" s="69"/>
      <c r="C331" s="38" t="s">
        <v>685</v>
      </c>
      <c r="D331" s="73">
        <v>6837579.2000000002</v>
      </c>
      <c r="E331" s="13"/>
      <c r="F331" s="13"/>
      <c r="G331" s="13"/>
    </row>
    <row r="332" spans="1:7" s="5" customFormat="1" ht="18" x14ac:dyDescent="0.35">
      <c r="A332" s="70"/>
      <c r="B332" s="69"/>
      <c r="C332" s="38" t="s">
        <v>686</v>
      </c>
      <c r="D332" s="73">
        <v>8926519</v>
      </c>
      <c r="E332" s="13"/>
      <c r="F332" s="13"/>
      <c r="G332" s="13"/>
    </row>
    <row r="333" spans="1:7" s="5" customFormat="1" ht="18" x14ac:dyDescent="0.35">
      <c r="A333" s="70"/>
      <c r="B333" s="69"/>
      <c r="C333" s="71" t="s">
        <v>687</v>
      </c>
      <c r="D333" s="73">
        <v>4582151</v>
      </c>
      <c r="E333" s="13"/>
      <c r="F333" s="13"/>
      <c r="G333" s="13"/>
    </row>
    <row r="334" spans="1:7" s="5" customFormat="1" ht="18" x14ac:dyDescent="0.35">
      <c r="A334" s="70"/>
      <c r="B334" s="69"/>
      <c r="C334" s="71" t="s">
        <v>1322</v>
      </c>
      <c r="D334" s="73">
        <v>8567528</v>
      </c>
      <c r="E334" s="13"/>
      <c r="F334" s="13"/>
      <c r="G334" s="13"/>
    </row>
    <row r="335" spans="1:7" s="5" customFormat="1" ht="18" x14ac:dyDescent="0.35">
      <c r="A335" s="70"/>
      <c r="B335" s="69"/>
      <c r="C335" s="71" t="s">
        <v>1300</v>
      </c>
      <c r="D335" s="73">
        <v>7893408</v>
      </c>
      <c r="E335" s="13"/>
      <c r="F335" s="13"/>
      <c r="G335" s="13"/>
    </row>
    <row r="336" spans="1:7" s="5" customFormat="1" ht="18" x14ac:dyDescent="0.35">
      <c r="A336" s="70"/>
      <c r="B336" s="69"/>
      <c r="C336" s="71" t="s">
        <v>1323</v>
      </c>
      <c r="D336" s="73">
        <v>7202829</v>
      </c>
      <c r="E336" s="13"/>
      <c r="F336" s="13"/>
      <c r="G336" s="13"/>
    </row>
    <row r="337" spans="1:7" s="5" customFormat="1" ht="18" x14ac:dyDescent="0.35">
      <c r="A337" s="65">
        <v>27</v>
      </c>
      <c r="B337" s="36" t="s">
        <v>690</v>
      </c>
      <c r="C337" s="74"/>
      <c r="D337" s="72">
        <f>+D338</f>
        <v>21952056</v>
      </c>
      <c r="E337" s="54"/>
      <c r="F337" s="13"/>
      <c r="G337" s="13"/>
    </row>
    <row r="338" spans="1:7" s="5" customFormat="1" ht="18.75" thickBot="1" x14ac:dyDescent="0.4">
      <c r="A338" s="75"/>
      <c r="B338" s="76"/>
      <c r="C338" s="77" t="s">
        <v>1301</v>
      </c>
      <c r="D338" s="78">
        <v>21952056</v>
      </c>
      <c r="E338" s="13"/>
      <c r="F338" s="13"/>
      <c r="G338" s="13"/>
    </row>
    <row r="339" spans="1:7" ht="15" customHeight="1" x14ac:dyDescent="0.35">
      <c r="A339" s="90" t="s">
        <v>20</v>
      </c>
      <c r="B339" s="90"/>
      <c r="C339" s="90"/>
      <c r="D339" s="90"/>
      <c r="E339" s="13"/>
      <c r="F339" s="13"/>
      <c r="G339" s="13"/>
    </row>
    <row r="340" spans="1:7" ht="18" x14ac:dyDescent="0.35">
      <c r="A340" s="27"/>
      <c r="B340" s="27"/>
      <c r="C340" s="53"/>
      <c r="D340" s="34"/>
      <c r="E340" s="13"/>
      <c r="F340" s="13"/>
      <c r="G340" s="13"/>
    </row>
    <row r="341" spans="1:7" ht="18" x14ac:dyDescent="0.35">
      <c r="A341" s="27"/>
      <c r="B341" s="27"/>
      <c r="C341" s="53"/>
      <c r="D341" s="34"/>
      <c r="E341" s="13"/>
      <c r="F341" s="13"/>
      <c r="G341" s="13"/>
    </row>
    <row r="342" spans="1:7" ht="18" x14ac:dyDescent="0.35">
      <c r="A342" s="27"/>
      <c r="B342" s="27"/>
      <c r="C342" s="53"/>
      <c r="D342" s="34"/>
      <c r="E342" s="13"/>
      <c r="F342" s="13"/>
      <c r="G342" s="13"/>
    </row>
    <row r="343" spans="1:7" ht="18" x14ac:dyDescent="0.35">
      <c r="A343" s="27"/>
      <c r="B343" s="27"/>
      <c r="C343" s="53"/>
      <c r="D343" s="34"/>
      <c r="E343" s="13"/>
      <c r="F343" s="13"/>
      <c r="G343" s="13"/>
    </row>
    <row r="344" spans="1:7" ht="18" x14ac:dyDescent="0.35">
      <c r="A344" s="27"/>
      <c r="B344" s="27"/>
      <c r="C344" s="53"/>
      <c r="D344" s="34"/>
      <c r="E344" s="13"/>
      <c r="F344" s="13"/>
      <c r="G344" s="13"/>
    </row>
    <row r="345" spans="1:7" ht="18" x14ac:dyDescent="0.35">
      <c r="A345" s="27"/>
      <c r="B345" s="27"/>
      <c r="C345" s="53"/>
      <c r="D345" s="34"/>
      <c r="E345" s="13"/>
      <c r="F345" s="13"/>
      <c r="G345" s="13"/>
    </row>
    <row r="346" spans="1:7" ht="18" x14ac:dyDescent="0.35">
      <c r="A346" s="27"/>
      <c r="B346" s="27"/>
      <c r="C346" s="53"/>
      <c r="D346" s="34"/>
      <c r="E346" s="13"/>
      <c r="F346" s="13"/>
      <c r="G346" s="13"/>
    </row>
    <row r="347" spans="1:7" ht="18" x14ac:dyDescent="0.35">
      <c r="A347" s="27"/>
      <c r="B347" s="27"/>
      <c r="C347" s="53"/>
      <c r="D347" s="34"/>
      <c r="E347" s="13"/>
      <c r="F347" s="13"/>
      <c r="G347" s="13"/>
    </row>
    <row r="348" spans="1:7" ht="18" x14ac:dyDescent="0.35">
      <c r="A348" s="27"/>
      <c r="B348" s="27"/>
      <c r="C348" s="53"/>
      <c r="D348" s="34"/>
      <c r="E348" s="13"/>
      <c r="F348" s="13"/>
      <c r="G348" s="13"/>
    </row>
    <row r="349" spans="1:7" ht="18" x14ac:dyDescent="0.35">
      <c r="A349" s="27"/>
      <c r="B349" s="27"/>
      <c r="C349" s="53"/>
      <c r="D349" s="34"/>
      <c r="E349" s="13"/>
      <c r="F349" s="13"/>
      <c r="G349" s="13"/>
    </row>
    <row r="350" spans="1:7" ht="18" x14ac:dyDescent="0.35">
      <c r="A350" s="27"/>
      <c r="B350" s="27"/>
      <c r="C350" s="53"/>
      <c r="D350" s="34"/>
      <c r="E350" s="13"/>
      <c r="F350" s="13"/>
      <c r="G350" s="13"/>
    </row>
    <row r="351" spans="1:7" ht="18" x14ac:dyDescent="0.35">
      <c r="A351" s="27"/>
      <c r="B351" s="27"/>
      <c r="C351" s="53"/>
      <c r="D351" s="34"/>
      <c r="E351" s="13"/>
      <c r="F351" s="13"/>
      <c r="G351" s="13"/>
    </row>
    <row r="352" spans="1:7" ht="18" x14ac:dyDescent="0.35">
      <c r="A352" s="27"/>
      <c r="B352" s="27"/>
      <c r="C352" s="53"/>
      <c r="D352" s="34"/>
      <c r="E352" s="13"/>
      <c r="F352" s="13"/>
      <c r="G352" s="13"/>
    </row>
    <row r="353" spans="1:7" ht="18" x14ac:dyDescent="0.35">
      <c r="A353" s="27"/>
      <c r="B353" s="27"/>
      <c r="C353" s="53"/>
      <c r="D353" s="34"/>
      <c r="E353" s="13"/>
      <c r="F353" s="13"/>
      <c r="G353" s="13"/>
    </row>
    <row r="354" spans="1:7" ht="18" x14ac:dyDescent="0.35">
      <c r="A354" s="27"/>
      <c r="B354" s="27"/>
      <c r="C354" s="53"/>
      <c r="D354" s="34"/>
      <c r="E354" s="13"/>
      <c r="F354" s="13"/>
      <c r="G354" s="13"/>
    </row>
    <row r="355" spans="1:7" ht="18" x14ac:dyDescent="0.35">
      <c r="A355" s="27"/>
      <c r="B355" s="27"/>
      <c r="C355" s="53"/>
      <c r="D355" s="34"/>
      <c r="E355" s="13"/>
      <c r="F355" s="13"/>
      <c r="G355" s="13"/>
    </row>
    <row r="356" spans="1:7" ht="18" x14ac:dyDescent="0.35">
      <c r="A356" s="27"/>
      <c r="B356" s="27"/>
      <c r="C356" s="53"/>
      <c r="D356" s="34"/>
      <c r="E356" s="13"/>
      <c r="F356" s="13"/>
      <c r="G356" s="13"/>
    </row>
    <row r="357" spans="1:7" ht="18" x14ac:dyDescent="0.35">
      <c r="A357" s="27"/>
      <c r="B357" s="27"/>
      <c r="C357" s="53"/>
      <c r="D357" s="34"/>
      <c r="E357" s="13"/>
      <c r="F357" s="13"/>
      <c r="G357" s="13"/>
    </row>
    <row r="358" spans="1:7" ht="18" x14ac:dyDescent="0.35">
      <c r="A358" s="27"/>
      <c r="B358" s="27"/>
      <c r="C358" s="53"/>
      <c r="D358" s="34"/>
      <c r="E358" s="13"/>
      <c r="F358" s="13"/>
      <c r="G358" s="13"/>
    </row>
    <row r="359" spans="1:7" ht="18" x14ac:dyDescent="0.35">
      <c r="A359" s="27"/>
      <c r="B359" s="27"/>
      <c r="C359" s="53"/>
      <c r="D359" s="34"/>
      <c r="E359" s="13"/>
      <c r="F359" s="13"/>
      <c r="G359" s="13"/>
    </row>
    <row r="360" spans="1:7" ht="18" x14ac:dyDescent="0.35">
      <c r="A360" s="27"/>
      <c r="B360" s="27"/>
      <c r="C360" s="53"/>
      <c r="D360" s="34"/>
      <c r="E360" s="13"/>
      <c r="F360" s="13"/>
      <c r="G360" s="13"/>
    </row>
    <row r="361" spans="1:7" ht="18" x14ac:dyDescent="0.35">
      <c r="A361" s="27"/>
      <c r="B361" s="27"/>
      <c r="C361" s="53"/>
      <c r="D361" s="34"/>
      <c r="E361" s="13"/>
      <c r="F361" s="13"/>
      <c r="G361" s="13"/>
    </row>
    <row r="362" spans="1:7" ht="18" x14ac:dyDescent="0.35">
      <c r="A362" s="27"/>
      <c r="B362" s="27"/>
      <c r="C362" s="53"/>
      <c r="D362" s="34"/>
      <c r="E362" s="13"/>
      <c r="F362" s="13"/>
      <c r="G362" s="13"/>
    </row>
    <row r="363" spans="1:7" ht="18" x14ac:dyDescent="0.35">
      <c r="A363" s="27"/>
      <c r="B363" s="27"/>
      <c r="C363" s="53"/>
      <c r="D363" s="34"/>
      <c r="E363" s="13"/>
      <c r="F363" s="13"/>
      <c r="G363" s="13"/>
    </row>
    <row r="364" spans="1:7" ht="18" x14ac:dyDescent="0.35">
      <c r="A364" s="27"/>
      <c r="B364" s="27"/>
      <c r="C364" s="53"/>
      <c r="D364" s="34"/>
      <c r="E364" s="13"/>
      <c r="F364" s="13"/>
      <c r="G364" s="13"/>
    </row>
    <row r="365" spans="1:7" ht="18" x14ac:dyDescent="0.35">
      <c r="A365" s="27"/>
      <c r="B365" s="27"/>
      <c r="C365" s="53"/>
      <c r="D365" s="34"/>
      <c r="E365" s="13"/>
      <c r="F365" s="13"/>
      <c r="G365" s="13"/>
    </row>
    <row r="366" spans="1:7" ht="18" x14ac:dyDescent="0.35">
      <c r="A366" s="27"/>
      <c r="B366" s="27"/>
      <c r="C366" s="53"/>
      <c r="D366" s="34"/>
      <c r="E366" s="13"/>
      <c r="F366" s="13"/>
      <c r="G366" s="13"/>
    </row>
    <row r="367" spans="1:7" ht="18" x14ac:dyDescent="0.35">
      <c r="A367" s="27"/>
      <c r="B367" s="27"/>
      <c r="C367" s="53"/>
      <c r="D367" s="34"/>
      <c r="E367" s="13"/>
      <c r="F367" s="13"/>
      <c r="G367" s="13"/>
    </row>
    <row r="368" spans="1:7" ht="18" x14ac:dyDescent="0.35">
      <c r="A368" s="27"/>
      <c r="B368" s="27"/>
      <c r="C368" s="53"/>
      <c r="D368" s="34"/>
      <c r="E368" s="13"/>
      <c r="F368" s="13"/>
      <c r="G368" s="13"/>
    </row>
    <row r="369" spans="1:7" ht="18" x14ac:dyDescent="0.35">
      <c r="A369" s="27"/>
      <c r="B369" s="27"/>
      <c r="C369" s="53"/>
      <c r="D369" s="34"/>
      <c r="E369" s="13"/>
      <c r="F369" s="13"/>
      <c r="G369" s="13"/>
    </row>
    <row r="370" spans="1:7" ht="18" x14ac:dyDescent="0.35">
      <c r="A370" s="27"/>
      <c r="B370" s="27"/>
      <c r="C370" s="53"/>
      <c r="D370" s="34"/>
      <c r="E370" s="13"/>
      <c r="F370" s="13"/>
      <c r="G370" s="13"/>
    </row>
    <row r="371" spans="1:7" ht="18" x14ac:dyDescent="0.35">
      <c r="A371" s="27"/>
      <c r="B371" s="27"/>
      <c r="C371" s="53"/>
      <c r="D371" s="34"/>
      <c r="E371" s="13"/>
      <c r="F371" s="13"/>
      <c r="G371" s="13"/>
    </row>
    <row r="372" spans="1:7" ht="18" x14ac:dyDescent="0.35">
      <c r="A372" s="27"/>
      <c r="B372" s="27"/>
      <c r="C372" s="53"/>
      <c r="D372" s="34"/>
      <c r="E372" s="13"/>
      <c r="F372" s="13"/>
      <c r="G372" s="13"/>
    </row>
    <row r="373" spans="1:7" ht="18" x14ac:dyDescent="0.35">
      <c r="A373" s="27"/>
      <c r="B373" s="27"/>
      <c r="C373" s="53"/>
      <c r="D373" s="34"/>
      <c r="E373" s="13"/>
      <c r="F373" s="13"/>
      <c r="G373" s="13"/>
    </row>
    <row r="374" spans="1:7" ht="18" x14ac:dyDescent="0.35">
      <c r="A374" s="27"/>
      <c r="B374" s="27"/>
      <c r="C374" s="53"/>
      <c r="D374" s="34"/>
      <c r="E374" s="13"/>
      <c r="F374" s="13"/>
      <c r="G374" s="13"/>
    </row>
    <row r="375" spans="1:7" ht="18" x14ac:dyDescent="0.35">
      <c r="A375" s="27"/>
      <c r="B375" s="27"/>
      <c r="C375" s="53"/>
      <c r="D375" s="34"/>
      <c r="E375" s="13"/>
      <c r="F375" s="13"/>
      <c r="G375" s="13"/>
    </row>
    <row r="376" spans="1:7" ht="18" x14ac:dyDescent="0.35">
      <c r="A376" s="27"/>
      <c r="B376" s="27"/>
      <c r="C376" s="53"/>
      <c r="D376" s="34"/>
      <c r="E376" s="13"/>
      <c r="F376" s="13"/>
      <c r="G376" s="13"/>
    </row>
    <row r="377" spans="1:7" ht="18" x14ac:dyDescent="0.35">
      <c r="A377" s="27"/>
      <c r="B377" s="27"/>
      <c r="C377" s="53"/>
      <c r="D377" s="34"/>
      <c r="E377" s="13"/>
      <c r="F377" s="13"/>
      <c r="G377" s="13"/>
    </row>
    <row r="378" spans="1:7" ht="18" x14ac:dyDescent="0.35">
      <c r="A378" s="27"/>
      <c r="B378" s="27"/>
      <c r="C378" s="53"/>
      <c r="D378" s="34"/>
      <c r="E378" s="13"/>
      <c r="F378" s="13"/>
      <c r="G378" s="13"/>
    </row>
    <row r="379" spans="1:7" ht="18" x14ac:dyDescent="0.35">
      <c r="A379" s="27"/>
      <c r="B379" s="27"/>
      <c r="C379" s="53"/>
      <c r="D379" s="34"/>
      <c r="E379" s="13"/>
      <c r="F379" s="13"/>
      <c r="G379" s="13"/>
    </row>
    <row r="380" spans="1:7" ht="18" x14ac:dyDescent="0.35">
      <c r="A380" s="27"/>
      <c r="B380" s="27"/>
      <c r="C380" s="53"/>
      <c r="D380" s="34"/>
      <c r="E380" s="13"/>
      <c r="F380" s="13"/>
      <c r="G380" s="13"/>
    </row>
    <row r="381" spans="1:7" ht="18" x14ac:dyDescent="0.35">
      <c r="A381" s="27"/>
      <c r="B381" s="27"/>
      <c r="C381" s="53"/>
      <c r="D381" s="34"/>
      <c r="E381" s="13"/>
      <c r="F381" s="13"/>
      <c r="G381" s="13"/>
    </row>
    <row r="382" spans="1:7" ht="18" x14ac:dyDescent="0.35">
      <c r="A382" s="27"/>
      <c r="B382" s="27"/>
      <c r="C382" s="53"/>
      <c r="D382" s="34"/>
      <c r="E382" s="13"/>
      <c r="F382" s="13"/>
      <c r="G382" s="13"/>
    </row>
    <row r="383" spans="1:7" ht="18" x14ac:dyDescent="0.35">
      <c r="A383" s="27"/>
      <c r="B383" s="27"/>
      <c r="C383" s="53"/>
      <c r="D383" s="34"/>
      <c r="E383" s="13"/>
      <c r="F383" s="13"/>
      <c r="G383" s="13"/>
    </row>
    <row r="384" spans="1:7" ht="18" x14ac:dyDescent="0.35">
      <c r="A384" s="27"/>
      <c r="B384" s="27"/>
      <c r="C384" s="53"/>
      <c r="D384" s="34"/>
      <c r="E384" s="13"/>
      <c r="F384" s="13"/>
      <c r="G384" s="13"/>
    </row>
    <row r="385" spans="1:7" ht="18" x14ac:dyDescent="0.35">
      <c r="A385" s="27"/>
      <c r="B385" s="27"/>
      <c r="C385" s="53"/>
      <c r="D385" s="34"/>
      <c r="E385" s="13"/>
      <c r="F385" s="13"/>
      <c r="G385" s="13"/>
    </row>
    <row r="386" spans="1:7" ht="18" x14ac:dyDescent="0.35">
      <c r="A386" s="27"/>
      <c r="B386" s="27"/>
      <c r="C386" s="53"/>
      <c r="D386" s="34"/>
      <c r="E386" s="13"/>
      <c r="F386" s="13"/>
      <c r="G386" s="13"/>
    </row>
    <row r="387" spans="1:7" ht="18" x14ac:dyDescent="0.35">
      <c r="A387" s="27"/>
      <c r="B387" s="27"/>
      <c r="C387" s="53"/>
      <c r="D387" s="34"/>
      <c r="E387" s="13"/>
      <c r="F387" s="13"/>
      <c r="G387" s="13"/>
    </row>
    <row r="388" spans="1:7" ht="18" x14ac:dyDescent="0.35">
      <c r="A388" s="27"/>
      <c r="B388" s="27"/>
      <c r="C388" s="53"/>
      <c r="D388" s="34"/>
      <c r="E388" s="13"/>
      <c r="F388" s="13"/>
      <c r="G388" s="13"/>
    </row>
    <row r="389" spans="1:7" ht="18" x14ac:dyDescent="0.35">
      <c r="A389" s="27"/>
      <c r="B389" s="27"/>
      <c r="C389" s="53"/>
      <c r="D389" s="34"/>
      <c r="E389" s="13"/>
      <c r="F389" s="13"/>
      <c r="G389" s="13"/>
    </row>
    <row r="390" spans="1:7" ht="18" x14ac:dyDescent="0.35">
      <c r="A390" s="27"/>
      <c r="B390" s="27"/>
      <c r="C390" s="53"/>
      <c r="D390" s="34"/>
      <c r="E390" s="13"/>
      <c r="F390" s="13"/>
      <c r="G390" s="13"/>
    </row>
    <row r="391" spans="1:7" ht="18" x14ac:dyDescent="0.35">
      <c r="A391" s="27"/>
      <c r="B391" s="27"/>
      <c r="C391" s="53"/>
      <c r="D391" s="34"/>
      <c r="E391" s="13"/>
      <c r="F391" s="13"/>
      <c r="G391" s="13"/>
    </row>
    <row r="392" spans="1:7" ht="18" x14ac:dyDescent="0.35">
      <c r="A392" s="27"/>
      <c r="B392" s="27"/>
      <c r="C392" s="53"/>
      <c r="D392" s="34"/>
      <c r="E392" s="13"/>
      <c r="F392" s="13"/>
      <c r="G392" s="13"/>
    </row>
    <row r="393" spans="1:7" ht="18" x14ac:dyDescent="0.35">
      <c r="A393" s="27"/>
      <c r="B393" s="27"/>
      <c r="C393" s="53"/>
      <c r="D393" s="34"/>
      <c r="E393" s="13"/>
      <c r="F393" s="13"/>
      <c r="G393" s="13"/>
    </row>
    <row r="394" spans="1:7" ht="18" x14ac:dyDescent="0.35">
      <c r="A394" s="27"/>
      <c r="B394" s="27"/>
      <c r="C394" s="53"/>
      <c r="D394" s="34"/>
      <c r="E394" s="13"/>
      <c r="F394" s="13"/>
      <c r="G394" s="13"/>
    </row>
    <row r="395" spans="1:7" ht="18" x14ac:dyDescent="0.35">
      <c r="A395" s="27"/>
      <c r="B395" s="27"/>
      <c r="C395" s="53"/>
      <c r="D395" s="34"/>
      <c r="E395" s="13"/>
      <c r="F395" s="13"/>
      <c r="G395" s="13"/>
    </row>
    <row r="396" spans="1:7" ht="18" x14ac:dyDescent="0.35">
      <c r="A396" s="27"/>
      <c r="B396" s="27"/>
      <c r="C396" s="53"/>
      <c r="D396" s="34"/>
      <c r="E396" s="13"/>
      <c r="F396" s="13"/>
      <c r="G396" s="13"/>
    </row>
    <row r="397" spans="1:7" ht="18" x14ac:dyDescent="0.35">
      <c r="A397" s="27"/>
      <c r="B397" s="27"/>
      <c r="C397" s="53"/>
      <c r="D397" s="34"/>
      <c r="E397" s="13"/>
      <c r="F397" s="13"/>
      <c r="G397" s="13"/>
    </row>
    <row r="398" spans="1:7" ht="18" x14ac:dyDescent="0.35">
      <c r="A398" s="27"/>
      <c r="B398" s="27"/>
      <c r="C398" s="53"/>
      <c r="D398" s="34"/>
      <c r="E398" s="13"/>
      <c r="F398" s="13"/>
      <c r="G398" s="13"/>
    </row>
    <row r="399" spans="1:7" ht="18" x14ac:dyDescent="0.35">
      <c r="A399" s="27"/>
      <c r="B399" s="27"/>
      <c r="C399" s="53"/>
      <c r="D399" s="34"/>
      <c r="E399" s="13"/>
      <c r="F399" s="13"/>
      <c r="G399" s="13"/>
    </row>
    <row r="400" spans="1:7" ht="18" x14ac:dyDescent="0.35">
      <c r="A400" s="27"/>
      <c r="B400" s="27"/>
      <c r="C400" s="53"/>
      <c r="D400" s="34"/>
      <c r="E400" s="13"/>
      <c r="F400" s="13"/>
      <c r="G400" s="13"/>
    </row>
    <row r="401" spans="1:7" ht="18" x14ac:dyDescent="0.35">
      <c r="A401" s="27"/>
      <c r="B401" s="27"/>
      <c r="C401" s="53"/>
      <c r="D401" s="34"/>
      <c r="E401" s="13"/>
      <c r="F401" s="13"/>
      <c r="G401" s="13"/>
    </row>
    <row r="402" spans="1:7" ht="18" x14ac:dyDescent="0.35">
      <c r="A402" s="27"/>
      <c r="B402" s="27"/>
      <c r="C402" s="53"/>
      <c r="D402" s="34"/>
      <c r="E402" s="13"/>
      <c r="F402" s="13"/>
      <c r="G402" s="13"/>
    </row>
    <row r="403" spans="1:7" ht="18" x14ac:dyDescent="0.35">
      <c r="A403" s="27"/>
      <c r="B403" s="27"/>
      <c r="C403" s="53"/>
      <c r="D403" s="34"/>
      <c r="E403" s="13"/>
      <c r="F403" s="13"/>
      <c r="G403" s="13"/>
    </row>
    <row r="404" spans="1:7" ht="18" x14ac:dyDescent="0.35">
      <c r="A404" s="27"/>
      <c r="B404" s="27"/>
      <c r="C404" s="53"/>
      <c r="D404" s="34"/>
      <c r="E404" s="13"/>
      <c r="F404" s="13"/>
      <c r="G404" s="13"/>
    </row>
    <row r="405" spans="1:7" ht="18" x14ac:dyDescent="0.35">
      <c r="A405" s="27"/>
      <c r="B405" s="27"/>
      <c r="C405" s="53"/>
      <c r="D405" s="34"/>
      <c r="E405" s="13"/>
      <c r="F405" s="13"/>
      <c r="G405" s="13"/>
    </row>
    <row r="406" spans="1:7" ht="18" x14ac:dyDescent="0.35">
      <c r="A406" s="27"/>
      <c r="B406" s="27"/>
      <c r="C406" s="53"/>
      <c r="D406" s="34"/>
      <c r="E406" s="13"/>
      <c r="F406" s="13"/>
      <c r="G406" s="13"/>
    </row>
    <row r="407" spans="1:7" ht="18" x14ac:dyDescent="0.35">
      <c r="A407" s="27"/>
      <c r="B407" s="27"/>
      <c r="C407" s="53"/>
      <c r="D407" s="34"/>
      <c r="E407" s="13"/>
      <c r="F407" s="13"/>
      <c r="G407" s="13"/>
    </row>
    <row r="408" spans="1:7" ht="18" x14ac:dyDescent="0.35">
      <c r="A408" s="27"/>
      <c r="B408" s="27"/>
      <c r="C408" s="53"/>
      <c r="D408" s="34"/>
      <c r="E408" s="13"/>
      <c r="F408" s="13"/>
      <c r="G408" s="13"/>
    </row>
    <row r="409" spans="1:7" ht="18" x14ac:dyDescent="0.35">
      <c r="A409" s="27"/>
      <c r="B409" s="27"/>
      <c r="C409" s="53"/>
      <c r="D409" s="34"/>
      <c r="E409" s="13"/>
      <c r="F409" s="13"/>
      <c r="G409" s="13"/>
    </row>
    <row r="410" spans="1:7" ht="18" x14ac:dyDescent="0.35">
      <c r="A410" s="27"/>
      <c r="B410" s="27"/>
      <c r="C410" s="53"/>
      <c r="D410" s="34"/>
      <c r="E410" s="13"/>
      <c r="F410" s="13"/>
      <c r="G410" s="13"/>
    </row>
    <row r="411" spans="1:7" ht="18" x14ac:dyDescent="0.35">
      <c r="A411" s="27"/>
      <c r="B411" s="27"/>
      <c r="C411" s="53"/>
      <c r="D411" s="34"/>
      <c r="E411" s="13"/>
      <c r="F411" s="13"/>
      <c r="G411" s="13"/>
    </row>
    <row r="412" spans="1:7" ht="18" x14ac:dyDescent="0.35">
      <c r="A412" s="27"/>
      <c r="B412" s="27"/>
      <c r="C412" s="53"/>
      <c r="D412" s="34"/>
      <c r="E412" s="13"/>
      <c r="F412" s="13"/>
      <c r="G412" s="13"/>
    </row>
    <row r="413" spans="1:7" ht="18" x14ac:dyDescent="0.35">
      <c r="A413" s="27"/>
      <c r="B413" s="27"/>
      <c r="C413" s="53"/>
      <c r="D413" s="34"/>
      <c r="E413" s="13"/>
      <c r="F413" s="13"/>
      <c r="G413" s="13"/>
    </row>
    <row r="414" spans="1:7" ht="18" x14ac:dyDescent="0.35">
      <c r="A414" s="27"/>
      <c r="B414" s="27"/>
      <c r="C414" s="53"/>
      <c r="D414" s="34"/>
      <c r="E414" s="13"/>
      <c r="F414" s="13"/>
      <c r="G414" s="13"/>
    </row>
    <row r="415" spans="1:7" ht="18" x14ac:dyDescent="0.35">
      <c r="A415" s="27"/>
      <c r="B415" s="27"/>
      <c r="C415" s="53"/>
      <c r="D415" s="34"/>
      <c r="E415" s="13"/>
      <c r="F415" s="13"/>
      <c r="G415" s="13"/>
    </row>
    <row r="416" spans="1:7" ht="18" x14ac:dyDescent="0.35">
      <c r="A416" s="27"/>
      <c r="B416" s="27"/>
      <c r="C416" s="53"/>
      <c r="D416" s="34"/>
      <c r="E416" s="13"/>
      <c r="F416" s="13"/>
      <c r="G416" s="13"/>
    </row>
    <row r="417" spans="1:7" ht="18" x14ac:dyDescent="0.35">
      <c r="A417" s="27"/>
      <c r="B417" s="27"/>
      <c r="C417" s="53"/>
      <c r="D417" s="34"/>
      <c r="E417" s="13"/>
      <c r="F417" s="13"/>
      <c r="G417" s="13"/>
    </row>
    <row r="418" spans="1:7" ht="18" x14ac:dyDescent="0.35">
      <c r="A418" s="27"/>
      <c r="B418" s="27"/>
      <c r="C418" s="53"/>
      <c r="D418" s="34"/>
      <c r="E418" s="13"/>
      <c r="F418" s="13"/>
      <c r="G418" s="13"/>
    </row>
    <row r="419" spans="1:7" ht="18" x14ac:dyDescent="0.35">
      <c r="A419" s="27"/>
      <c r="B419" s="27"/>
      <c r="C419" s="53"/>
      <c r="D419" s="34"/>
      <c r="E419" s="13"/>
      <c r="F419" s="13"/>
      <c r="G419" s="13"/>
    </row>
    <row r="420" spans="1:7" ht="18" x14ac:dyDescent="0.35">
      <c r="A420" s="27"/>
      <c r="B420" s="27"/>
      <c r="C420" s="53"/>
      <c r="D420" s="34"/>
      <c r="E420" s="13"/>
      <c r="F420" s="13"/>
      <c r="G420" s="13"/>
    </row>
    <row r="421" spans="1:7" ht="18" x14ac:dyDescent="0.35">
      <c r="A421" s="27"/>
      <c r="B421" s="27"/>
      <c r="C421" s="53"/>
      <c r="D421" s="34"/>
      <c r="E421" s="13"/>
      <c r="F421" s="13"/>
      <c r="G421" s="13"/>
    </row>
    <row r="422" spans="1:7" ht="18" x14ac:dyDescent="0.35">
      <c r="A422" s="27"/>
      <c r="B422" s="27"/>
      <c r="C422" s="53"/>
      <c r="D422" s="34"/>
      <c r="E422" s="13"/>
      <c r="F422" s="13"/>
      <c r="G422" s="13"/>
    </row>
    <row r="423" spans="1:7" ht="18" x14ac:dyDescent="0.35">
      <c r="A423" s="27"/>
      <c r="B423" s="27"/>
      <c r="C423" s="53"/>
      <c r="D423" s="34"/>
      <c r="E423" s="13"/>
      <c r="F423" s="13"/>
      <c r="G423" s="13"/>
    </row>
    <row r="424" spans="1:7" ht="18" x14ac:dyDescent="0.35">
      <c r="A424" s="27"/>
      <c r="B424" s="27"/>
      <c r="C424" s="53"/>
      <c r="D424" s="34"/>
      <c r="E424" s="13"/>
      <c r="F424" s="13"/>
      <c r="G424" s="13"/>
    </row>
    <row r="425" spans="1:7" ht="18" x14ac:dyDescent="0.35">
      <c r="A425" s="27"/>
      <c r="B425" s="27"/>
      <c r="C425" s="53"/>
      <c r="D425" s="34"/>
      <c r="E425" s="13"/>
      <c r="F425" s="13"/>
      <c r="G425" s="13"/>
    </row>
    <row r="426" spans="1:7" ht="18" x14ac:dyDescent="0.35">
      <c r="A426" s="27"/>
      <c r="B426" s="27"/>
      <c r="C426" s="53"/>
      <c r="D426" s="34"/>
      <c r="E426" s="13"/>
      <c r="F426" s="13"/>
      <c r="G426" s="13"/>
    </row>
    <row r="427" spans="1:7" ht="18" x14ac:dyDescent="0.35">
      <c r="A427" s="27"/>
      <c r="B427" s="27"/>
      <c r="C427" s="53"/>
      <c r="D427" s="34"/>
      <c r="E427" s="13"/>
      <c r="F427" s="13"/>
      <c r="G427" s="13"/>
    </row>
    <row r="428" spans="1:7" ht="18" x14ac:dyDescent="0.35">
      <c r="A428" s="27"/>
      <c r="B428" s="27"/>
      <c r="C428" s="53"/>
      <c r="D428" s="34"/>
      <c r="E428" s="13"/>
      <c r="F428" s="13"/>
      <c r="G428" s="13"/>
    </row>
    <row r="429" spans="1:7" ht="18" x14ac:dyDescent="0.35">
      <c r="A429" s="27"/>
      <c r="B429" s="27"/>
      <c r="C429" s="53"/>
      <c r="D429" s="34"/>
      <c r="E429" s="13"/>
      <c r="F429" s="13"/>
      <c r="G429" s="13"/>
    </row>
    <row r="430" spans="1:7" ht="18" x14ac:dyDescent="0.35">
      <c r="A430" s="27"/>
      <c r="B430" s="27"/>
      <c r="C430" s="53"/>
      <c r="D430" s="34"/>
      <c r="E430" s="13"/>
      <c r="F430" s="13"/>
      <c r="G430" s="13"/>
    </row>
    <row r="431" spans="1:7" ht="18" x14ac:dyDescent="0.35">
      <c r="A431" s="27"/>
      <c r="B431" s="27"/>
      <c r="C431" s="53"/>
      <c r="D431" s="34"/>
      <c r="E431" s="13"/>
      <c r="F431" s="13"/>
      <c r="G431" s="13"/>
    </row>
    <row r="432" spans="1:7" ht="18" x14ac:dyDescent="0.35">
      <c r="A432" s="27"/>
      <c r="B432" s="27"/>
      <c r="C432" s="53"/>
      <c r="D432" s="34"/>
      <c r="E432" s="13"/>
      <c r="F432" s="13"/>
      <c r="G432" s="13"/>
    </row>
    <row r="433" spans="1:7" ht="18" x14ac:dyDescent="0.35">
      <c r="A433" s="27"/>
      <c r="B433" s="27"/>
      <c r="C433" s="53"/>
      <c r="D433" s="34"/>
      <c r="E433" s="13"/>
      <c r="F433" s="13"/>
      <c r="G433" s="13"/>
    </row>
    <row r="434" spans="1:7" ht="18" x14ac:dyDescent="0.35">
      <c r="A434" s="27"/>
      <c r="B434" s="27"/>
      <c r="C434" s="53"/>
      <c r="D434" s="34"/>
      <c r="E434" s="13"/>
      <c r="F434" s="13"/>
      <c r="G434" s="13"/>
    </row>
    <row r="435" spans="1:7" ht="18" x14ac:dyDescent="0.35">
      <c r="A435" s="27"/>
      <c r="B435" s="27"/>
      <c r="C435" s="53"/>
      <c r="D435" s="34"/>
      <c r="E435" s="13"/>
      <c r="F435" s="13"/>
      <c r="G435" s="13"/>
    </row>
    <row r="436" spans="1:7" ht="18" x14ac:dyDescent="0.35">
      <c r="A436" s="27"/>
      <c r="B436" s="27"/>
      <c r="C436" s="53"/>
      <c r="D436" s="34"/>
      <c r="E436" s="13"/>
      <c r="F436" s="13"/>
      <c r="G436" s="13"/>
    </row>
    <row r="437" spans="1:7" ht="18" x14ac:dyDescent="0.35">
      <c r="A437" s="27"/>
      <c r="B437" s="27"/>
      <c r="C437" s="53"/>
      <c r="D437" s="34"/>
      <c r="E437" s="13"/>
      <c r="F437" s="13"/>
      <c r="G437" s="13"/>
    </row>
    <row r="438" spans="1:7" ht="18" x14ac:dyDescent="0.35">
      <c r="A438" s="27"/>
      <c r="B438" s="27"/>
      <c r="C438" s="53"/>
      <c r="D438" s="34"/>
      <c r="E438" s="13"/>
      <c r="F438" s="13"/>
      <c r="G438" s="13"/>
    </row>
    <row r="439" spans="1:7" ht="18" x14ac:dyDescent="0.35">
      <c r="A439" s="27"/>
      <c r="B439" s="27"/>
      <c r="C439" s="53"/>
      <c r="D439" s="34"/>
      <c r="E439" s="13"/>
      <c r="F439" s="13"/>
      <c r="G439" s="13"/>
    </row>
    <row r="440" spans="1:7" ht="18" x14ac:dyDescent="0.35">
      <c r="A440" s="27"/>
      <c r="B440" s="27"/>
      <c r="C440" s="53"/>
      <c r="D440" s="34"/>
      <c r="E440" s="13"/>
      <c r="F440" s="13"/>
      <c r="G440" s="13"/>
    </row>
    <row r="441" spans="1:7" ht="18" x14ac:dyDescent="0.35">
      <c r="A441" s="27"/>
      <c r="B441" s="27"/>
      <c r="C441" s="53"/>
      <c r="D441" s="34"/>
      <c r="E441" s="13"/>
      <c r="F441" s="13"/>
      <c r="G441" s="13"/>
    </row>
    <row r="442" spans="1:7" ht="18" x14ac:dyDescent="0.35">
      <c r="A442" s="27"/>
      <c r="B442" s="27"/>
      <c r="C442" s="53"/>
      <c r="D442" s="34"/>
      <c r="E442" s="13"/>
      <c r="F442" s="13"/>
      <c r="G442" s="13"/>
    </row>
    <row r="443" spans="1:7" ht="18" x14ac:dyDescent="0.35">
      <c r="A443" s="27"/>
      <c r="B443" s="27"/>
      <c r="C443" s="53"/>
      <c r="D443" s="34"/>
      <c r="E443" s="13"/>
      <c r="F443" s="13"/>
      <c r="G443" s="13"/>
    </row>
    <row r="444" spans="1:7" ht="18" x14ac:dyDescent="0.35">
      <c r="A444" s="27"/>
      <c r="B444" s="27"/>
      <c r="C444" s="53"/>
      <c r="D444" s="34"/>
      <c r="E444" s="13"/>
      <c r="F444" s="13"/>
      <c r="G444" s="13"/>
    </row>
    <row r="445" spans="1:7" ht="18" x14ac:dyDescent="0.35">
      <c r="A445" s="27"/>
      <c r="B445" s="27"/>
      <c r="C445" s="53"/>
      <c r="D445" s="34"/>
      <c r="E445" s="13"/>
      <c r="F445" s="13"/>
      <c r="G445" s="13"/>
    </row>
    <row r="446" spans="1:7" ht="18" x14ac:dyDescent="0.35">
      <c r="A446" s="27"/>
      <c r="B446" s="27"/>
      <c r="C446" s="53"/>
      <c r="D446" s="34"/>
      <c r="E446" s="13"/>
      <c r="F446" s="13"/>
      <c r="G446" s="13"/>
    </row>
    <row r="447" spans="1:7" ht="18" x14ac:dyDescent="0.35">
      <c r="A447" s="27"/>
      <c r="B447" s="27"/>
      <c r="C447" s="53"/>
      <c r="D447" s="34"/>
      <c r="E447" s="13"/>
      <c r="F447" s="13"/>
      <c r="G447" s="13"/>
    </row>
    <row r="448" spans="1:7" ht="18" x14ac:dyDescent="0.35">
      <c r="A448" s="27"/>
      <c r="B448" s="27"/>
      <c r="C448" s="53"/>
      <c r="D448" s="34"/>
      <c r="E448" s="13"/>
      <c r="F448" s="13"/>
      <c r="G448" s="13"/>
    </row>
    <row r="449" spans="1:7" ht="18" x14ac:dyDescent="0.35">
      <c r="A449" s="27"/>
      <c r="B449" s="27"/>
      <c r="C449" s="53"/>
      <c r="D449" s="34"/>
      <c r="E449" s="13"/>
      <c r="F449" s="13"/>
      <c r="G449" s="13"/>
    </row>
    <row r="450" spans="1:7" ht="18" x14ac:dyDescent="0.35">
      <c r="A450" s="27"/>
      <c r="B450" s="27"/>
      <c r="C450" s="53"/>
      <c r="D450" s="34"/>
      <c r="E450" s="13"/>
      <c r="F450" s="13"/>
      <c r="G450" s="13"/>
    </row>
    <row r="451" spans="1:7" ht="18" x14ac:dyDescent="0.35">
      <c r="A451" s="27"/>
      <c r="B451" s="27"/>
      <c r="C451" s="53"/>
      <c r="D451" s="34"/>
      <c r="E451" s="13"/>
      <c r="F451" s="13"/>
      <c r="G451" s="13"/>
    </row>
    <row r="452" spans="1:7" ht="18" x14ac:dyDescent="0.35">
      <c r="A452" s="27"/>
      <c r="B452" s="27"/>
      <c r="C452" s="53"/>
      <c r="D452" s="34"/>
      <c r="E452" s="13"/>
      <c r="F452" s="13"/>
      <c r="G452" s="13"/>
    </row>
    <row r="453" spans="1:7" ht="18" x14ac:dyDescent="0.35">
      <c r="A453" s="27"/>
      <c r="B453" s="27"/>
      <c r="C453" s="53"/>
      <c r="D453" s="34"/>
      <c r="E453" s="13"/>
      <c r="F453" s="13"/>
      <c r="G453" s="13"/>
    </row>
    <row r="454" spans="1:7" ht="18" x14ac:dyDescent="0.35">
      <c r="A454" s="27"/>
      <c r="B454" s="27"/>
      <c r="C454" s="53"/>
      <c r="D454" s="34"/>
      <c r="E454" s="13"/>
      <c r="F454" s="13"/>
      <c r="G454" s="13"/>
    </row>
    <row r="455" spans="1:7" ht="18" x14ac:dyDescent="0.35">
      <c r="A455" s="27"/>
      <c r="B455" s="27"/>
      <c r="C455" s="53"/>
      <c r="D455" s="34"/>
      <c r="E455" s="13"/>
      <c r="F455" s="13"/>
      <c r="G455" s="13"/>
    </row>
    <row r="456" spans="1:7" ht="18" x14ac:dyDescent="0.35">
      <c r="A456" s="11"/>
      <c r="B456" s="11"/>
      <c r="C456" s="20"/>
      <c r="D456" s="10"/>
      <c r="E456" s="13"/>
      <c r="F456" s="13"/>
      <c r="G456" s="13"/>
    </row>
    <row r="457" spans="1:7" ht="18" x14ac:dyDescent="0.35">
      <c r="A457" s="11"/>
      <c r="B457" s="11"/>
      <c r="C457" s="20"/>
      <c r="D457" s="10"/>
      <c r="E457" s="13"/>
      <c r="F457" s="13"/>
      <c r="G457" s="13"/>
    </row>
    <row r="458" spans="1:7" ht="18" x14ac:dyDescent="0.35">
      <c r="A458" s="11"/>
      <c r="B458" s="11"/>
      <c r="C458" s="20"/>
      <c r="D458" s="10"/>
      <c r="E458" s="13"/>
      <c r="F458" s="13"/>
      <c r="G458" s="13"/>
    </row>
    <row r="459" spans="1:7" ht="18" x14ac:dyDescent="0.35">
      <c r="A459" s="11"/>
      <c r="B459" s="11"/>
      <c r="C459" s="20"/>
      <c r="D459" s="10"/>
      <c r="E459" s="13"/>
      <c r="F459" s="13"/>
      <c r="G459" s="13"/>
    </row>
    <row r="460" spans="1:7" ht="18" x14ac:dyDescent="0.35">
      <c r="A460" s="11"/>
      <c r="B460" s="11"/>
      <c r="C460" s="20"/>
      <c r="D460" s="10"/>
      <c r="E460" s="13"/>
      <c r="F460" s="13"/>
      <c r="G460" s="13"/>
    </row>
    <row r="461" spans="1:7" ht="18" x14ac:dyDescent="0.35">
      <c r="A461" s="11"/>
      <c r="B461" s="11"/>
      <c r="C461" s="20"/>
      <c r="D461" s="10"/>
      <c r="E461" s="13"/>
      <c r="F461" s="13"/>
      <c r="G461" s="13"/>
    </row>
    <row r="462" spans="1:7" ht="18" x14ac:dyDescent="0.35">
      <c r="A462" s="11"/>
      <c r="B462" s="11"/>
      <c r="C462" s="20"/>
      <c r="D462" s="10"/>
      <c r="E462" s="13"/>
      <c r="F462" s="13"/>
      <c r="G462" s="13"/>
    </row>
    <row r="463" spans="1:7" ht="18" x14ac:dyDescent="0.35">
      <c r="A463" s="11"/>
      <c r="B463" s="11"/>
      <c r="C463" s="20"/>
      <c r="D463" s="10"/>
      <c r="E463" s="13"/>
      <c r="F463" s="13"/>
      <c r="G463" s="13"/>
    </row>
    <row r="464" spans="1:7" ht="18" x14ac:dyDescent="0.35">
      <c r="A464" s="11"/>
      <c r="B464" s="11"/>
      <c r="C464" s="20"/>
      <c r="D464" s="10"/>
      <c r="E464" s="13"/>
      <c r="F464" s="13"/>
      <c r="G464" s="13"/>
    </row>
    <row r="465" spans="1:7" ht="18" x14ac:dyDescent="0.35">
      <c r="A465" s="11"/>
      <c r="B465" s="11"/>
      <c r="C465" s="20"/>
      <c r="D465" s="10"/>
      <c r="E465" s="13"/>
      <c r="F465" s="13"/>
      <c r="G465" s="13"/>
    </row>
    <row r="466" spans="1:7" ht="18" x14ac:dyDescent="0.35">
      <c r="A466" s="11"/>
      <c r="B466" s="11"/>
      <c r="C466" s="20"/>
      <c r="D466" s="10"/>
      <c r="E466" s="13"/>
      <c r="F466" s="13"/>
      <c r="G466" s="13"/>
    </row>
    <row r="467" spans="1:7" ht="18" x14ac:dyDescent="0.35">
      <c r="A467" s="11"/>
      <c r="B467" s="11"/>
      <c r="C467" s="20"/>
      <c r="D467" s="10"/>
      <c r="E467" s="13"/>
      <c r="F467" s="13"/>
      <c r="G467" s="13"/>
    </row>
    <row r="468" spans="1:7" ht="18" x14ac:dyDescent="0.35">
      <c r="A468" s="11"/>
      <c r="B468" s="11"/>
      <c r="C468" s="20"/>
      <c r="D468" s="10"/>
      <c r="E468" s="13"/>
      <c r="F468" s="13"/>
      <c r="G468" s="13"/>
    </row>
    <row r="469" spans="1:7" ht="18" x14ac:dyDescent="0.35">
      <c r="A469" s="11"/>
      <c r="B469" s="11"/>
      <c r="C469" s="20"/>
      <c r="D469" s="10"/>
      <c r="E469" s="13"/>
      <c r="F469" s="13"/>
      <c r="G469" s="13"/>
    </row>
    <row r="470" spans="1:7" ht="18" x14ac:dyDescent="0.35">
      <c r="A470" s="11"/>
      <c r="B470" s="11"/>
      <c r="C470" s="20"/>
      <c r="D470" s="10"/>
      <c r="E470" s="13"/>
      <c r="F470" s="13"/>
      <c r="G470" s="13"/>
    </row>
    <row r="471" spans="1:7" ht="18" x14ac:dyDescent="0.35">
      <c r="A471" s="11"/>
      <c r="B471" s="11"/>
      <c r="C471" s="20"/>
      <c r="D471" s="10"/>
      <c r="E471" s="13"/>
      <c r="F471" s="13"/>
      <c r="G471" s="13"/>
    </row>
    <row r="472" spans="1:7" ht="18" x14ac:dyDescent="0.35">
      <c r="A472" s="11"/>
      <c r="B472" s="11"/>
      <c r="C472" s="20"/>
      <c r="D472" s="10"/>
      <c r="E472" s="13"/>
      <c r="F472" s="13"/>
      <c r="G472" s="13"/>
    </row>
    <row r="473" spans="1:7" ht="18" x14ac:dyDescent="0.35">
      <c r="A473" s="11"/>
      <c r="B473" s="11"/>
      <c r="C473" s="20"/>
      <c r="D473" s="10"/>
      <c r="E473" s="13"/>
      <c r="F473" s="13"/>
      <c r="G473" s="13"/>
    </row>
    <row r="474" spans="1:7" ht="18" x14ac:dyDescent="0.35">
      <c r="A474" s="11"/>
      <c r="B474" s="11"/>
      <c r="C474" s="20"/>
      <c r="D474" s="10"/>
      <c r="E474" s="13"/>
      <c r="F474" s="13"/>
      <c r="G474" s="13"/>
    </row>
    <row r="475" spans="1:7" ht="18" x14ac:dyDescent="0.35">
      <c r="A475" s="11"/>
      <c r="B475" s="11"/>
      <c r="C475" s="20"/>
      <c r="D475" s="10"/>
      <c r="E475" s="13"/>
      <c r="F475" s="13"/>
      <c r="G475" s="13"/>
    </row>
    <row r="476" spans="1:7" ht="18" x14ac:dyDescent="0.35">
      <c r="A476" s="11"/>
      <c r="B476" s="11"/>
      <c r="C476" s="20"/>
      <c r="D476" s="10"/>
      <c r="E476" s="13"/>
      <c r="F476" s="13"/>
      <c r="G476" s="13"/>
    </row>
    <row r="477" spans="1:7" ht="18" x14ac:dyDescent="0.35">
      <c r="A477" s="11"/>
      <c r="B477" s="11"/>
      <c r="C477" s="20"/>
      <c r="D477" s="10"/>
      <c r="E477" s="13"/>
      <c r="F477" s="13"/>
      <c r="G477" s="13"/>
    </row>
    <row r="478" spans="1:7" ht="18" x14ac:dyDescent="0.35">
      <c r="A478" s="11"/>
      <c r="B478" s="11"/>
      <c r="C478" s="20"/>
      <c r="D478" s="10"/>
      <c r="E478" s="13"/>
      <c r="F478" s="13"/>
      <c r="G478" s="13"/>
    </row>
    <row r="479" spans="1:7" ht="18" x14ac:dyDescent="0.35">
      <c r="A479" s="11"/>
      <c r="B479" s="11"/>
      <c r="C479" s="20"/>
      <c r="D479" s="10"/>
      <c r="E479" s="13"/>
      <c r="F479" s="13"/>
      <c r="G479" s="13"/>
    </row>
    <row r="480" spans="1:7" ht="18" x14ac:dyDescent="0.35">
      <c r="A480" s="11"/>
      <c r="B480" s="11"/>
      <c r="C480" s="20"/>
      <c r="D480" s="10"/>
      <c r="E480" s="13"/>
      <c r="F480" s="13"/>
      <c r="G480" s="13"/>
    </row>
    <row r="481" spans="1:7" ht="18" x14ac:dyDescent="0.35">
      <c r="A481" s="11"/>
      <c r="B481" s="11"/>
      <c r="C481" s="20"/>
      <c r="D481" s="10"/>
      <c r="E481" s="13"/>
      <c r="F481" s="13"/>
      <c r="G481" s="13"/>
    </row>
    <row r="482" spans="1:7" ht="18" x14ac:dyDescent="0.35">
      <c r="A482" s="11"/>
      <c r="B482" s="11"/>
      <c r="C482" s="20"/>
      <c r="D482" s="10"/>
      <c r="E482" s="13"/>
      <c r="F482" s="13"/>
      <c r="G482" s="13"/>
    </row>
    <row r="483" spans="1:7" ht="18" x14ac:dyDescent="0.35">
      <c r="A483" s="11"/>
      <c r="B483" s="11"/>
      <c r="C483" s="20"/>
      <c r="D483" s="10"/>
      <c r="E483" s="13"/>
      <c r="F483" s="13"/>
      <c r="G483" s="13"/>
    </row>
    <row r="484" spans="1:7" ht="18" x14ac:dyDescent="0.35">
      <c r="A484" s="11"/>
      <c r="B484" s="11"/>
      <c r="C484" s="20"/>
      <c r="D484" s="10"/>
      <c r="E484" s="13"/>
      <c r="F484" s="13"/>
      <c r="G484" s="13"/>
    </row>
    <row r="485" spans="1:7" ht="18" x14ac:dyDescent="0.35">
      <c r="A485" s="11"/>
      <c r="B485" s="11"/>
      <c r="C485" s="20"/>
      <c r="D485" s="10"/>
      <c r="E485" s="13"/>
      <c r="F485" s="13"/>
      <c r="G485" s="13"/>
    </row>
    <row r="486" spans="1:7" ht="18" x14ac:dyDescent="0.35">
      <c r="A486" s="11"/>
      <c r="B486" s="11"/>
      <c r="C486" s="20"/>
      <c r="D486" s="10"/>
      <c r="E486" s="13"/>
      <c r="F486" s="13"/>
      <c r="G486" s="13"/>
    </row>
    <row r="487" spans="1:7" ht="18" x14ac:dyDescent="0.35">
      <c r="A487" s="11"/>
      <c r="B487" s="11"/>
      <c r="C487" s="20"/>
      <c r="D487" s="10"/>
      <c r="E487" s="13"/>
      <c r="F487" s="13"/>
      <c r="G487" s="13"/>
    </row>
    <row r="488" spans="1:7" ht="18" x14ac:dyDescent="0.35">
      <c r="A488" s="11"/>
      <c r="B488" s="11"/>
      <c r="C488" s="20"/>
      <c r="D488" s="10"/>
      <c r="E488" s="13"/>
      <c r="F488" s="13"/>
      <c r="G488" s="13"/>
    </row>
    <row r="489" spans="1:7" ht="18" x14ac:dyDescent="0.35">
      <c r="A489" s="11"/>
      <c r="B489" s="11"/>
      <c r="C489" s="20"/>
      <c r="D489" s="10"/>
      <c r="E489" s="13"/>
      <c r="F489" s="13"/>
      <c r="G489" s="13"/>
    </row>
    <row r="490" spans="1:7" ht="18" x14ac:dyDescent="0.35">
      <c r="A490" s="11"/>
      <c r="B490" s="11"/>
      <c r="C490" s="20"/>
      <c r="D490" s="10"/>
      <c r="E490" s="13"/>
      <c r="F490" s="13"/>
      <c r="G490" s="13"/>
    </row>
    <row r="491" spans="1:7" ht="18" x14ac:dyDescent="0.35">
      <c r="A491" s="11"/>
      <c r="B491" s="11"/>
      <c r="C491" s="20"/>
      <c r="D491" s="10"/>
      <c r="E491" s="13"/>
      <c r="F491" s="13"/>
      <c r="G491" s="13"/>
    </row>
    <row r="492" spans="1:7" ht="18" x14ac:dyDescent="0.35">
      <c r="A492" s="11"/>
      <c r="B492" s="11"/>
      <c r="C492" s="20"/>
      <c r="D492" s="10"/>
      <c r="E492" s="13"/>
      <c r="F492" s="13"/>
      <c r="G492" s="13"/>
    </row>
    <row r="493" spans="1:7" ht="18" x14ac:dyDescent="0.35">
      <c r="A493" s="11"/>
      <c r="B493" s="11"/>
      <c r="C493" s="20"/>
      <c r="D493" s="10"/>
      <c r="E493" s="13"/>
      <c r="F493" s="13"/>
      <c r="G493" s="13"/>
    </row>
    <row r="494" spans="1:7" ht="18" x14ac:dyDescent="0.35">
      <c r="A494" s="11"/>
      <c r="B494" s="11"/>
      <c r="C494" s="20"/>
      <c r="D494" s="10"/>
      <c r="E494" s="13"/>
      <c r="F494" s="13"/>
      <c r="G494" s="13"/>
    </row>
    <row r="495" spans="1:7" ht="18" x14ac:dyDescent="0.35">
      <c r="A495" s="11"/>
      <c r="B495" s="11"/>
      <c r="C495" s="20"/>
      <c r="D495" s="10"/>
      <c r="E495" s="13"/>
      <c r="F495" s="13"/>
      <c r="G495" s="13"/>
    </row>
    <row r="496" spans="1:7" ht="18" x14ac:dyDescent="0.35">
      <c r="A496" s="11"/>
      <c r="B496" s="11"/>
      <c r="C496" s="20"/>
      <c r="D496" s="10"/>
      <c r="E496" s="13"/>
      <c r="F496" s="13"/>
      <c r="G496" s="13"/>
    </row>
    <row r="497" spans="1:7" ht="18" x14ac:dyDescent="0.35">
      <c r="A497" s="11"/>
      <c r="B497" s="11"/>
      <c r="C497" s="20"/>
      <c r="D497" s="10"/>
      <c r="E497" s="13"/>
      <c r="F497" s="13"/>
      <c r="G497" s="13"/>
    </row>
    <row r="498" spans="1:7" ht="18" x14ac:dyDescent="0.35">
      <c r="A498" s="11"/>
      <c r="B498" s="11"/>
      <c r="C498" s="20"/>
      <c r="D498" s="10"/>
      <c r="E498" s="13"/>
      <c r="F498" s="13"/>
      <c r="G498" s="13"/>
    </row>
    <row r="499" spans="1:7" ht="18" x14ac:dyDescent="0.35">
      <c r="A499" s="11"/>
      <c r="B499" s="11"/>
      <c r="C499" s="20"/>
      <c r="D499" s="10"/>
      <c r="E499" s="13"/>
      <c r="F499" s="13"/>
      <c r="G499" s="13"/>
    </row>
    <row r="500" spans="1:7" ht="18" x14ac:dyDescent="0.35">
      <c r="A500" s="11"/>
      <c r="B500" s="11"/>
      <c r="C500" s="20"/>
      <c r="D500" s="10"/>
      <c r="E500" s="13"/>
      <c r="F500" s="13"/>
      <c r="G500" s="13"/>
    </row>
    <row r="501" spans="1:7" ht="18" x14ac:dyDescent="0.35">
      <c r="A501" s="11"/>
      <c r="B501" s="11"/>
      <c r="C501" s="20"/>
      <c r="D501" s="10"/>
      <c r="E501" s="13"/>
      <c r="F501" s="13"/>
      <c r="G501" s="13"/>
    </row>
    <row r="502" spans="1:7" ht="18" x14ac:dyDescent="0.35">
      <c r="A502" s="11"/>
      <c r="B502" s="11"/>
      <c r="C502" s="20"/>
      <c r="D502" s="10"/>
      <c r="E502" s="13"/>
      <c r="F502" s="13"/>
      <c r="G502" s="13"/>
    </row>
    <row r="503" spans="1:7" ht="18" x14ac:dyDescent="0.35">
      <c r="A503" s="11"/>
      <c r="B503" s="11"/>
      <c r="C503" s="20"/>
      <c r="D503" s="10"/>
      <c r="E503" s="13"/>
      <c r="F503" s="13"/>
      <c r="G503" s="13"/>
    </row>
    <row r="504" spans="1:7" ht="18" x14ac:dyDescent="0.35">
      <c r="A504" s="11"/>
      <c r="B504" s="11"/>
      <c r="C504" s="20"/>
      <c r="D504" s="10"/>
      <c r="E504" s="13"/>
      <c r="F504" s="13"/>
      <c r="G504" s="13"/>
    </row>
    <row r="505" spans="1:7" ht="18" x14ac:dyDescent="0.35">
      <c r="A505" s="11"/>
      <c r="B505" s="11"/>
      <c r="C505" s="20"/>
      <c r="D505" s="10"/>
      <c r="E505" s="13"/>
      <c r="F505" s="13"/>
      <c r="G505" s="13"/>
    </row>
    <row r="506" spans="1:7" ht="18" x14ac:dyDescent="0.35">
      <c r="A506" s="11"/>
      <c r="B506" s="11"/>
      <c r="C506" s="20"/>
      <c r="D506" s="10"/>
      <c r="E506" s="13"/>
      <c r="F506" s="13"/>
      <c r="G506" s="13"/>
    </row>
    <row r="507" spans="1:7" ht="18" x14ac:dyDescent="0.35">
      <c r="A507" s="11"/>
      <c r="B507" s="11"/>
      <c r="C507" s="20"/>
      <c r="D507" s="10"/>
      <c r="E507" s="13"/>
      <c r="F507" s="13"/>
      <c r="G507" s="13"/>
    </row>
    <row r="508" spans="1:7" ht="18" x14ac:dyDescent="0.35">
      <c r="A508" s="11"/>
      <c r="B508" s="11"/>
      <c r="C508" s="20"/>
      <c r="D508" s="10"/>
      <c r="E508" s="13"/>
      <c r="F508" s="13"/>
      <c r="G508" s="13"/>
    </row>
    <row r="509" spans="1:7" ht="18" x14ac:dyDescent="0.35">
      <c r="A509" s="11"/>
      <c r="B509" s="11"/>
      <c r="C509" s="20"/>
      <c r="D509" s="10"/>
      <c r="E509" s="13"/>
      <c r="F509" s="13"/>
      <c r="G509" s="13"/>
    </row>
    <row r="510" spans="1:7" ht="18" x14ac:dyDescent="0.35">
      <c r="A510" s="11"/>
      <c r="B510" s="11"/>
      <c r="C510" s="20"/>
      <c r="D510" s="10"/>
      <c r="E510" s="13"/>
      <c r="F510" s="13"/>
      <c r="G510" s="13"/>
    </row>
    <row r="511" spans="1:7" ht="18" x14ac:dyDescent="0.35">
      <c r="A511" s="11"/>
      <c r="B511" s="11"/>
      <c r="C511" s="20"/>
      <c r="D511" s="10"/>
      <c r="E511" s="13"/>
      <c r="F511" s="13"/>
      <c r="G511" s="13"/>
    </row>
    <row r="512" spans="1:7" ht="18" x14ac:dyDescent="0.35">
      <c r="A512" s="11"/>
      <c r="B512" s="11"/>
      <c r="C512" s="20"/>
      <c r="D512" s="10"/>
      <c r="E512" s="13"/>
      <c r="F512" s="13"/>
      <c r="G512" s="13"/>
    </row>
    <row r="513" spans="1:7" ht="18" x14ac:dyDescent="0.35">
      <c r="A513" s="11"/>
      <c r="B513" s="11"/>
      <c r="C513" s="20"/>
      <c r="D513" s="10"/>
      <c r="E513" s="13"/>
      <c r="F513" s="13"/>
      <c r="G513" s="13"/>
    </row>
    <row r="514" spans="1:7" ht="18" x14ac:dyDescent="0.35">
      <c r="A514" s="11"/>
      <c r="B514" s="11"/>
      <c r="C514" s="20"/>
      <c r="D514" s="10"/>
      <c r="E514" s="13"/>
      <c r="F514" s="13"/>
      <c r="G514" s="13"/>
    </row>
    <row r="515" spans="1:7" ht="18" x14ac:dyDescent="0.35">
      <c r="A515" s="11"/>
      <c r="B515" s="11"/>
      <c r="C515" s="20"/>
      <c r="D515" s="10"/>
      <c r="E515" s="13"/>
      <c r="F515" s="13"/>
      <c r="G515" s="13"/>
    </row>
    <row r="516" spans="1:7" ht="18" x14ac:dyDescent="0.35">
      <c r="A516" s="11"/>
      <c r="B516" s="11"/>
      <c r="C516" s="20"/>
      <c r="D516" s="10"/>
      <c r="E516" s="13"/>
      <c r="F516" s="13"/>
      <c r="G516" s="13"/>
    </row>
    <row r="517" spans="1:7" ht="18" x14ac:dyDescent="0.35">
      <c r="A517" s="11"/>
      <c r="B517" s="11"/>
      <c r="C517" s="20"/>
      <c r="D517" s="10"/>
      <c r="E517" s="13"/>
      <c r="F517" s="13"/>
      <c r="G517" s="13"/>
    </row>
    <row r="518" spans="1:7" ht="18" x14ac:dyDescent="0.35">
      <c r="A518" s="13"/>
      <c r="B518" s="13"/>
      <c r="C518" s="21"/>
      <c r="D518" s="22"/>
      <c r="E518" s="13"/>
      <c r="F518" s="13"/>
      <c r="G518" s="13"/>
    </row>
  </sheetData>
  <sortState ref="C8:D171">
    <sortCondition ref="C8"/>
  </sortState>
  <mergeCells count="7">
    <mergeCell ref="A339:D339"/>
    <mergeCell ref="A1:B1"/>
    <mergeCell ref="C1:D1"/>
    <mergeCell ref="A4:A5"/>
    <mergeCell ref="B4:B5"/>
    <mergeCell ref="C4:C5"/>
    <mergeCell ref="D4:D5"/>
  </mergeCells>
  <pageMargins left="0.39370078740157483" right="0" top="0.74803149606299213" bottom="0" header="0.31496062992125984" footer="0.31496062992125984"/>
  <pageSetup scale="70" orientation="portrait" r:id="rId1"/>
  <ignoredErrors>
    <ignoredError sqref="A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Texto" ma:contentTypeID="0x010100C946AD33B74396428F6A9EEA881A5904" ma:contentTypeVersion="3" ma:contentTypeDescription="Plantilla con formato para texto" ma:contentTypeScope="" ma:versionID="fa2ff23a83fe132675f897780095cf8e">
  <xsd:schema xmlns:xsd="http://www.w3.org/2001/XMLSchema" xmlns:xs="http://www.w3.org/2001/XMLSchema" xmlns:p="http://schemas.microsoft.com/office/2006/metadata/properties" xmlns:ns1="http://schemas.microsoft.com/sharepoint/v3" targetNamespace="http://schemas.microsoft.com/office/2006/metadata/properties" ma:root="true" ma:fieldsID="b32cfd30b83adf7a282b15aced64ac7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5C0FB2-C3AA-4925-8D6A-9DD33634FAAE}">
  <ds:schemaRefs>
    <ds:schemaRef ds:uri="http://schemas.microsoft.com/sharepoint/v3"/>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F7DD1FB0-7574-4DC1-AC69-C0A950464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F80857-868E-4D11-8CF6-12351299FB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Donativos 4T 2018</vt:lpstr>
      <vt:lpstr>Subsidios Otorgados 4T 2018</vt:lpstr>
      <vt:lpstr>'Donativos 4T 2018'!Títulos_a_imprimir</vt:lpstr>
      <vt:lpstr>'Subsidios Otorgados 4T 2018'!Títulos_a_imprimir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Sirenia Antolin Alvarez</dc:creator>
  <cp:lastModifiedBy>Usuario de Windows</cp:lastModifiedBy>
  <cp:lastPrinted>2019-01-25T01:51:22Z</cp:lastPrinted>
  <dcterms:created xsi:type="dcterms:W3CDTF">2016-04-19T16:27:58Z</dcterms:created>
  <dcterms:modified xsi:type="dcterms:W3CDTF">2019-01-25T21:57:20Z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0x010100C946AD33B74396428F6A9EEA881A5904</vt:lpwstr>
  </property>
</Properties>
</file>