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G:\Actual\Mis documentos\Laboral\2018\Trimestrales\3. Tercer Trimestre\Anexos\01. Anexos en elaboración\VIII. FONDEN\01. Primera revisión\"/>
    </mc:Choice>
  </mc:AlternateContent>
  <bookViews>
    <workbookView xWindow="0" yWindow="0" windowWidth="25200" windowHeight="11685"/>
  </bookViews>
  <sheets>
    <sheet name="Fonden_Ent. Fed" sheetId="6" r:id="rId1"/>
    <sheet name="Fonden_Rubro de Aten." sheetId="7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6" l="1"/>
  <c r="D9" i="7" l="1"/>
  <c r="D10" i="7"/>
  <c r="B9" i="6" l="1"/>
  <c r="C9" i="6" l="1"/>
  <c r="C9" i="7" l="1"/>
  <c r="C10" i="7" l="1"/>
  <c r="B9" i="7" l="1"/>
</calcChain>
</file>

<file path=xl/sharedStrings.xml><?xml version="1.0" encoding="utf-8"?>
<sst xmlns="http://schemas.openxmlformats.org/spreadsheetml/2006/main" count="80" uniqueCount="61">
  <si>
    <t>GASTO FEDERAL AUTORIZADO CON CARGO AL RAMO 23 Y FIDEICOMISO FONDEN POR ENTIDAD FEDERATIVA</t>
  </si>
  <si>
    <t>(Millones de pesos) </t>
  </si>
  <si>
    <t>Ramo 23</t>
  </si>
  <si>
    <t>Recursos autorizados</t>
  </si>
  <si>
    <t>Nota: Las sumas parciales pueden no coincidir debido al redondeo de las cifras.</t>
  </si>
  <si>
    <t>Fuente: Secretaría de Hacienda y Crédito Público.</t>
  </si>
  <si>
    <t>Concepto</t>
  </si>
  <si>
    <t>Informes Sobre la Situación Económica, las Finanzas Públicas y la Deuda Pública, Anexos</t>
  </si>
  <si>
    <r>
      <t xml:space="preserve">Fideicomiso FONDEN </t>
    </r>
    <r>
      <rPr>
        <vertAlign val="superscript"/>
        <sz val="9"/>
        <color theme="1"/>
        <rFont val="Soberana Sans"/>
        <family val="3"/>
      </rPr>
      <t>1_/</t>
    </r>
  </si>
  <si>
    <t>ANEXO VIII. FONDO DE DESASTRES NATURALES</t>
  </si>
  <si>
    <t xml:space="preserve">Total </t>
  </si>
  <si>
    <t>Educativo</t>
  </si>
  <si>
    <t>Carretero</t>
  </si>
  <si>
    <t>Turístico</t>
  </si>
  <si>
    <t>Urbano</t>
  </si>
  <si>
    <t>Hidráulico</t>
  </si>
  <si>
    <t>Pesquero y Acuícola</t>
  </si>
  <si>
    <t>Naval</t>
  </si>
  <si>
    <t>Guerrero</t>
  </si>
  <si>
    <t>Baja California</t>
  </si>
  <si>
    <t>Baja California Sur</t>
  </si>
  <si>
    <t>Chiapas</t>
  </si>
  <si>
    <t>Durango</t>
  </si>
  <si>
    <t>Veracruz de Ignacio de la Llave</t>
  </si>
  <si>
    <t>Chihuahua</t>
  </si>
  <si>
    <t>Coahuila de Zaragoza</t>
  </si>
  <si>
    <t>Colima</t>
  </si>
  <si>
    <t>Jalisco</t>
  </si>
  <si>
    <t>Quintana Roo</t>
  </si>
  <si>
    <t>Tamaulipas</t>
  </si>
  <si>
    <t>Vivienda</t>
  </si>
  <si>
    <t>Michoacán de Ocampo</t>
  </si>
  <si>
    <t>Sonora</t>
  </si>
  <si>
    <t>Fondo Revolvente</t>
  </si>
  <si>
    <t>Infraestructura Pública</t>
  </si>
  <si>
    <t>Salud</t>
  </si>
  <si>
    <t>Sinaloa</t>
  </si>
  <si>
    <t>Oaxaca</t>
  </si>
  <si>
    <t>Tabasco</t>
  </si>
  <si>
    <t>Estructura
%</t>
  </si>
  <si>
    <t>Campeche</t>
  </si>
  <si>
    <t>Puebla</t>
  </si>
  <si>
    <t>Ciudad de México</t>
  </si>
  <si>
    <t>Recursos transferidos</t>
  </si>
  <si>
    <t>Estado de México</t>
  </si>
  <si>
    <t>Guanajuato</t>
  </si>
  <si>
    <t>Morelos</t>
  </si>
  <si>
    <t>Tlaxcala</t>
  </si>
  <si>
    <t>Monumentos</t>
  </si>
  <si>
    <t>Militar</t>
  </si>
  <si>
    <t>Forestal</t>
  </si>
  <si>
    <t>Zonas Costeras</t>
  </si>
  <si>
    <t>Ifraestructura Indígena</t>
  </si>
  <si>
    <t>EGIR</t>
  </si>
  <si>
    <t>ENERO-SEPTIEMBRE DE 2018 p_/</t>
  </si>
  <si>
    <t>Hidalgo</t>
  </si>
  <si>
    <t>Tercer Trimestre de 2018</t>
  </si>
  <si>
    <r>
      <t>P_/</t>
    </r>
    <r>
      <rPr>
        <sz val="8"/>
        <color theme="1"/>
        <rFont val="Soberana Sans"/>
        <family val="3"/>
      </rPr>
      <t xml:space="preserve"> Cifras preliminares.</t>
    </r>
  </si>
  <si>
    <r>
      <t>1_/</t>
    </r>
    <r>
      <rPr>
        <sz val="8"/>
        <color theme="1"/>
        <rFont val="Soberana Sans"/>
        <family val="3"/>
      </rPr>
      <t xml:space="preserve"> Fideicomiso constituido en BANOBRAS, S.N.C. en junio de 1999.</t>
    </r>
  </si>
  <si>
    <r>
      <t>p_/</t>
    </r>
    <r>
      <rPr>
        <sz val="8"/>
        <color theme="1"/>
        <rFont val="Soberana Sans"/>
        <family val="3"/>
      </rPr>
      <t xml:space="preserve"> Cifras preliminares.</t>
    </r>
  </si>
  <si>
    <t>Seguro FONDEN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</si>
</sst>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#,##0.0"/>
    <numFmt numFmtId="165" formatCode="0.0%"/>
    <numFmt numFmtId="166" formatCode="_-* #,##0.0_-;\-* #,##0.0_-;_-* &quot;-&quot;??_-;_-@_-"/>
    <numFmt numFmtId="167" formatCode="#,##0.0_ ;\-#,##0.0\ 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Soberana Sans"/>
      <family val="3"/>
    </font>
    <font>
      <vertAlign val="superscript"/>
      <sz val="9"/>
      <color theme="1"/>
      <name val="Soberana Sans"/>
      <family val="3"/>
    </font>
    <font>
      <b/>
      <sz val="9"/>
      <color theme="1"/>
      <name val="Soberana Sans"/>
      <family val="3"/>
    </font>
    <font>
      <sz val="10"/>
      <color theme="1"/>
      <name val="Soberana Sans"/>
      <family val="3"/>
    </font>
    <font>
      <sz val="9"/>
      <color theme="1"/>
      <name val="Calibri"/>
      <family val="2"/>
      <scheme val="minor"/>
    </font>
    <font>
      <b/>
      <sz val="12"/>
      <name val="Soberana Titular"/>
      <family val="3"/>
    </font>
    <font>
      <b/>
      <sz val="10"/>
      <color indexed="23"/>
      <name val="Soberana Titular"/>
      <family val="3"/>
    </font>
    <font>
      <sz val="11"/>
      <color theme="1"/>
      <name val="Soberana Titular"/>
      <family val="3"/>
    </font>
    <font>
      <sz val="8"/>
      <color theme="1"/>
      <name val="Soberana Sans"/>
      <family val="3"/>
    </font>
    <font>
      <vertAlign val="superscript"/>
      <sz val="8"/>
      <color theme="1"/>
      <name val="Soberana Sans"/>
      <family val="3"/>
    </font>
  </fonts>
  <fills count="5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0B4"/>
        <bgColor indexed="64"/>
      </patternFill>
    </fill>
  </fills>
  <borders count="4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2" fillId="0" borderId="0" xfId="0" applyFont="1"/>
    <xf numFmtId="0" fontId="0" fillId="0" borderId="0" xfId="0"/>
    <xf numFmtId="0" fontId="2" fillId="2" borderId="0" xfId="0" applyFont="1" applyFill="1" applyAlignment="1">
      <alignment vertical="center" wrapText="1"/>
    </xf>
    <xf numFmtId="0" fontId="6" fillId="0" borderId="0" xfId="0" applyFont="1"/>
    <xf numFmtId="0" fontId="4" fillId="2" borderId="0" xfId="0" applyFont="1" applyFill="1" applyAlignment="1">
      <alignment vertical="center" wrapText="1"/>
    </xf>
    <xf numFmtId="0" fontId="2" fillId="2" borderId="0" xfId="0" applyFont="1" applyFill="1" applyAlignment="1">
      <alignment vertical="center"/>
    </xf>
    <xf numFmtId="0" fontId="8" fillId="0" borderId="0" xfId="2" applyFont="1" applyFill="1" applyBorder="1" applyAlignment="1">
      <alignment vertical="center"/>
    </xf>
    <xf numFmtId="164" fontId="2" fillId="2" borderId="0" xfId="0" applyNumberFormat="1" applyFont="1" applyFill="1" applyAlignment="1">
      <alignment horizontal="right" vertical="center" wrapText="1"/>
    </xf>
    <xf numFmtId="164" fontId="4" fillId="2" borderId="0" xfId="0" applyNumberFormat="1" applyFont="1" applyFill="1" applyAlignment="1">
      <alignment horizontal="right" vertical="center" wrapText="1"/>
    </xf>
    <xf numFmtId="164" fontId="2" fillId="2" borderId="0" xfId="0" applyNumberFormat="1" applyFont="1" applyFill="1" applyAlignment="1">
      <alignment horizontal="right" vertical="center"/>
    </xf>
    <xf numFmtId="0" fontId="2" fillId="2" borderId="0" xfId="0" applyFont="1" applyFill="1" applyBorder="1" applyAlignment="1">
      <alignment vertical="center" wrapText="1"/>
    </xf>
    <xf numFmtId="166" fontId="2" fillId="2" borderId="0" xfId="4" applyNumberFormat="1" applyFont="1" applyFill="1" applyAlignment="1">
      <alignment horizontal="right" vertical="center" wrapText="1"/>
    </xf>
    <xf numFmtId="165" fontId="0" fillId="0" borderId="0" xfId="3" applyNumberFormat="1" applyFont="1"/>
    <xf numFmtId="164" fontId="6" fillId="0" borderId="0" xfId="0" applyNumberFormat="1" applyFont="1"/>
    <xf numFmtId="43" fontId="0" fillId="0" borderId="0" xfId="0" applyNumberFormat="1" applyAlignment="1">
      <alignment horizontal="left"/>
    </xf>
    <xf numFmtId="0" fontId="2" fillId="0" borderId="2" xfId="0" applyFont="1" applyBorder="1" applyAlignment="1">
      <alignment horizontal="center" vertical="center" wrapText="1"/>
    </xf>
    <xf numFmtId="164" fontId="4" fillId="2" borderId="0" xfId="0" applyNumberFormat="1" applyFont="1" applyFill="1" applyAlignment="1">
      <alignment vertical="center" wrapText="1"/>
    </xf>
    <xf numFmtId="167" fontId="2" fillId="2" borderId="0" xfId="4" applyNumberFormat="1" applyFont="1" applyFill="1" applyAlignment="1">
      <alignment horizontal="right" vertical="center" wrapText="1"/>
    </xf>
    <xf numFmtId="164" fontId="0" fillId="0" borderId="0" xfId="0" applyNumberFormat="1"/>
    <xf numFmtId="164" fontId="0" fillId="0" borderId="0" xfId="3" applyNumberFormat="1" applyFont="1"/>
    <xf numFmtId="0" fontId="2" fillId="0" borderId="2" xfId="0" applyFont="1" applyBorder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7" fillId="3" borderId="0" xfId="2" applyFont="1" applyFill="1" applyBorder="1" applyAlignment="1">
      <alignment horizontal="center" vertical="center" wrapText="1"/>
    </xf>
    <xf numFmtId="0" fontId="9" fillId="0" borderId="0" xfId="0" applyFont="1" applyAlignment="1">
      <alignment horizontal="left"/>
    </xf>
    <xf numFmtId="0" fontId="5" fillId="3" borderId="0" xfId="0" applyFont="1" applyFill="1" applyAlignment="1">
      <alignment horizontal="left" vertical="center" wrapText="1" indent="2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7" fillId="4" borderId="0" xfId="2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justify" vertical="center"/>
    </xf>
    <xf numFmtId="0" fontId="11" fillId="0" borderId="0" xfId="0" applyFont="1" applyAlignment="1">
      <alignment vertical="center" wrapText="1"/>
    </xf>
    <xf numFmtId="0" fontId="10" fillId="0" borderId="0" xfId="0" applyFont="1" applyAlignment="1">
      <alignment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left" vertical="center" wrapText="1" indent="1"/>
    </xf>
    <xf numFmtId="0" fontId="2" fillId="2" borderId="0" xfId="0" applyFont="1" applyFill="1" applyAlignment="1">
      <alignment horizontal="left" vertical="center" wrapText="1" indent="3"/>
    </xf>
  </cellXfs>
  <cellStyles count="5">
    <cellStyle name="Millares" xfId="4" builtinId="3"/>
    <cellStyle name="Millares 2" xfId="1"/>
    <cellStyle name="Normal" xfId="0" builtinId="0"/>
    <cellStyle name="Normal 5" xfId="2"/>
    <cellStyle name="Porcentaje" xfId="3" builtinId="5"/>
  </cellStyles>
  <dxfs count="0"/>
  <tableStyles count="0" defaultTableStyle="TableStyleMedium2" defaultPivotStyle="PivotStyleLight16"/>
  <colors>
    <mruColors>
      <color rgb="FFC6E0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G42"/>
  <sheetViews>
    <sheetView showGridLines="0" tabSelected="1" zoomScale="120" zoomScaleNormal="120" workbookViewId="0">
      <selection sqref="A1:B1"/>
    </sheetView>
  </sheetViews>
  <sheetFormatPr baseColWidth="10" defaultRowHeight="15" x14ac:dyDescent="0.25"/>
  <cols>
    <col min="1" max="1" width="34.5703125" style="2" customWidth="1"/>
    <col min="2" max="2" width="9" style="2" customWidth="1"/>
    <col min="3" max="3" width="15.140625" style="2" customWidth="1"/>
    <col min="4" max="4" width="14" style="2" customWidth="1"/>
    <col min="5" max="5" width="15.85546875" style="2" bestFit="1" customWidth="1"/>
    <col min="6" max="6" width="11.42578125" style="2" customWidth="1"/>
    <col min="7" max="16384" width="11.42578125" style="2"/>
  </cols>
  <sheetData>
    <row r="1" spans="1:7" ht="60" customHeight="1" x14ac:dyDescent="0.25">
      <c r="A1" s="24" t="s">
        <v>7</v>
      </c>
      <c r="B1" s="24"/>
      <c r="C1" s="7" t="s">
        <v>56</v>
      </c>
    </row>
    <row r="3" spans="1:7" ht="15" customHeight="1" x14ac:dyDescent="0.25">
      <c r="A3" s="25" t="s">
        <v>9</v>
      </c>
      <c r="B3" s="25"/>
      <c r="C3" s="25"/>
      <c r="D3" s="25"/>
    </row>
    <row r="4" spans="1:7" ht="36" customHeight="1" x14ac:dyDescent="0.25">
      <c r="A4" s="26" t="s">
        <v>0</v>
      </c>
      <c r="B4" s="26"/>
      <c r="C4" s="26"/>
      <c r="D4" s="26"/>
      <c r="E4" s="4"/>
      <c r="F4" s="4"/>
    </row>
    <row r="5" spans="1:7" x14ac:dyDescent="0.25">
      <c r="A5" s="26" t="s">
        <v>54</v>
      </c>
      <c r="B5" s="26"/>
      <c r="C5" s="26"/>
      <c r="D5" s="26"/>
      <c r="E5" s="4"/>
      <c r="F5" s="4"/>
    </row>
    <row r="6" spans="1:7" x14ac:dyDescent="0.25">
      <c r="A6" s="26" t="s">
        <v>1</v>
      </c>
      <c r="B6" s="26"/>
      <c r="C6" s="26"/>
      <c r="D6" s="26"/>
      <c r="E6" s="4"/>
      <c r="F6" s="4"/>
    </row>
    <row r="7" spans="1:7" ht="15" customHeight="1" x14ac:dyDescent="0.25">
      <c r="A7" s="27" t="s">
        <v>6</v>
      </c>
      <c r="B7" s="27" t="s">
        <v>2</v>
      </c>
      <c r="C7" s="27" t="s">
        <v>3</v>
      </c>
      <c r="D7" s="27"/>
      <c r="E7" s="4"/>
      <c r="F7" s="4"/>
    </row>
    <row r="8" spans="1:7" ht="26.25" customHeight="1" thickBot="1" x14ac:dyDescent="0.3">
      <c r="A8" s="28"/>
      <c r="B8" s="28"/>
      <c r="C8" s="21" t="s">
        <v>8</v>
      </c>
      <c r="D8" s="21" t="s">
        <v>39</v>
      </c>
      <c r="E8" s="4"/>
      <c r="F8" s="4"/>
    </row>
    <row r="9" spans="1:7" x14ac:dyDescent="0.25">
      <c r="A9" s="5" t="s">
        <v>10</v>
      </c>
      <c r="B9" s="17">
        <f>SUM(B10:B38)</f>
        <v>14150</v>
      </c>
      <c r="C9" s="9">
        <f>+SUM(C10:C37)</f>
        <v>19004.500000000004</v>
      </c>
      <c r="D9" s="9">
        <f>SUM(D10:D37)</f>
        <v>99.999999999999986</v>
      </c>
      <c r="E9" s="4"/>
      <c r="F9" s="14"/>
      <c r="G9" s="19"/>
    </row>
    <row r="10" spans="1:7" ht="15" customHeight="1" x14ac:dyDescent="0.25">
      <c r="A10" s="6" t="s">
        <v>19</v>
      </c>
      <c r="B10" s="9"/>
      <c r="C10" s="10">
        <v>12.8</v>
      </c>
      <c r="D10" s="18">
        <v>0.1</v>
      </c>
      <c r="E10" s="13"/>
      <c r="F10" s="14"/>
      <c r="G10" s="19"/>
    </row>
    <row r="11" spans="1:7" ht="15" customHeight="1" x14ac:dyDescent="0.25">
      <c r="A11" s="6" t="s">
        <v>20</v>
      </c>
      <c r="B11" s="9"/>
      <c r="C11" s="10">
        <v>698.1</v>
      </c>
      <c r="D11" s="18">
        <v>3.7</v>
      </c>
      <c r="E11" s="13"/>
      <c r="F11" s="14"/>
      <c r="G11" s="19"/>
    </row>
    <row r="12" spans="1:7" x14ac:dyDescent="0.25">
      <c r="A12" s="6" t="s">
        <v>40</v>
      </c>
      <c r="B12" s="9"/>
      <c r="C12" s="10">
        <v>196.7</v>
      </c>
      <c r="D12" s="18">
        <v>1</v>
      </c>
      <c r="E12" s="13"/>
      <c r="F12" s="14"/>
      <c r="G12" s="19"/>
    </row>
    <row r="13" spans="1:7" x14ac:dyDescent="0.25">
      <c r="A13" s="6" t="s">
        <v>21</v>
      </c>
      <c r="B13" s="9"/>
      <c r="C13" s="10">
        <v>2173.8000000000002</v>
      </c>
      <c r="D13" s="18">
        <v>11.4</v>
      </c>
      <c r="E13" s="13"/>
      <c r="F13" s="14"/>
      <c r="G13" s="19"/>
    </row>
    <row r="14" spans="1:7" x14ac:dyDescent="0.25">
      <c r="A14" s="6" t="s">
        <v>24</v>
      </c>
      <c r="B14" s="9"/>
      <c r="C14" s="10">
        <v>219.6</v>
      </c>
      <c r="D14" s="18">
        <v>1.2</v>
      </c>
      <c r="E14" s="13"/>
      <c r="F14" s="14"/>
      <c r="G14" s="19"/>
    </row>
    <row r="15" spans="1:7" ht="15" customHeight="1" x14ac:dyDescent="0.25">
      <c r="A15" s="6" t="s">
        <v>42</v>
      </c>
      <c r="B15" s="9"/>
      <c r="C15" s="10">
        <v>897.1</v>
      </c>
      <c r="D15" s="18">
        <v>4.7</v>
      </c>
      <c r="E15" s="13"/>
      <c r="F15" s="14"/>
      <c r="G15" s="19"/>
    </row>
    <row r="16" spans="1:7" ht="15" customHeight="1" x14ac:dyDescent="0.25">
      <c r="A16" s="6" t="s">
        <v>25</v>
      </c>
      <c r="B16" s="9"/>
      <c r="C16" s="10">
        <v>27.4</v>
      </c>
      <c r="D16" s="18">
        <v>0.1</v>
      </c>
      <c r="E16" s="13"/>
      <c r="F16" s="14"/>
      <c r="G16" s="19"/>
    </row>
    <row r="17" spans="1:7" x14ac:dyDescent="0.25">
      <c r="A17" s="6" t="s">
        <v>26</v>
      </c>
      <c r="B17" s="9"/>
      <c r="C17" s="10">
        <v>161.9</v>
      </c>
      <c r="D17" s="18">
        <v>0.9</v>
      </c>
      <c r="E17" s="13"/>
      <c r="F17" s="14"/>
      <c r="G17" s="19"/>
    </row>
    <row r="18" spans="1:7" x14ac:dyDescent="0.25">
      <c r="A18" s="6" t="s">
        <v>22</v>
      </c>
      <c r="B18" s="9"/>
      <c r="C18" s="10">
        <v>608.6</v>
      </c>
      <c r="D18" s="18">
        <v>3.2</v>
      </c>
      <c r="E18" s="13"/>
      <c r="F18" s="14"/>
      <c r="G18" s="19"/>
    </row>
    <row r="19" spans="1:7" ht="15" customHeight="1" x14ac:dyDescent="0.25">
      <c r="A19" s="6" t="s">
        <v>44</v>
      </c>
      <c r="B19" s="9"/>
      <c r="C19" s="10">
        <v>285.60000000000002</v>
      </c>
      <c r="D19" s="18">
        <v>1.5</v>
      </c>
      <c r="E19" s="13"/>
      <c r="F19" s="14"/>
      <c r="G19" s="19"/>
    </row>
    <row r="20" spans="1:7" x14ac:dyDescent="0.25">
      <c r="A20" s="6" t="s">
        <v>45</v>
      </c>
      <c r="B20" s="9"/>
      <c r="C20" s="10">
        <v>3.7</v>
      </c>
      <c r="D20" s="18">
        <v>0</v>
      </c>
      <c r="E20" s="13"/>
      <c r="F20" s="14"/>
      <c r="G20" s="19"/>
    </row>
    <row r="21" spans="1:7" x14ac:dyDescent="0.25">
      <c r="A21" s="6" t="s">
        <v>18</v>
      </c>
      <c r="B21" s="9"/>
      <c r="C21" s="10">
        <v>1476.4</v>
      </c>
      <c r="D21" s="18">
        <v>7.8</v>
      </c>
      <c r="E21" s="13"/>
      <c r="F21" s="14"/>
      <c r="G21" s="19"/>
    </row>
    <row r="22" spans="1:7" x14ac:dyDescent="0.25">
      <c r="A22" s="6" t="s">
        <v>55</v>
      </c>
      <c r="B22" s="9"/>
      <c r="C22" s="10">
        <v>48.3</v>
      </c>
      <c r="D22" s="18">
        <v>0.3</v>
      </c>
      <c r="E22" s="13"/>
      <c r="F22" s="14"/>
      <c r="G22" s="19"/>
    </row>
    <row r="23" spans="1:7" x14ac:dyDescent="0.25">
      <c r="A23" s="6" t="s">
        <v>27</v>
      </c>
      <c r="B23" s="9"/>
      <c r="C23" s="10">
        <v>316.10000000000002</v>
      </c>
      <c r="D23" s="18">
        <v>1.7</v>
      </c>
      <c r="E23" s="13"/>
      <c r="F23" s="14"/>
      <c r="G23" s="19"/>
    </row>
    <row r="24" spans="1:7" ht="15" customHeight="1" x14ac:dyDescent="0.25">
      <c r="A24" s="6" t="s">
        <v>31</v>
      </c>
      <c r="B24" s="9"/>
      <c r="C24" s="10">
        <v>196.8</v>
      </c>
      <c r="D24" s="18">
        <v>1</v>
      </c>
      <c r="E24" s="13"/>
      <c r="F24" s="14"/>
      <c r="G24" s="19"/>
    </row>
    <row r="25" spans="1:7" x14ac:dyDescent="0.25">
      <c r="A25" s="6" t="s">
        <v>46</v>
      </c>
      <c r="B25" s="9"/>
      <c r="C25" s="10">
        <v>1302.8</v>
      </c>
      <c r="D25" s="18">
        <v>6.9</v>
      </c>
      <c r="E25" s="13"/>
      <c r="F25" s="14"/>
      <c r="G25" s="19"/>
    </row>
    <row r="26" spans="1:7" x14ac:dyDescent="0.25">
      <c r="A26" s="6" t="s">
        <v>37</v>
      </c>
      <c r="B26" s="9"/>
      <c r="C26" s="10">
        <v>2895.5</v>
      </c>
      <c r="D26" s="18">
        <v>15.1</v>
      </c>
      <c r="E26" s="13"/>
      <c r="F26" s="14"/>
      <c r="G26" s="19"/>
    </row>
    <row r="27" spans="1:7" x14ac:dyDescent="0.25">
      <c r="A27" s="6" t="s">
        <v>41</v>
      </c>
      <c r="B27" s="9"/>
      <c r="C27" s="10">
        <v>723.7</v>
      </c>
      <c r="D27" s="18">
        <v>3.8</v>
      </c>
      <c r="E27" s="13"/>
      <c r="F27" s="14"/>
      <c r="G27" s="19"/>
    </row>
    <row r="28" spans="1:7" ht="15" customHeight="1" x14ac:dyDescent="0.25">
      <c r="A28" s="6" t="s">
        <v>28</v>
      </c>
      <c r="B28" s="9"/>
      <c r="C28" s="10">
        <v>247.5</v>
      </c>
      <c r="D28" s="18">
        <v>1.3</v>
      </c>
      <c r="E28" s="13"/>
      <c r="F28" s="14"/>
      <c r="G28" s="19"/>
    </row>
    <row r="29" spans="1:7" x14ac:dyDescent="0.25">
      <c r="A29" s="6" t="s">
        <v>36</v>
      </c>
      <c r="B29" s="9"/>
      <c r="C29" s="10">
        <v>155.9</v>
      </c>
      <c r="D29" s="18">
        <v>0.8</v>
      </c>
      <c r="E29" s="13"/>
      <c r="F29" s="14"/>
      <c r="G29" s="19"/>
    </row>
    <row r="30" spans="1:7" x14ac:dyDescent="0.25">
      <c r="A30" s="6" t="s">
        <v>32</v>
      </c>
      <c r="B30" s="9"/>
      <c r="C30" s="10">
        <v>199.8</v>
      </c>
      <c r="D30" s="18">
        <v>1.1000000000000001</v>
      </c>
      <c r="E30" s="13"/>
      <c r="F30" s="14"/>
      <c r="G30" s="19"/>
    </row>
    <row r="31" spans="1:7" x14ac:dyDescent="0.25">
      <c r="A31" s="11" t="s">
        <v>38</v>
      </c>
      <c r="B31" s="9"/>
      <c r="C31" s="10">
        <v>109.7</v>
      </c>
      <c r="D31" s="18">
        <v>0.6</v>
      </c>
      <c r="E31" s="13"/>
      <c r="F31" s="14"/>
      <c r="G31" s="19"/>
    </row>
    <row r="32" spans="1:7" x14ac:dyDescent="0.25">
      <c r="A32" s="11" t="s">
        <v>29</v>
      </c>
      <c r="B32" s="8"/>
      <c r="C32" s="10">
        <v>19.7</v>
      </c>
      <c r="D32" s="18">
        <v>0.1</v>
      </c>
      <c r="E32" s="13"/>
      <c r="F32" s="14"/>
      <c r="G32" s="19"/>
    </row>
    <row r="33" spans="1:7" x14ac:dyDescent="0.25">
      <c r="A33" s="11" t="s">
        <v>47</v>
      </c>
      <c r="B33" s="8"/>
      <c r="C33" s="10">
        <v>162</v>
      </c>
      <c r="D33" s="18">
        <v>0.9</v>
      </c>
      <c r="E33" s="20"/>
      <c r="F33" s="14"/>
      <c r="G33" s="19"/>
    </row>
    <row r="34" spans="1:7" x14ac:dyDescent="0.25">
      <c r="A34" s="11" t="s">
        <v>23</v>
      </c>
      <c r="B34" s="8"/>
      <c r="C34" s="10">
        <v>1223</v>
      </c>
      <c r="D34" s="18">
        <v>6.4</v>
      </c>
      <c r="E34" s="13"/>
      <c r="F34" s="14"/>
      <c r="G34" s="19"/>
    </row>
    <row r="35" spans="1:7" ht="18.75" customHeight="1" x14ac:dyDescent="0.25">
      <c r="A35" s="11" t="s">
        <v>53</v>
      </c>
      <c r="B35" s="8"/>
      <c r="C35" s="10">
        <v>24.3</v>
      </c>
      <c r="D35" s="18">
        <v>0.1</v>
      </c>
      <c r="E35" s="13"/>
      <c r="F35" s="14"/>
      <c r="G35" s="19"/>
    </row>
    <row r="36" spans="1:7" x14ac:dyDescent="0.25">
      <c r="A36" s="11" t="s">
        <v>33</v>
      </c>
      <c r="B36" s="8"/>
      <c r="C36" s="10">
        <v>3563.3</v>
      </c>
      <c r="D36" s="18">
        <v>18.8</v>
      </c>
      <c r="E36" s="13"/>
      <c r="F36" s="14"/>
      <c r="G36" s="19"/>
    </row>
    <row r="37" spans="1:7" ht="15.75" customHeight="1" x14ac:dyDescent="0.25">
      <c r="A37" s="11" t="s">
        <v>60</v>
      </c>
      <c r="B37" s="8"/>
      <c r="C37" s="10">
        <v>1054.4000000000001</v>
      </c>
      <c r="D37" s="18">
        <v>5.5</v>
      </c>
      <c r="E37" s="4"/>
      <c r="F37" s="14"/>
      <c r="G37" s="19"/>
    </row>
    <row r="38" spans="1:7" ht="15.75" customHeight="1" thickBot="1" x14ac:dyDescent="0.3">
      <c r="A38" s="3" t="s">
        <v>43</v>
      </c>
      <c r="B38" s="8">
        <v>14150</v>
      </c>
      <c r="C38" s="10"/>
      <c r="D38" s="12"/>
      <c r="E38" s="4"/>
      <c r="F38" s="15"/>
    </row>
    <row r="39" spans="1:7" ht="15.75" customHeight="1" thickTop="1" x14ac:dyDescent="0.25">
      <c r="A39" s="29" t="s">
        <v>4</v>
      </c>
      <c r="B39" s="29"/>
      <c r="C39" s="29"/>
      <c r="D39" s="29"/>
      <c r="E39" s="4"/>
      <c r="F39" s="15"/>
    </row>
    <row r="40" spans="1:7" ht="12" customHeight="1" x14ac:dyDescent="0.25">
      <c r="A40" s="22" t="s">
        <v>57</v>
      </c>
      <c r="B40" s="22"/>
      <c r="C40" s="22"/>
      <c r="D40" s="22"/>
      <c r="E40" s="4"/>
      <c r="F40" s="15"/>
    </row>
    <row r="41" spans="1:7" ht="15" customHeight="1" x14ac:dyDescent="0.25">
      <c r="A41" s="22" t="s">
        <v>58</v>
      </c>
      <c r="B41" s="22"/>
      <c r="C41" s="22"/>
      <c r="D41" s="22"/>
      <c r="E41" s="4"/>
      <c r="F41" s="4"/>
    </row>
    <row r="42" spans="1:7" ht="15" customHeight="1" x14ac:dyDescent="0.25">
      <c r="A42" s="23" t="s">
        <v>5</v>
      </c>
      <c r="B42" s="23"/>
      <c r="C42" s="23"/>
      <c r="D42" s="23"/>
      <c r="F42" s="4"/>
    </row>
  </sheetData>
  <mergeCells count="12">
    <mergeCell ref="A41:D41"/>
    <mergeCell ref="A42:D42"/>
    <mergeCell ref="A1:B1"/>
    <mergeCell ref="A3:D3"/>
    <mergeCell ref="A4:D4"/>
    <mergeCell ref="A5:D5"/>
    <mergeCell ref="A6:D6"/>
    <mergeCell ref="A7:A8"/>
    <mergeCell ref="B7:B8"/>
    <mergeCell ref="C7:D7"/>
    <mergeCell ref="A39:D39"/>
    <mergeCell ref="A40:D40"/>
  </mergeCells>
  <pageMargins left="1.1811023622047245" right="0.11811023622047245" top="0.39370078740157483" bottom="0.11811023622047245" header="0.11811023622047245" footer="0.11811023622047245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E33"/>
  <sheetViews>
    <sheetView showGridLines="0" zoomScale="120" zoomScaleNormal="120" workbookViewId="0">
      <selection sqref="A1:B1"/>
    </sheetView>
  </sheetViews>
  <sheetFormatPr baseColWidth="10" defaultRowHeight="15" x14ac:dyDescent="0.25"/>
  <cols>
    <col min="1" max="1" width="34.5703125" style="2" customWidth="1"/>
    <col min="2" max="2" width="9" style="2" bestFit="1" customWidth="1"/>
    <col min="3" max="3" width="15.140625" style="2" customWidth="1"/>
    <col min="4" max="4" width="14" style="2" customWidth="1"/>
    <col min="5" max="16384" width="11.42578125" style="2"/>
  </cols>
  <sheetData>
    <row r="1" spans="1:5" ht="60" customHeight="1" x14ac:dyDescent="0.25">
      <c r="A1" s="30" t="s">
        <v>7</v>
      </c>
      <c r="B1" s="30"/>
      <c r="C1" s="7" t="s">
        <v>56</v>
      </c>
    </row>
    <row r="3" spans="1:5" x14ac:dyDescent="0.25">
      <c r="A3" s="25" t="s">
        <v>9</v>
      </c>
      <c r="B3" s="25"/>
      <c r="C3" s="25"/>
      <c r="D3" s="25"/>
    </row>
    <row r="4" spans="1:5" ht="36" customHeight="1" x14ac:dyDescent="0.25">
      <c r="A4" s="26" t="s">
        <v>0</v>
      </c>
      <c r="B4" s="26"/>
      <c r="C4" s="26"/>
      <c r="D4" s="26"/>
    </row>
    <row r="5" spans="1:5" x14ac:dyDescent="0.25">
      <c r="A5" s="26" t="s">
        <v>54</v>
      </c>
      <c r="B5" s="26"/>
      <c r="C5" s="26"/>
      <c r="D5" s="26"/>
    </row>
    <row r="6" spans="1:5" x14ac:dyDescent="0.25">
      <c r="A6" s="26" t="s">
        <v>1</v>
      </c>
      <c r="B6" s="26"/>
      <c r="C6" s="26"/>
      <c r="D6" s="26"/>
    </row>
    <row r="7" spans="1:5" x14ac:dyDescent="0.25">
      <c r="A7" s="27" t="s">
        <v>6</v>
      </c>
      <c r="B7" s="27" t="s">
        <v>2</v>
      </c>
      <c r="C7" s="27" t="s">
        <v>3</v>
      </c>
      <c r="D7" s="27"/>
    </row>
    <row r="8" spans="1:5" ht="26.25" thickBot="1" x14ac:dyDescent="0.3">
      <c r="A8" s="28"/>
      <c r="B8" s="28"/>
      <c r="C8" s="16" t="s">
        <v>8</v>
      </c>
      <c r="D8" s="16" t="s">
        <v>39</v>
      </c>
    </row>
    <row r="9" spans="1:5" x14ac:dyDescent="0.25">
      <c r="A9" s="34" t="s">
        <v>10</v>
      </c>
      <c r="B9" s="17">
        <f>SUM(B11:B28)</f>
        <v>14150</v>
      </c>
      <c r="C9" s="9">
        <f>+SUM(C11:C27)</f>
        <v>19004.500000000004</v>
      </c>
      <c r="D9" s="9">
        <f>SUM(D11:D28)</f>
        <v>100</v>
      </c>
      <c r="E9" s="19"/>
    </row>
    <row r="10" spans="1:5" x14ac:dyDescent="0.25">
      <c r="A10" s="35" t="s">
        <v>34</v>
      </c>
      <c r="B10" s="9"/>
      <c r="C10" s="9">
        <f>SUM(C11:C24)</f>
        <v>14362.500000000002</v>
      </c>
      <c r="D10" s="9">
        <f>SUM(D11:D24)</f>
        <v>75.600000000000009</v>
      </c>
      <c r="E10" s="20"/>
    </row>
    <row r="11" spans="1:5" x14ac:dyDescent="0.25">
      <c r="A11" s="36" t="s">
        <v>12</v>
      </c>
      <c r="B11" s="9"/>
      <c r="C11" s="8">
        <v>4528.3999999999996</v>
      </c>
      <c r="D11" s="8">
        <v>23.9</v>
      </c>
      <c r="E11" s="20"/>
    </row>
    <row r="12" spans="1:5" ht="15" customHeight="1" x14ac:dyDescent="0.25">
      <c r="A12" s="36" t="s">
        <v>11</v>
      </c>
      <c r="B12" s="9"/>
      <c r="C12" s="8">
        <v>2407</v>
      </c>
      <c r="D12" s="8">
        <v>12.7</v>
      </c>
      <c r="E12" s="20"/>
    </row>
    <row r="13" spans="1:5" x14ac:dyDescent="0.25">
      <c r="A13" s="36" t="s">
        <v>50</v>
      </c>
      <c r="B13" s="9"/>
      <c r="C13" s="8">
        <v>25.8</v>
      </c>
      <c r="D13" s="8">
        <v>0.1</v>
      </c>
      <c r="E13" s="20"/>
    </row>
    <row r="14" spans="1:5" ht="15" customHeight="1" x14ac:dyDescent="0.25">
      <c r="A14" s="36" t="s">
        <v>15</v>
      </c>
      <c r="B14" s="9"/>
      <c r="C14" s="8">
        <v>2142.5</v>
      </c>
      <c r="D14" s="8">
        <v>11.3</v>
      </c>
      <c r="E14" s="20"/>
    </row>
    <row r="15" spans="1:5" ht="15" customHeight="1" x14ac:dyDescent="0.25">
      <c r="A15" s="36" t="s">
        <v>52</v>
      </c>
      <c r="B15" s="9"/>
      <c r="C15" s="8">
        <v>25.2</v>
      </c>
      <c r="D15" s="8">
        <v>0.1</v>
      </c>
      <c r="E15" s="20"/>
    </row>
    <row r="16" spans="1:5" x14ac:dyDescent="0.25">
      <c r="A16" s="36" t="s">
        <v>49</v>
      </c>
      <c r="B16" s="9"/>
      <c r="C16" s="8">
        <v>463.9</v>
      </c>
      <c r="D16" s="8">
        <v>2.4</v>
      </c>
      <c r="E16" s="20"/>
    </row>
    <row r="17" spans="1:5" ht="15" customHeight="1" x14ac:dyDescent="0.25">
      <c r="A17" s="36" t="s">
        <v>48</v>
      </c>
      <c r="B17" s="9"/>
      <c r="C17" s="8">
        <v>2427.1</v>
      </c>
      <c r="D17" s="8">
        <v>12.8</v>
      </c>
      <c r="E17" s="20"/>
    </row>
    <row r="18" spans="1:5" x14ac:dyDescent="0.25">
      <c r="A18" s="36" t="s">
        <v>17</v>
      </c>
      <c r="B18" s="9"/>
      <c r="C18" s="8">
        <v>613.20000000000005</v>
      </c>
      <c r="D18" s="8">
        <v>3.2</v>
      </c>
      <c r="E18" s="20"/>
    </row>
    <row r="19" spans="1:5" ht="15" customHeight="1" x14ac:dyDescent="0.25">
      <c r="A19" s="36" t="s">
        <v>16</v>
      </c>
      <c r="B19" s="9"/>
      <c r="C19" s="8">
        <v>794.4</v>
      </c>
      <c r="D19" s="8">
        <v>4.2</v>
      </c>
      <c r="E19" s="20"/>
    </row>
    <row r="20" spans="1:5" x14ac:dyDescent="0.25">
      <c r="A20" s="36" t="s">
        <v>35</v>
      </c>
      <c r="B20" s="9"/>
      <c r="C20" s="8">
        <v>71.900000000000006</v>
      </c>
      <c r="D20" s="8">
        <v>0.4</v>
      </c>
      <c r="E20" s="20"/>
    </row>
    <row r="21" spans="1:5" x14ac:dyDescent="0.25">
      <c r="A21" s="36" t="s">
        <v>13</v>
      </c>
      <c r="B21" s="9"/>
      <c r="C21" s="8">
        <v>237.5</v>
      </c>
      <c r="D21" s="8">
        <v>1.2</v>
      </c>
      <c r="E21" s="20"/>
    </row>
    <row r="22" spans="1:5" x14ac:dyDescent="0.25">
      <c r="A22" s="36" t="s">
        <v>14</v>
      </c>
      <c r="B22" s="9"/>
      <c r="C22" s="8">
        <v>371.2</v>
      </c>
      <c r="D22" s="8">
        <v>2</v>
      </c>
      <c r="E22" s="20"/>
    </row>
    <row r="23" spans="1:5" x14ac:dyDescent="0.25">
      <c r="A23" s="36" t="s">
        <v>30</v>
      </c>
      <c r="B23" s="9"/>
      <c r="C23" s="8">
        <v>191.8</v>
      </c>
      <c r="D23" s="8">
        <v>1</v>
      </c>
      <c r="E23" s="20"/>
    </row>
    <row r="24" spans="1:5" ht="15" customHeight="1" x14ac:dyDescent="0.25">
      <c r="A24" s="36" t="s">
        <v>51</v>
      </c>
      <c r="B24" s="9"/>
      <c r="C24" s="8">
        <v>62.6</v>
      </c>
      <c r="D24" s="8">
        <v>0.3</v>
      </c>
      <c r="E24" s="20"/>
    </row>
    <row r="25" spans="1:5" ht="15" customHeight="1" x14ac:dyDescent="0.25">
      <c r="A25" s="35" t="s">
        <v>33</v>
      </c>
      <c r="B25" s="9"/>
      <c r="C25" s="9">
        <v>3563.3</v>
      </c>
      <c r="D25" s="9">
        <v>18.8</v>
      </c>
      <c r="E25" s="20"/>
    </row>
    <row r="26" spans="1:5" x14ac:dyDescent="0.25">
      <c r="A26" s="35" t="s">
        <v>60</v>
      </c>
      <c r="B26" s="9"/>
      <c r="C26" s="9">
        <v>1054.4000000000001</v>
      </c>
      <c r="D26" s="9">
        <v>5.5</v>
      </c>
      <c r="E26" s="20"/>
    </row>
    <row r="27" spans="1:5" ht="15" customHeight="1" x14ac:dyDescent="0.25">
      <c r="A27" s="35" t="s">
        <v>53</v>
      </c>
      <c r="B27" s="9"/>
      <c r="C27" s="9">
        <v>24.3</v>
      </c>
      <c r="D27" s="9">
        <v>0.1</v>
      </c>
      <c r="E27" s="20"/>
    </row>
    <row r="28" spans="1:5" ht="15.75" customHeight="1" thickBot="1" x14ac:dyDescent="0.3">
      <c r="A28" s="3" t="s">
        <v>43</v>
      </c>
      <c r="B28" s="8">
        <v>14150</v>
      </c>
      <c r="C28" s="10"/>
      <c r="D28" s="8"/>
      <c r="E28" s="20"/>
    </row>
    <row r="29" spans="1:5" ht="12.75" customHeight="1" x14ac:dyDescent="0.25">
      <c r="A29" s="31" t="s">
        <v>4</v>
      </c>
      <c r="B29" s="31"/>
      <c r="C29" s="31"/>
      <c r="D29" s="31"/>
      <c r="E29" s="20"/>
    </row>
    <row r="30" spans="1:5" ht="12.75" customHeight="1" x14ac:dyDescent="0.25">
      <c r="A30" s="32" t="s">
        <v>59</v>
      </c>
      <c r="B30" s="32"/>
      <c r="C30" s="32"/>
      <c r="D30" s="32"/>
      <c r="E30" s="20"/>
    </row>
    <row r="31" spans="1:5" ht="13.5" customHeight="1" x14ac:dyDescent="0.25">
      <c r="A31" s="32" t="s">
        <v>58</v>
      </c>
      <c r="B31" s="32"/>
      <c r="C31" s="32"/>
      <c r="D31" s="32"/>
      <c r="E31" s="20"/>
    </row>
    <row r="32" spans="1:5" ht="12.75" customHeight="1" x14ac:dyDescent="0.25">
      <c r="A32" s="33" t="s">
        <v>5</v>
      </c>
      <c r="B32" s="33"/>
      <c r="C32" s="33"/>
      <c r="D32" s="33"/>
      <c r="E32" s="13"/>
    </row>
    <row r="33" spans="1:4" x14ac:dyDescent="0.25">
      <c r="A33" s="1"/>
      <c r="B33" s="1"/>
      <c r="C33" s="1"/>
      <c r="D33" s="1"/>
    </row>
  </sheetData>
  <mergeCells count="12">
    <mergeCell ref="A29:D29"/>
    <mergeCell ref="A30:D30"/>
    <mergeCell ref="A31:D31"/>
    <mergeCell ref="A32:D32"/>
    <mergeCell ref="A7:A8"/>
    <mergeCell ref="B7:B8"/>
    <mergeCell ref="C7:D7"/>
    <mergeCell ref="A1:B1"/>
    <mergeCell ref="A3:D3"/>
    <mergeCell ref="A4:D4"/>
    <mergeCell ref="A5:D5"/>
    <mergeCell ref="A6:D6"/>
  </mergeCells>
  <pageMargins left="1.299212598425197" right="0.70866141732283472" top="0.74803149606299213" bottom="0.74803149606299213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Fonden_Ent. Fed</vt:lpstr>
      <vt:lpstr>Fonden_Rubro de Aten.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UPCP</dc:creator>
  <cp:lastModifiedBy>Usuario de Windows</cp:lastModifiedBy>
  <cp:lastPrinted>2018-10-28T23:25:15Z</cp:lastPrinted>
  <dcterms:created xsi:type="dcterms:W3CDTF">2015-07-30T23:19:48Z</dcterms:created>
  <dcterms:modified xsi:type="dcterms:W3CDTF">2018-10-28T23:25:26Z</dcterms:modified>
</cp:coreProperties>
</file>