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G:\Actual\Mis documentos\Laboral\2017\Trimestrales\4. Cuarto Trimestre\Anexos\Finales subidos a Share Point\"/>
    </mc:Choice>
  </mc:AlternateContent>
  <bookViews>
    <workbookView xWindow="0" yWindow="0" windowWidth="22965" windowHeight="10425"/>
  </bookViews>
  <sheets>
    <sheet name="Donativos 4T 2017" sheetId="2" r:id="rId1"/>
    <sheet name="Subsidios Otorgados 4T 2017" sheetId="3" r:id="rId2"/>
  </sheets>
  <definedNames>
    <definedName name="_xlnm._FilterDatabase" localSheetId="0" hidden="1">'Donativos 4T 2017'!$A$3:$F$606</definedName>
    <definedName name="_xlnm._FilterDatabase" localSheetId="1" hidden="1">'Subsidios Otorgados 4T 2017'!$A$6:$D$395</definedName>
    <definedName name="_xlnm.Print_Area" localSheetId="0">'Donativos 4T 2017'!$A$1:$F$606</definedName>
    <definedName name="_xlnm.Print_Area" localSheetId="1">'Subsidios Otorgados 4T 2017'!#REF!</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4T 2017'!$1:$4</definedName>
    <definedName name="_xlnm.Print_Titles" localSheetId="1">'Subsidios Otorgados 4T 2017'!$1:$4</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0" i="3" l="1"/>
  <c r="D178" i="3"/>
  <c r="D172" i="3" l="1"/>
  <c r="D7" i="3"/>
  <c r="F592" i="2" l="1"/>
  <c r="F566" i="2"/>
  <c r="F558" i="2"/>
  <c r="F254" i="2"/>
  <c r="F117" i="2"/>
  <c r="F74" i="2"/>
  <c r="F22" i="2"/>
  <c r="F599" i="2" l="1"/>
  <c r="F71" i="2" l="1"/>
  <c r="F34" i="2"/>
  <c r="F17" i="2" l="1"/>
  <c r="F9" i="2" l="1"/>
  <c r="F13" i="2"/>
  <c r="F7" i="2"/>
  <c r="F5" i="2" s="1"/>
  <c r="D295" i="3"/>
  <c r="D261" i="3"/>
  <c r="D229" i="3"/>
  <c r="D182" i="3"/>
  <c r="D5" i="3" l="1"/>
</calcChain>
</file>

<file path=xl/sharedStrings.xml><?xml version="1.0" encoding="utf-8"?>
<sst xmlns="http://schemas.openxmlformats.org/spreadsheetml/2006/main" count="1591" uniqueCount="1448">
  <si>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</si>
  <si>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</si>
  <si>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</si>
  <si>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</si>
  <si>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</si>
  <si>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</si>
  <si>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</si>
  <si>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</si>
  <si>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</si>
  <si>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Fuente: Secretaría de Hacienda y Crédito Público con información de dependencias y entidades de la Administración Pública Federal.</t>
  </si>
  <si>
    <t>Sector Central</t>
  </si>
  <si>
    <t>Pagar la cuota anual por concepto de la membrecía que debe cubrir la Auditoría Superior de la Federación como miembro de la ASOFIS.</t>
  </si>
  <si>
    <t>Cámara de Senadores</t>
  </si>
  <si>
    <t>Cultura</t>
  </si>
  <si>
    <t>Realizar una nueva edición del Festival, el cual contará con al menos 410 funciones de cine, programación de 246 películas, difusión del cine mexicano e iberoamericano en 40 pantallas-sedes, selección de 96 películas en competencia, 205 actividades de desarrollo profesional para compartir conocimiento y experiencia, además de la entrega de diferentes premios.</t>
  </si>
  <si>
    <t>Otorgar becas de transporte y recorridos guiados en las salas del Museo Memoria y Tolerancia para escuelas de nivel básico, medio superior y superior, así como a organizaciones de la sociedad civil que hayan realizado su solicitud de manera formal al Museo.</t>
  </si>
  <si>
    <t>Realizar la 59 Ceremonia del Ariel para reconocer públicamente a los realizadores, creadores, intérpretes y técnicos de las películas mexicanas, llevar a cabo los preparativos para la 60 Ceremonia del Ariel y desarrollar el proceso de elección de las películas que representarán al país en los Premios Goya y Oscar.</t>
  </si>
  <si>
    <t>Realizar la Temporada de Verano 2017 de la Orquesta Sinfónica de Minería, en los meses de julio y agosto, la cual contará con 8 conciertos dobles y 3 de Gala Clausura, además de conciertos didácticos y 4 infantiles, 9 ensayos abiertos y 9 pláticas de apreciación musical.</t>
  </si>
  <si>
    <t>Organizar una nueva edición del Festival, donde se llevarán a cabo por lo menos 500 exhibiciones públicas; además, confirmar, gestionar y trasladar alrededor de 200 películas nacionales e internacionales y atender a 450 invitados.</t>
  </si>
  <si>
    <t>Realizar una programación cultural en espacios públicos; montar una exposición del arte plástico y artesanal y puestas en escena de producciones folclóricas y contemporáneas que muestren el trabajo de artistas jóvenes e independientes; llevar a cabo mini producciones itinerantes; impartir talleres interactivos de dibujo, cartonería, música y danza; así como organizar un foro de diálogo.</t>
  </si>
  <si>
    <t>Difundir la obra de nuevos realizadores de cine, promocionar la industria cinematográfica nacional a nivel mundial y servir de puente para el contacto de profesionales de la industria fílmica nacional y los nuevos talentos.</t>
  </si>
  <si>
    <t>Impartir 12 conferencias sobre arte digital a cargo de 6 expertos, realizar 4 talleres sobre preproducción digital que enfocarán en storyboard, stop motion, storytelling e ilustración digital; además, llevar a cabo el montaje de 4 instalaciones digitales en el Faro Aragón, mediante el mismo número de colectivos.</t>
  </si>
  <si>
    <t>Fundación Sebastián, A.C.</t>
  </si>
  <si>
    <t>Instalar el monumento escultórico "Puerta de las Américas" en la línea fronteriza en la Ciudad de Tijuana, Baja California.</t>
  </si>
  <si>
    <t>RJCG, A.C.</t>
  </si>
  <si>
    <t>Universidad de Guadalajara</t>
  </si>
  <si>
    <t>Patronato del Festival Internacional de Cine en Guadalajara, A.C.</t>
  </si>
  <si>
    <t>Conservatorio de Música y Artes de Celaya, A.C.</t>
  </si>
  <si>
    <t>Difundir a nivel internacional la importancia de la obra del cinefotógrafo Gabriel Figueroa como símbolo de lo mexicano, especialmente para que sea revalorado en la comunidad latina en Nueva York y que nuevos públicos conozcan su legado.</t>
  </si>
  <si>
    <t>Memoria y Tolerancia, A.C.</t>
  </si>
  <si>
    <t>Academia Mexicana de Artes y Ciencias Cinematográficas, A.C.</t>
  </si>
  <si>
    <t>Academia de Música del Palacio de Minería, A.C.</t>
  </si>
  <si>
    <t>Festival Internacional del Cine en Morelia, A.C.</t>
  </si>
  <si>
    <t>Tlamatini, por la Cultura para Todas y Todos, A.C.</t>
  </si>
  <si>
    <t>Fundación Expresión en Corto, A.C.</t>
  </si>
  <si>
    <t>Biblioteca Digital Mexicana, A.C.</t>
  </si>
  <si>
    <t xml:space="preserve">Difundir el patrimonio documental mexicano, tanto en el país como en el exterior, a través de materiales relevantes en un número constantemente creciente, así como asegurar su consulta e interpretación por el público en general a través de una sólida plataforma tecnológica, de modo que este conocimiento y difusión contribuya a aumentar el interés de la sociedad por la historia de México, acrecentar el orgullo por pertenecer a la nación que ha creado estos materiales y permita identificarse como parte de la centenaria creación histórica y cultural que es este país.    </t>
  </si>
  <si>
    <t>Aprendiendo con Cultura, A.C.</t>
  </si>
  <si>
    <t>Museo del  Objeto del  Objeto, A.C.</t>
  </si>
  <si>
    <t>Anahuacalli, La Cultura para Unir al Pueblo, A.C.</t>
  </si>
  <si>
    <t>Festival de México en el Centro Histórico, A.C.</t>
  </si>
  <si>
    <t>Apoyar El Festival del Centro Histórico que contribuye a la difusión de la cultura, al mismo tiempo que actúa en la conservación del patrimonio artístico de la ciudad. Dentro de sus proyectos es el Coro de Niños Cantores del Centro Histórico, con el objetivo de promover la integración social de niños y jóvenes a través del amor por la música, la disciplina y el trabajo en equipo. Actualmente participan niñas, niños y jóvenes de entre 6 a 17 años, por otro lado, el Festival de México como cada año otorga la Medalla al Mérito a la institución o persona cuya labor en pro del Centro Histórico de nuestra ciudad redunde en beneficio de la conservación del patrimonio cultural ubicado en el primer cuadro de la urbe.</t>
  </si>
  <si>
    <t>La Casa del Teatro, A.C.</t>
  </si>
  <si>
    <t>Montar 20 funciones de Maraca y Pandereta de Cronopio, Colectivo de Arte Escénico en plazas públicas, canchas de basquetbol, auditorios, asilos, tutelares de menores, casa hogar, escuelas e instituciones dirigidas a la atención de capacidades diferentes, en el municipio de Guadalajara; así como realizar 20 presentaciones del Proyecto Rocinante, que consiste en 10 funciones de la obra infantil El Canto de la Cigarra y 10 de Reventando Ventrílocuos en los municipios de Zacatecas y Jalpa.</t>
  </si>
  <si>
    <t>Asociación Cultural Xquenda, A.C.</t>
  </si>
  <si>
    <t xml:space="preserve">Fundación Hermes Music, A.C. </t>
  </si>
  <si>
    <t>Recudemex, A.C.</t>
  </si>
  <si>
    <t>Patronato del Centro Cultural Roberto Cantoral, A.C.</t>
  </si>
  <si>
    <t>Realizar la promoción y producción de 17 conciertos con intérpretes de máxima calidad; ampliar el impacto en el público de manera exponencial derivado de la transmisión de los conciertos a través de redes sociales, cumpliendo con la meta de desarrollar, fomentar, promocionar, proteger y difundir el patrimonio musical y cultural; producir arte y cultura, abriendo la posibilidad de que el público en general establezca un contacto más cercano con la promoción y difusión que permitan proyectar la cultura nacional ante el mundo; y lograr que el tejido pluricultural de la nación acceda a eventos de calidad en un ambiente de protección a los derechos de cada uno de los sectores involucrados.</t>
  </si>
  <si>
    <t>Red de Cultura para Crecer, A.C.</t>
  </si>
  <si>
    <t>Implementar un programa de talleres literarios que desarrollen habilidades en los participantes; enseñar a los participantes el uso adecuado de la cámara fotográfica, los beneficios de los dispositivos electrónicos y principalmente el reconocimiento de imágenes con base en sus características y diferentes perspectivas; realizar un taller de actuación que además de desarrollar habilidades de expresión corporal, se trabajará en la lectura de los guiones teatrales y la adaptación de los mismos que caractericen a sus propios personajes; así como llevar a cabo una Expo Pintura Itinerante, con el fin de presentar obras de artistas locales, nacionales e internacionales.</t>
  </si>
  <si>
    <t>Apoyar La Feria Internacional del Libro en Guadalajara que ha tomado en sus manos el reto de la promoción del libro y la lectura con lo que atrae al mayor número de participantes de la industria editorial y organiza un amplio programa académico y cultural, que permite proyectar con mayor vigor sus actividades a la sociedad. Es actualmente el mayor mercado editorial de Iberoamérica y una de las principales plataformas para el libro y la lectura en español.  Asimismo, La Feria realiza una importante labor de extensión y formación de públicos lectores, lleva parte de su programa a otros espacios de Guadalajara y diseña actividades para niños y jóvenes, su realización deja cada año, una derrama económica de más de 300 millones de dólares para la ciudad de Guadalajara.</t>
  </si>
  <si>
    <t>Realizar un colectivo comunitario de Creación Cinematográfica y un Cine Sillita con la finalidad de posicionar al arte y la cultura como herramientas para la transformación, cohesión y prevención social, contribuyendo a la reconstitución del tejido social en las comunidades vulnerables; promover una actividad intelectual a través de un Cine Sillita que sea más allá de una proyección de películas con el objetivo de crear audiencias participativas a través del cine; ampliar la oferta cultural en espacios públicos a fin de revitalizar la integración comunitaria en zonas de riesgo o vulnerabilidad, apropiándose del espacio público; así como mostrar e introducir a los alumnos en los fundamentos para la realización cinematográfica desde una perspectiva académica que combina las bases teóricas con la práctica.</t>
  </si>
  <si>
    <t>Atender la demanda de educación musical profesional de alumnos provenientes de diferentes puntos del país; trabajar de forma individual y grupal en las diferentes áreas, teóricas y prácticas de los distintos programas académicos; Llevar a cabo las diferentes asignaturas, propedéutico, bachillerato musical, diplomado y diversas licenciaturas; así como presentar audiciones públicas para mostrar el trabajo realizado.</t>
  </si>
  <si>
    <t>Realizar un programa de cultura itinerante de cine en espacios públicos de las colonias de los municipios de Acapulco y Ometepec en el estado de  Guerrero; organizar un premio de cine documental que se lleve a cabo por colonias y donde participen como sede los municipios mencionados; impartir talleres de animación para niños, incentivando su creatividad; y efectuar conferencias con cineastas reconocidos.</t>
  </si>
  <si>
    <t>Ofrecer una exposición temporal que genere nuevas líneas de lectura, interpretación y significación de los objetos cotidianos, y relacionen el diseño, la cultura y las expresiones artísticas con la conformación social y económica, los movimientos políticos, las tendencias, las formas de pensar y el contacto con el exterior; preservar, restaurar y organizar las 100,000 piezas que conforman el acervo; registrar, inventariar y catalogar 3,500 piezas en el año, para asegurar el flujo continuo de temas y objetos para futuras exposiciones; así como poner a disposición de la comunidad un banco de datos que sirva como material de estudio a historiadores, académicos, investigadores, curadores, diseñadores, estudiantes y público en general.</t>
  </si>
  <si>
    <t>Producir álbumes discográficos de músicos tradicionales y artistas independientes contemporáneos utilizando infraestructura y tecnología de nivel profesional. Realizar conciertos públicos y gratuitos de los discos producidos a manera de festival en la zona metropolitana de la Ciudad de México y en el estado de Oaxaca; así como compartir y exhibir propuestas sonoras de músicos tradicionales y contemporáneos a través de una plataforma en página web gratuita y de acceso libre que posibilite la visibilización y la socialización de su trabajo, así como el medio para el desarrollo profesional de su quehacer musical.</t>
  </si>
  <si>
    <t>Realizar un programa de educación musical para niños, jóvenes y miembros de las comunidades indígenas del país; llevar a cabo una exposición de arte huichol y un catálogo de la misma; adquirir instrumentos musicales y equipos para donación a escuelas; continuar el programa de becas en escuelas dedicadas a la música; producir videos promocionales de las actividades del programa de Educación Musical; organizar el festival "Claro que se puede"; y continuar con la promoción de la cultura huichol y en especial de sus artesanías.</t>
  </si>
  <si>
    <t>Realizar un programa de iniciación a la ópera para niños, uniendo a artistas y creadores escénicos; así como montar exposiciones fotográficas en planteles educativos, impartir conferencias y ofrecer un espacio para la puesta en escena de una producción operística.</t>
  </si>
  <si>
    <t>Lograr que 2 compañías teatrales presenten actividades culturales en 72 colonias pertenecientes a Hermosillo, Sonora; así como promover 2 obras con valores, donde se previene el bullying, la violencia intrafamiliar y se adquiera la honestidad e integración familiar.</t>
  </si>
  <si>
    <t>Nombre o razón social de la Sociedad o Asociación Civil Beneficiada</t>
  </si>
  <si>
    <t xml:space="preserve">Educación Pública </t>
  </si>
  <si>
    <t>Comisión Nacional de Cultura Física y Deporte</t>
  </si>
  <si>
    <t>Comité Olímpico Mexicano, A.C.</t>
  </si>
  <si>
    <t>Instituto del Deporte de los Trabajadores, A.C.</t>
  </si>
  <si>
    <t>Fuente: Secretaría de Hacienda y Crédito Público, con información proporcionada por las dependencias y entidades de la Administración Pública Federal.</t>
  </si>
  <si>
    <t>Poder Judicial</t>
  </si>
  <si>
    <t>Suprema Corte de Justicia de la Nación</t>
  </si>
  <si>
    <t>Asociación Mexicana de Impartidores de Justicia, A.C.</t>
  </si>
  <si>
    <t>Educación</t>
  </si>
  <si>
    <t>Fundación John Langdon Down, A.C.</t>
  </si>
  <si>
    <t>Apoyar la atención integral para personas con síndrome de down y sus familias.</t>
  </si>
  <si>
    <t>Hacer llegar a los amplios sectores de la población los beneficios de la cultura cinematográfica y audiovisual a través de diversas secciones (Secciones Oficiales en Competencia, Premios Paralelos, Secciones No Competitivas, Funciones Especiales, Galas de Beneficencia, Homenajes, Invitado de Honor: Alemania, Film4Climate Industria, Formación) con especial énfasis en México e Iberoamérica.</t>
  </si>
  <si>
    <t>Ofrecer 17 conciertos de temporada, 1 concierto extraordinario diseñado para los niños, 1 sinfónico rock, o jazz o blues; 1 con temática de zarzuela y 1 de ópera "Ópera Fest", 1 de gala, 8 tipo didácticos, universitarios o populares fuera de sede e impartir 15 charlas de inducción musical antes de los conciertos de temporada.</t>
  </si>
  <si>
    <t>Realizar la séptima edición de Morelia en Boca, el Festival Internacional de Gastronomía y Vino de México, el cual busca posicionar y promover la gastronomía tradicional del estado y su papel como el "Paradigma Michoacán" en el nombramiento de la Gastronomía Mexicana como Patrimonio Cultural Inmaterial de la Humanidad por la UNESCO.</t>
  </si>
  <si>
    <t>Realizar 70 proyecciones en estados de la República, llevar a cabo un programa con 75 documentales de 30 países, reuniendo, además, títulos premiados en los más importantes festivales de cine nacional e internacional; y organizar pláticas y eventos especiales con invitados de distintos países.</t>
  </si>
  <si>
    <t>Ofertar al público en general y en especial a los jóvenes, el desarrollo de 7 conciertos operísticos que en su contenido tiene una cuidadosa selección de músicos, solistas, directores y desde luego repertorios variados y combinados con la música popular, los cuales se realizarán en sedes abiertas.</t>
  </si>
  <si>
    <t>Realizar el recubrimiento interno de 738 m2 y 102 m3, del Auditorio-Sala de ensayos, en madera marupá, con diversas formas simuladas de estriados, tableros, molduras, ventanas, columnas, molduras sobrepuestas, cornisas, frontipes con acabado en tinta y aceite de linaza, bajo el procedimiento siguiente: 1. enderezamiento de madera, 2. corte de anchos y gruesos, 3. procesos de moldeados, 4. fabricación de figuras y 5. instalación.</t>
  </si>
  <si>
    <t>Realizar 11 conciertos de calidad apoyando a jóvenes talentos, contribuyendo con su formación vocal y teatral, proporcionándoles espacios y apoyo para el montaje de espectáculos operísticos atractivos para el público en general.</t>
  </si>
  <si>
    <t xml:space="preserve">El proyecto Exposiciones 2017 del Museo del Estanquillo “Monsiváis y sus contemporáneos” y “El Arte de la Miniatura”, atraerá visitantes nuevos al museo por el enorme valor histórico y artístico de las exhibiciones que se presentarán, lo que se traducirá en la formación de público consumidor de cultura que continuará visitando el Estanquillo, así como otros museos. </t>
  </si>
  <si>
    <t>Construir la losa estructural del primer nivel del Centro Gastronómico, con un área de 600 metros cuadrados, correspondiente a la cuarta etapa de seis del Centro Cultural para la Joven Mujer Indígena Mexicana.</t>
  </si>
  <si>
    <t>Realizar un documental de 13 capítulos denominado "Espiral del arte"; llevar a cabo el Segundo Festival Musical Internacional "San Agustín" y ejecutar el Tercer Festival Internacional de Arte Sobre Piso "Colores de Chiapas".</t>
  </si>
  <si>
    <t>Realizar la etapa 4 de la construcción, la cual consiste en oficina principal para la administración, logística, promoción, desarrollo y coordinación de las actividades y grupos en residencia y con la comunidad; además de baño universal, lavandería y zona de secado y tendedero.</t>
  </si>
  <si>
    <t>Organizar dos foros para creadores, empresarios y promotores culturales con la finalidad de capacitarlos para la creación de empresas culturales; fortalecer a los que ya se encuentran organizados en la región, pero que no cuentan con los medios ni espacios para la realización de sus actividades; y realizar un festival gastro-cultural.</t>
  </si>
  <si>
    <t>Realizar 30 presentaciones de teatro, 30 de música y 30 de danza, en diversas colonias de la Ciudad de Hermosillo, mostrando a los asistentes estas expresiones artísticas, como una herramienta de esparcimiento y fomento cultural, la cual, a su vez, sirva como difusor de valores.</t>
  </si>
  <si>
    <t>Instituto Mexicano de Cinematografía </t>
  </si>
  <si>
    <t xml:space="preserve">Comisión Federal de Electricidad </t>
  </si>
  <si>
    <t>Clínica Rhenals Oftalmología y Cirugía Plástica A.C.</t>
  </si>
  <si>
    <t>Petróleos Mexicanos</t>
  </si>
  <si>
    <t xml:space="preserve">Espacios Naturales y Desarrollo Sustentable, A.C. </t>
  </si>
  <si>
    <t>Instituto Mexicano del Seguro Social</t>
  </si>
  <si>
    <t xml:space="preserve">Fortalecer la investigación científica en salud e impulsar la innovación tecnológica, así como promover la vinculación institucional y el equipamiento hospitalario en beneficio de los derechohabientes del Instituto Mexicano del Seguro Social (IMSS).
</t>
  </si>
  <si>
    <t xml:space="preserve">Patronato del Festival Internacional de Cine en Guadalajara, A.C. </t>
  </si>
  <si>
    <t xml:space="preserve">Niños Cantores de Acámbaro, A.C. </t>
  </si>
  <si>
    <t>Impartir clases de coro, solfeo, canto, piano y guitarra a niños y jóvenes parte del coro de Niños Cantores de Acámbaro; continuar con el proyecto iniciado en 2014, que contempla la presentación de hasta 6 programas de concierto diferentes por año; fortalecer la educación integral de los niños y jóvenes de Acámbaro, mediante las distintas  actividades realizadas en el coro; ofrecer un espacio de sano esparcimiento que fomente el gusto e interés por la cultura, el trabajo en equipo, la seguridad personal y la integración; e inscribir hasta 15 nuevos alumnos en el coro.</t>
  </si>
  <si>
    <t>Instituto Tlaxcalteca de Cultura</t>
  </si>
  <si>
    <t>Fortalecer el Colectivo Comunitario de Artes Escénicas de Tenancingo, Tlaxcala, integrado por 120 niños y jóvenes; fortalecer los talleres de teatro, títeres, clown  y producción escénica con un promedio de cuatro clases semanales de dos horas cada una, para formar niños y jóvenes, así como la coordinación y dirección del Colectivo comunitario de artes escénicas; inculcar, de manera simultánea con la formación artística, valores de pertenencia comunitaria, trabajo colectivo, creatividad, disciplina, responsabilidad, solidaridad y respeto a fin de fortalecer la cohesión e identidad comunitaria; presentar un montaje escénico dentro y fuera de la comunidad para presentar los avances del trabajo desarrollado por el colectivo; y producir material escénico como escenografía y títeres.</t>
  </si>
  <si>
    <t xml:space="preserve">Drama, Voz y Movimiento, A.C. </t>
  </si>
  <si>
    <t>Crear un evento de apreciación y promoción musical, el primero en apoyar a los nuevos talentos de la Ciudad de México, con duración de 2 días; dar foro digno a jóvenes propuestas de la capital, aumentando con ello el consumo cultural, en primer lugar, de los habitantes de la delegación Miguel Hidalgo, y en segundo lugar, a todos los interesados convocados por las campañas de difusión; y organizar un festival musical en la CDMX, con la participación de artistas reconocidos y nuevos talentos.</t>
  </si>
  <si>
    <t>Realizar los cuadernos de Cinema23: material de divulgación sobre distintos temas relacionados con el quehacer cinematográfico, en versión impresa y digital; efectuar bitácoras: material audiovisual (entrevistas) sobre los últimos trabajos de los realizadores iberoamericanos para fortalecer y fomentar una cultura de apreciación del cine mexicano e iberoamericano; y llevar a cabo proyecciones públicas al aire libre para acercar a un mayor público al cine.</t>
  </si>
  <si>
    <t xml:space="preserve">Fundación Proart, A.C. </t>
  </si>
  <si>
    <t>Promover la profesionalización en la enseñanza de la danza, mediante 2 semanas de formación técnica y conceptual en danza española y clásica, con grandes figuras de la danza internacional; ampliar el acceso a espectáculos profesionales de talla internacional para fomentar el interés por el conocimiento y práctica del arte entre el público en general, mediante eventos gratuitos; estimular la producción dancística de creadores y grupos independientes y proveer un espacio para compartir las prácticas y tendencias actuales en las academias y grupos de danza principalmente de México; ofrecer a los talentos más destacados del encuentro, más opciones de preparación, a través del otorgamiento de becas para cursos en el país y España; entender las redes de relación entre grupos y academias para estar al tanto del trabajo coreográfico realizado en distintas regiones; acercar la danza a los públicos que disfrutan de otras disciplinas del arte; y posicionar a la nación como un destino atractivo turístico y cultural.</t>
  </si>
  <si>
    <t>Salud y Cultura por Veracruz, A.C.</t>
  </si>
  <si>
    <t>Diseñar y realizar la Feria Cultural en el municipio de Veracruz con una programación compuesta por danza contemporánea, música, teatro, arte circense y actividades de promoción de la lectura para difundir la diversidad de las artes, especialmente en la población joven; distribuir libros de contenido juvenil y atractivo de los diferentes géneros de la literatura para promover el gusto por la lectura en los asistentes al evento; y llevar a cabo presentaciones artísticas y culturales para sensibilizar a los participantes sobre temas que inciten a la reflexión para la sana convivencia en la población a través de la apreciación de las artes.</t>
  </si>
  <si>
    <t>Puerto Cultura, A.C.</t>
  </si>
  <si>
    <t>Por la Responsabilidad Social y Gestión Pública, A.C.</t>
  </si>
  <si>
    <t>Promover la inclusión social a las artes de 90 niños y adolescentes en el dominio de un instrumento que rescate, exponga y difunda la cultura musical local a través de conciertos que abarquen arreglos de compositores clásicos y regionales; rescatar y resguardar el patrimonio musical de pueblos originarios, mediante la implementación de 10 talleres de música para 90 niños y jóvenes del municipio de Huasca de Ocampo, con la finalidad de que las siguientes generaciones conozcan y aprecien las expresiones del arte; adquirir 55 instrumentos de las diferentes familias instrumentales; y conformar un equipo de trabajo de 10 maestros especializados en las diversas familias musicales.</t>
  </si>
  <si>
    <t>Festival Internacional de Cine Judío, A.C.</t>
  </si>
  <si>
    <t>Ejecutar una sección del Festival, la cual consiste en: Exhibición de la Selección Oficial en el Museo Memoria y Tolerancia, la Cineteca Nacional y 13 complejos de Cinépolis en la Ciudad de México, Cancún, Querétaro, Monterrey y Tijuana.</t>
  </si>
  <si>
    <t>Premios Luminus, A.C.</t>
  </si>
  <si>
    <t>Realizar y producir los premios, reconocer a los talentos mexicanos que intervienen en la industria cinematográfica y la trayectoria de quienes han aportado a la cinematografía en México; premiar a actores, productores; y dar difusión de nuevos proyectos cinematográficos y llevar a cabo una premiación en 16 categorías distintas.</t>
  </si>
  <si>
    <t>En Pro-talento del Veracruzano, A.C. (PROVER)</t>
  </si>
  <si>
    <t>Realizar la octava edición del Festival Internacional de Danza, el cual está integrado y complementado por talleres de danza, ensayos, conferencias, funciones de gala y asesorías con los invitados y Presentar funciones diarias durante el festival para que los participantes bailarines demuestren su nivel técnico y artístico; evaluar y seleccionar a los ganadores de becas, aceptaciones o asesorías y, al mismo tiempo, elegir a los finalistas para el concurso Youth América Grand Prix en la ciudad de Nueva York; escoger a los niños y jóvenes que participarán en la Gala de Clausura "Estrellas de hoy y del mañana"; analizar y compartir conocimientos y experiencias con los directores, maestros, bailarines, alumnos de las escuelas profesionales y academias de danza durante todas las actividades; firmar convenios de asesoría, colaboración e intercambios entre las escuelas profesionales y no profesionales del país; brindar una plataforma de vanguardia para bailarines con talento; y enaltecer el nombre de los mexicanos en el mundo a través de la cultura y las bellas artes.</t>
  </si>
  <si>
    <t>Compañía de Artes Vitaminas, A.C.</t>
  </si>
  <si>
    <t>Promover la conservación del patrimonio cultural y natural a través de la producción de un documental que contenga tres temas relevantes: las luciérnagas de Nanacamilpa, la cultura yuhmu de la zona oriente de Tlaxcala y el arte popular de las alfombras de Huamantla; y realizar jornadas de difusión en medios locales de comunicación y redes sociales.</t>
  </si>
  <si>
    <t>Musitec, A.C.</t>
  </si>
  <si>
    <t>Realizar la séptima edición del Programa de Jazz en Nuestra Ciudad, con el propósito de formar nuevos públicos; llevar a cabo 3 conciertos de gran formato orquestados, 2 de ellos con alternativas musicales del bolero sinfónico y jazz sinfónico; y organizar 22 conciertos como parte del Programa de Espacios Sonoros Populares.</t>
  </si>
  <si>
    <t>Institución Romero Mac Gregor, A.C.</t>
  </si>
  <si>
    <t>Aumentar el consumo cultural en referencia a temas de la agenda cultural; fomentar el reconocimiento y valoración del cine de animación de forma nacional; promover un modelo de exhibición de cine de animación replicable en diferentes contextos; alcanzar y formar nuevos públicos participativos y críticos; y estimular la participación cultural mediante charlas y conferencias, priorizando a este sector en específico.</t>
  </si>
  <si>
    <t>Fundación Murrieta, A.C.</t>
  </si>
  <si>
    <t>Mostrar los sofisticados parámetros estéticos y formales que definen las cualidades de las colecciones de arte del Vaticano, a través de más de 100 obras de arte representativas de la historia de los papados, entre pintura, escultura, libros, joyería, textiles, piezas de ornamento religioso, muebles y objetos para el culto; contextualizar, comprender y explicar acontecimientos y procesos históricos que muestran el desarrollo de dos mil años de historia, desde Pedro hasta la conformación del Estado Vaticano, vista a partir de un legado patrimonial de la humanidad; editar un catálogo de arte con imágenes y textos que aborden el desarrollo del arte de las colecciones de los Museos Vaticanos, por medio de la historia del Vaticano, para apoyar la comprensión del contenido curatorial de la exposición; y desarrollar un programa de actividades pedagógicas, artísticas y lúdicas que enriquezcan y contextualicen el aprendizaje adquirido en la muestra.</t>
  </si>
  <si>
    <t>Asociación Nacional de Artistas con Discapacidad, A.C.</t>
  </si>
  <si>
    <t>Producir y ejecutar un cortometraje digital HD, con duración de 20 minutos, el cual llevará por título Ángel, dando funciones de cine gratuitas para la población en general, en 4 auditorios de diferentes delegaciones de la Ciudad de México y en el Auditorio de la H. Cámara de Diputados.</t>
  </si>
  <si>
    <t xml:space="preserve">Camerata de Coahuila, A.C. </t>
  </si>
  <si>
    <t>Morelia Gourmet, A.C.</t>
  </si>
  <si>
    <t>Festival de Música Miguel Bernal Jimenez, A.C.</t>
  </si>
  <si>
    <t>Realizar como parte del Festival, 15 conciertos en Morelia, 12 actividades paralelas, 6 conciertos de extensión en el interior del Estado, 10 cursos, ponencias y clases magistrales; además, llevar a cabo distintos eventos culturales y musicales abiertos para todo el público; Transmitir por el Sistema Michoacano de Radio y Televisión la señal en vivo; Invitar a estudiantes de música de todos los conservatorios, escuelas y orquestas del país a los cursos, conferencias y talleres.</t>
  </si>
  <si>
    <t>Documental Ambulante, A.C.</t>
  </si>
  <si>
    <t>Fundación Isla Desarrollo Integral en Movimiento, A.C.</t>
  </si>
  <si>
    <t>Fomentar el acceso y participación en actividades artísticas a la población de Colima, mediante la implementación de ciclos culturales gratuitos, llevados a cabo en espacios públicos conformados por proyecciones audiovisuales, espectáculos escénicos y una galería fotográfica; elaborar un documental que exponga y explique los conceptos sobre el patrimonio cultural de forma breve y concisa; realizar proyecciones audiovisuales al aire libre, con la temática del patrimonio cultural, en tres modalidades: cine para niños, cine general y cine de 360°; difundir el patrimonio cultural entre los habitantes de Colima, por medio de espectáculos escénicos de música, teatro y danza; y acercar al público a lugares y manifestaciones del patrimonio cultural con una galería fotográfica montada al aire libre.</t>
  </si>
  <si>
    <t>La Matatena Asociación de Cine para Niñas y Niños, A.C.</t>
  </si>
  <si>
    <t>Realizar el 22° Festival Internacional de Cine para Niños (…y no tan niños), el cual es un foro que dirigido a niñas y niños, entre 4 y 13 años, con el objetivo de exhibir un cine de calidad de otras regiones del mundo, fomentar entre el público infantil el gusto por el cine y retroalimentarlo con la recreación de costumbres, inquietudes y cotidianidad de pequeños de otras latitudes; formar una cultura cinematográfica desde la edad temprana, con un cine con valores y mensajes positivos a través de 42 funciones en la Cineteca Nacional, Filmoteca de la UNAM, Faro de Oriente, Faro Aragón y Faro Tláhuac; llevar a cabo la retrospectiva del estudio de animación de Maris Brinkmanis del film studio "Animacijas Brigade" de Latvia y su estudio de títeres para realizar talleres con niñas y niños y exhibir su filmografía; y presentar una mesa redonda sobre la importancia de la producción del cine para niños con la participación de Michael Harbauer.</t>
  </si>
  <si>
    <t>Poder Cívico, A.C.</t>
  </si>
  <si>
    <t xml:space="preserve">Relacionar interdisciplinariamente el área científica con el ámbito humanístico del ser humano; difundir el conocimiento científico y cultural al público en general de manera accesible y concreta; fomentar la creatividad, la sensibilidad artística y la revolución para generar ideas; empoderar al ciudadano en temas acerca del ámbito científico, tecnológico, social, artístico, cultural, económico, político, empresarial, entre otros; proponer nuevas perspectivas que rompan con los paradigmas del conocimiento establecidos por teorías anteriores que no van acorde con las necesidades actuales; incentivar la curiosidad intelectual y el valor creativo en los asistentes al festival; crear una red de trabajo en la que emprendedores, creativos, científicos e intelectuales trabajen en conjunto, de manera organizada y beneficien a la humanidad con sus aportaciones; y emitir la convocatoria Gifted Citizen 2017 para lograr la participación nacional e internacional de emprendedores sociales; así como la convocatoria pertinente para la nueva iniciativa CDI: Pitch at Palace LATAM dirigida a todo tipo de emprendedores. </t>
  </si>
  <si>
    <t>Gp Soona, A.C.</t>
  </si>
  <si>
    <t>Sembrar en los niños el interés por el cine, en diferentes facetas como medio de expresión y desarrollo cultural y crecimiento personal;  impulsar la inclusión de niños de casas hogar y centros comunitarios; generar distintas actividades en donde los niños aprendan desde el origen del cine hasta una escena en vivo de stunts; crear vocación en los niños para forjar futuros creadores y artistas; ofrecer un espacio creativo para tener alternativas de aprendizaje sobre el cine; y realizar la proyección y programación de contenidos cinematográficos dentro de un planetario digital, así como al aire libre.</t>
  </si>
  <si>
    <t>Academia de Artes y Oficios Renacimiento, A.C.</t>
  </si>
  <si>
    <t>Fundación Organizados para Servir, A.C.</t>
  </si>
  <si>
    <t>Visitar el recinto oficial de la Cámara de Senadores del H. Congreso de la Unión, el Museo de la Secretaría de Hacienda y Crédito Público, mostrando las exposiciones del arte moderno y contemporáneo; sensibilizar a los jóvenes asistentes sobre el papel de los museos en el desarrollo de la sociedad; acercar a los jóvenes a uno de los puntos museográficos más importantes, como es el Museo Nacional de Antropología e Historia; y difundir en los participantes la historia general de la Nación, desde sus orígenes hasta las diversas etapas que han consolidado a México.</t>
  </si>
  <si>
    <t xml:space="preserve">Fundación Hidalguense, A.C. </t>
  </si>
  <si>
    <t>Adquirir partituras, instrumentos musicales y accesorios; contratar solistas y directores huéspedes nacionales e internacionales de renombrado prestigio; y realizar una gira internacional que proyecte fuera de las fronteras del país la calidad de la Orquesta Sinfónica de la Universidad Autónoma del Estado de Hidalgo (UAEH).</t>
  </si>
  <si>
    <t xml:space="preserve">Club de los Amigos de la Francofonía en México, A.C. </t>
  </si>
  <si>
    <t>Convocar a los niños y jóvenes de Álamos, Sonora a asistir a participar en las actividades del Festival Álamos Bonito; reunir en el festival a artistas de diferentes partes del país con trayectoria especial en el trabajo con niños y jóvenes; adecuar el patio del palacio municipal de Álamos para albergar el festival; gestionar actividades para el foro escénico, el área de talleres y exposiciones; y montar y habilitar un pabellón de lectura y realizar un ciclo de cine infantil.</t>
  </si>
  <si>
    <t>Convocar a los habitantes de Bacanora, Sonora a asistir y participar en las actividades del Festival Cultural Bacanora; reunir en el festival a artistas de diferentes partes del país; gestionar actividades para el foro escénico, el área de talleres y exposiciones; y montar y habilitar un pabellón de lectura y realizar un ciclo de cine para toda la familia.</t>
  </si>
  <si>
    <t>Luna Nueva Promoción Cultural, A.C.</t>
  </si>
  <si>
    <t>Integrar las diferentes expresiones artísticas como la animación digital, cine, teatro y música con la tecnología audiovisual en 2D y 3D en un festival internacional de mapping; continuar con la realización de un festival totalmente gratuito, tanto para los participantes como para los espectadores; reunir a destacados exponentes de la industria del mapping de varias partes del mundo con la finalidad de compartir sus experiencias y sus conocimientos con los participantes y el público en general, a través de los concursos, conferencias, talleres, mesas redondas, instalaciones, exposiciones y clases maestras; y coordinar y promover 2 espectáculos integrales masivos donde se vinculen artistas visuales, escénicos y musicales para mexicanos y extranjeros.</t>
  </si>
  <si>
    <t xml:space="preserve">Fundación Ideas Claras, A.C. </t>
  </si>
  <si>
    <t>Realizar el Festival, donde se muestren las manifestaciones artísticas y culturales representativas de las regiones norte, centro y sur de la República, haciendo referencia a la Ciudad de México como un lugar multicultural, como consecuencia de las migraciones de distintos estados del país; promover el arte de la danza, principalmente entre la juventud, mediante una presentación de baile regional ejecutada por cada compañía seleccionada; ofrecer de manera gratuita, conferencias y pláticas relacionadas con el arte de la danza y su desarrollo a través del tiempo; y estimular el gusto y apreciación, brindando bloques musicales donde se interpreten piezas típicas y sirvan como acompañamiento durante las funciones dancísticas.</t>
  </si>
  <si>
    <t>Fideicomiso del Espacio Cultural y Educativo Betlemitas</t>
  </si>
  <si>
    <t>Promover entre los niños, las niñas y los adolescentes del Valle de México la visita al Museo con el fin de contribuir a su formación académica, ofrecer las herramientas necesarias para la toma de decisiones responsable y productiva sobre el cuidado del medio ambiente, la salud y la comunidad; asimismo, posicionar al MIDE como el museo mexicano pionero en la divulgación de la economía e impulsor de una cultura ciudadana participativa y crítica.</t>
  </si>
  <si>
    <t>Organización General de Unidad Nacional, A.C.</t>
  </si>
  <si>
    <t>Interpretar y crear música con la voz, los recursos disponibles y los instrumentos que cada uno de los alumnos pueda aportar; utilizar el movimiento y la danza como fuente de comunicación y de expresión del discurso musical; usar diversas fuentes de información como partituras, recursos informáticos, internet, medios audiovisuales y gráficos, como apoyo a la práctica musical; superar las limitaciones individuales a través de la colaboración de grupo; y respetar y apreciar otras formas de expresión musical.</t>
  </si>
  <si>
    <t>Ejecutar en el Centro Cultural de Santo Tomás Huatzindeo, un concepto de programación musical itinerante en el que se incorporen los géneros tradicionales con las nuevas estructuras musicales para vincular a públicos; organizar una programación que sea presentada en bloques conceptuales: mexicano, música experimental y de fusión: jazz y reggae, rock sinfónico, punk, cumbia, indie, pop y sonidero regional; presentar en 5 entregas de 5 ciudades un programa musical poderoso, actual e innovador; consolidar a través de la programación diseñada un componente con pertinencia cultural para desarrollar las capacidades e iniciativas personales; y mostrar grupos que ofrezcan una propuesta novedosa que ayude a despertar la percepción creativa del público.</t>
  </si>
  <si>
    <t>Fundación León, A.C.</t>
  </si>
  <si>
    <t>Garantizar el recurso necesario para suministrar los honorarios del cuerpo docente de la orquesta y coro Fundación León; dotar de mejores herramientas al cuerpo docente, para la captación y manejo de las niñas, niños y jóvenes de la orquesta por medio de capacitaciones en estos temas; promover y fomentar en las y los miembros de la orquesta habilidades sociales que les permitan potenciar y diversificar sus oportunidades de desarrollo; asegurar la continuidad del proyecto orquesta y coro, durante un año.</t>
  </si>
  <si>
    <t>Fundación para las  Letras Mexicanas, A.C.</t>
  </si>
  <si>
    <t>Cultura en el Mismo Canal, A.C.</t>
  </si>
  <si>
    <t>Implementar un festival en 3 sedes pertenecientes a la Sierra Norte de Puebla; realizar una convocatoria de diversidad cultural y social para cada desfile que incluya participantes de diferentes edades, niveles académicos y socio-económicos, nacionalidades, profesiones, ideologías, grupos étnicos y géneros; desarrollar un programa que permita a los habitantes y visitantes de las sedes disfrutar del talento nacional e internacional de grupos artísticos; y montar una exposición que exhiba productos de arte popular y gastronómicos, con la intención de promover a los creadores locales y las recetas tradicionales de la región.</t>
  </si>
  <si>
    <t>Fundación de Artes Musicales de Baja California, A.C.</t>
  </si>
  <si>
    <t>Impartir clases orquestales y de canto coral, en comunidades de Baja California; realizar presentaciones de los alumnos pertenecientes al programa Redes 2025; capacitar al claustro de maestros del programa Redes 2025; difundir el Programa y sus alcances a través de medios de comunicación y redes sociales; incrementar el número de conciertos ofertados por la Orquesta de Baja California; y aumentar el público de asistentes a conciertos de la Orquesta, por medio de funciones en espacios fuera de recintos culturales.</t>
  </si>
  <si>
    <t>Patronato de la Orquesta Sinfónica del Estado de México, A.C.</t>
  </si>
  <si>
    <t>Promover el intercambio cultural entre México y Colombia; y presentar a la Orquesta Sinfónica del Estado de México en conciertos especiales, en la Ciudad de México, diferentes municipios del Estado de México, así como varias ciudades del país.</t>
  </si>
  <si>
    <t>Fundación Noval para el Fomento de la Cultura y las Artes, A.C.</t>
  </si>
  <si>
    <t>Incrementar el número de artistas y estudios enfocados a la animación e industria cultural en Morelos y en México; crear un espacio para promover los contenidos locales a través de obras, funciones y muestras, catálogos, talleres, conferencias, laboratorios y selecciones especiales; detectar y canalizar los nuevos talentos en la región; y fomentar la vinculación y la cooperación entre artistas, empresas, escuelas y gobierno haciendo sinergias en torno al evento.</t>
  </si>
  <si>
    <t>Festival, Internacional de Cine Documental de la Ciudad de México, A.C.</t>
  </si>
  <si>
    <t>Llevar a cabo la 12ª edición del festival DocsMX, que contará con una programación de 120 documentales, organizados en 6 secciones competitivas y 3 ciclos temáticos, contando con 12 sedes de exhibición, así como proyecciones especiales y funciones al aire libre; desarrollar un programa continuo de actividades de exhibición y formación en la Ciudad de México en colaboración con otras entidades del país; y establecer alianzas con  festivales internacionales con el objetivo de promover y difundir la producción documental mexicana.</t>
  </si>
  <si>
    <t xml:space="preserve">La Panadería Centro Cultural de Arte, A.C. </t>
  </si>
  <si>
    <t>Realizar una convocatoria a nivel nacional e internacional para asegurar una diversidad de participantes dentro del programa educativo y así enriquecer el diálogo entre los integrantes; ofrecer a jóvenes artistas un espacio de profesionalización y de discusión para fomentar el discurso crítico a través de seminarios y talleres especializados en artes visuales e impartidos por profesionales del mundo del arte; facilitar la inserción de los jóvenes artistas en el mundo profesional de las artes visuales gracias a la planeación de encuentros y tutorías con expertos; llevar a cabo 43 pláticas y eventos abiertos al público con énfasis en el arte visual y otras disciplinas afines; fomentar el diálogo horizontal entre los creadores y el público en general con pláticas y eventos abiertos, todos los miércoles por la noche; y crear un archivo digital público con las pláticas de cada semana y ponerlo a disposición de investigadores y personas interesadas.</t>
  </si>
  <si>
    <t>Festival Internacional de Cine de Mérida y Yucatán - FICMY 2017</t>
  </si>
  <si>
    <t>Conservar, preservar, promover y difundir la cultura y tradiciones de los pueblos en el mundo a través de proyectos fílmicos seleccionados en la Plataforma In Lak´Ech, la cual es el corazón del FICMY; apoyar la difusión de los proyectos fílmicos, así como motivar a los productores y directores a participar en las plataformas de exhibición y competencia, en donde se les reconoce su maestría, trayectoria y técnicas de producción; generar nuevos públicos, por medio de un programa de formación y detección de talentos, desarrollo de productores y directores profesionalizados como uno de los resultados de este festival de cine; contribuir con los procesos de inclusión social en el país, acercando a toda la sociedad a eventos gratuitos, desde colonias, comisarías, municipios y personas en general que no tienen acceso a actividades cinematográficas, formativas y de entretenimiento en general; y crear turismo cultural cinematográfico año con año, con el fin de promover a Yucatán y México, como un espacio idóneo para filmar, exhibir y difundir proyectos de cine.</t>
  </si>
  <si>
    <t xml:space="preserve">Fundación el Faro de la Cultura Querétaro, A.C; </t>
  </si>
  <si>
    <t>Realizar un festival de cantautores, durante 2 días, con la participación de 20 de ellos; e impartir un taller de composición dividido en 2 clases que ahondarán en recursos literarios y musicales para la composición de canciones.</t>
  </si>
  <si>
    <t>La Música en el Bicentenario, A.C.</t>
  </si>
  <si>
    <t>Dar seguimiento a la formación de públicos y ofrecer una cartelera cultural que mantenga el interés de los involucrados en el proyecto; permitir a más de 50,000 personas el acercamiento con los mejores músicos del país a través de actividades, además de otorgar trabajo temporal a más de 1,500 profesionales de la música y la producción de eventos; acrecentar la interacción del público con la música y sus ejecutantes, provocar su involucramiento con el desarrollo de las bellas artes; generar intercambios culturales entre músicos mexicanos y extranjeros, ofreciendo la posibilidad de aprender de otros países; llevar la propuesta cultural a todas las clases sociales; fortalecer la relación y el compromiso entre creadores y encargados de instituciones para satisfacer a los públicos cautivos; y plasmar las problemáticas actuales de nuestra sociedad, en producciones multidisciplinarias para que el público genere consciencia de la situación del país y se interese por ser parte de la solución.</t>
  </si>
  <si>
    <t>Fundación Laguna Drumfest, A.C.</t>
  </si>
  <si>
    <t>Realizar una serie de talleres y conciertos para difundir el arte en todas sus expresiones, contribuyendo a elevar la calidad de vida de niños y jóvenes; generar interés y capacidades en niños y jóvenes, entre 8 y 16 años, creando y estimulando las condiciones adecuadas para la participación, creación, ejecución, trasmisión y expresión estética requerida por la práctica de las distintas manifestaciones del arte; difundir entre los aficionados y ejecutantes de la región las artes plásticas de los títeres a través de talleres interactivos prácticos; y construir un espacio de encuentro para el compendio de individuos asiduos a la literatura, a fin de reconocer las diversas formas de expresión, generando nuevos públicos.</t>
  </si>
  <si>
    <t>Potencia Verde, A.C.</t>
  </si>
  <si>
    <t>Adquirir materiales especializados y consumibles necesarios que permitan exhibir y abordar los procesos de manufactura de objetos artesanales considerados en el plan de estudios para las materias de Taller I, II, III, IV, V y VI, impartidas en ambos turnos, para la producción de ejercicios plásticos que muestren el avance y dominio técnico-artístico obtenido a través del manejo conceptual y conocimiento de los contenidos específicos de la academia en la muestra anual de las materias de Modelado I y II, Modelado Aplicado y para la elaboración de maquetas y/o modelos bi y tridimensionales desarrollados en la academia de metodológicas para la producción de objetos artesanales que muestren el avance en el manejo de contenidos específicos de las materias de Proyectos I, II, III y IV; y construir y habilitar módulos y diversos tipos de exhibidores indispensables para mostrar las piezas elaboradas por los alumnos durante su formación en las 10 academias que generan objetos como resultado de su formación como técnicos artesanales.</t>
  </si>
  <si>
    <t xml:space="preserve">Foro Shakespeare, A.C. </t>
  </si>
  <si>
    <t>Fomentar el trabajo escénico del Foro, potencializando la creatividad y desarrollo de las industrias creativas del país; modernizar las actividades de difusión específicas de las artes escénicas en la Ciudad de México; y desarrollar el programa de formación de públicos integral desde el área de proyectos de impacto social.</t>
  </si>
  <si>
    <t>Creando Cultura, A.C.</t>
  </si>
  <si>
    <t>Presentar conciertos de ópera crossover, abiertos a todo público de manera gratuita; sensibilizar a cualquier tipo de público con respeto al tipo de voces requeridas para la ópera, instrumentos clásicos y la danza; acercar diversas Bellas Artes fusionadas  a todo el público que sienta interés; y promover el talento nacional de estas disciplinas.</t>
  </si>
  <si>
    <t xml:space="preserve">Fundación Música para la Vida, A.C. </t>
  </si>
  <si>
    <t>Desarrollar un modelo de Educación Musical Comunitaria que propicie el desarrollo de habilidades personales, sociales, musicales y artísticas en niños y jóvenes, fomentando la cultura de paz a través de la práctica orquestal y coral; promover espacios de desarrollo para músicos y docentes que obtengan una remuneración adecuada y capacitación para implementar el sistema, trabajando como maestros de música desde una perspectiva comunitaria con compromiso social; fomentar la creación de públicos, el desarrollo cultural de la comunidad y el intercambio de experiencias con grupos de otras disciplinas, mediante la realización de conciertos y presentaciones interdisciplinarias con la participación comunitaria; e involucrar a diversos actores que participen activamente con el financiamiento y seguimiento del proyecto, creando redes que respalden esta labor.</t>
  </si>
  <si>
    <t>Asociación Azteca Amigos de la Cultura y las Artes, A.C.</t>
  </si>
  <si>
    <t>Operar el funcionamiento de la Orquesta Sinfónica Esperanza Azteca Chiapas en Tuxtla Gutiérrez y la Orquesta Sinfónica Esperanza Azteca San Cristóbal en San Cristóbal de las Casas; formar musicalmente a 402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</si>
  <si>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Ciudad Juárez en Chihuahua;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</si>
  <si>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Colima;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</si>
  <si>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Durango;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</si>
  <si>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San Juan de Abajo en Guanajuato;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</si>
  <si>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Acapulco en Guerrero;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</si>
  <si>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Hidalgo en Pachuca;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</si>
  <si>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Tlaquepaque;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</si>
  <si>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Nezahualcóyotl;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</si>
  <si>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Michoacán en Morelia;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</si>
  <si>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Morelos en Temixco;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</si>
  <si>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Nayarit en Tepic;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</si>
  <si>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Oaxaca;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</si>
  <si>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Nuevo León en Monterrey;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</si>
  <si>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Fundadora en Puebla;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</si>
  <si>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Asociación Azteca Amigos de la Cultura y las  Artes, A.C.</t>
  </si>
  <si>
    <t>Operar el funcionamiento de la Orquesta Sinfónica Esperanza Azteca Querétaro;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</si>
  <si>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Quintana Roo, en Cancún;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</si>
  <si>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San Luis Potosí;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</si>
  <si>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Tamaulipas;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</si>
  <si>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Tlaxcala;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</si>
  <si>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Coatepec en Veracruz;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</si>
  <si>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Yucatán-Progreso;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</si>
  <si>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Zacatecas;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</si>
  <si>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Aguascalientes;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</si>
  <si>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Baja California en Ensenada;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</si>
  <si>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Baja California Sur en La Paz;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</si>
  <si>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Para el funcionamiento de la Orquesta Sinfónica Esperanza Azteca Ciudad de México-Norte;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</si>
  <si>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Coahuila en Torreón;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</si>
  <si>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Nacional;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</si>
  <si>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Sinaloa en Culiacán;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</si>
  <si>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Sonora en Guaymas;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</si>
  <si>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Tabasco Infantil;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</si>
  <si>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Campeche Champotón;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</si>
  <si>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 xml:space="preserve">Banco de México Fideicomiso Cultural Franz Mayer </t>
  </si>
  <si>
    <t>Mejorar la ejecución de los montajes museográficos, incorporar recursos audiovisuales en la totalidad de exposiciones, mantener la labor social que vincula al museo con la comunidad, ampliar las opciones de consumo cultural en el país, apoyar y fungir como sede de concursos y presentaciones relacionadas al diseño y artes decorativas para fomentar y propiciar su difusión y consumo, promover los proyectos dentro de la comunidad del Centro Histórico, crear vínculos e intercambios entre instituciones a nivel local, nacional e internacional; y fomentar el arte, el diseño y las tradiciones mexicanas.</t>
  </si>
  <si>
    <t>Ayudando por la Vida, A.C.</t>
  </si>
  <si>
    <t>Hacer visible la cultura de la negritud, a través del festival de la cultura afromexicana, donde se contará con la participación de grupos locales, regionales y nacionales, así como con artistas, escritores, antropólogos, historiadores, pintores, artistas visuales, escénicos y plásticos; realizar talleres de pintura, cerámica y elaboración de máscaras típicas de los bailes y las danzas de origen afromexicano; brindar conferencias relacionadas con el tema de la negritud en México y Guerrero, ofrecidas por especialistas y organizaciones civiles que han luchado por los derechos de los afrodescendientes y lecturas de obras; organizar presentaciones artísticas de música, danza y bailes regionales; llevar a cabo el desfile de los Diablos de Guerrero y de Oaxaca; crear un mural sobre la historia y llegada de la población negra a la Costa Chica de Guerrero con sede en el municipio de Cuajinicuilapa; y efectuar las exposiciones: Pabellón Cultura África, Máscaras de Guerrero y Rostros Negros de Guerrero, Oaxaca y Veracruz.</t>
  </si>
  <si>
    <t>Fomentar valores sociales en Jilotepec a través de la convocatoria a niños, jóvenes y familias del municipio para que asistan y participen en las actividades programadas expresamente para ese fin; ofrecer al público infantil y juvenil de Jilotepec diversas opciones de obras artísticas de calidad cuyo contenido sea formativo y promueva la paz; activar y restaurar el uso del espacio público por parte de los niños, jóvenes y familias de Jilotepec por medio de la ocupación y aprovechamiento de los sitios disponibles de la Casa de Cultura para albergar el festival; generar momentos de sana convivencia y reflexión mediante el desarrollo de actividades para el foro escénico, al área de talleres y exposiciones; fomentar el gusto por la lectura a través de la instalación de un pabellón de lectura, donde los beneficiarios podrán interactuar con el acervo de la biblioteca de la Casa; y presentar una selección cinematográfica de calidad.</t>
  </si>
  <si>
    <t>Academia Mexicana de la Historia Correspondiente de la Real de Madrid, A.C.</t>
  </si>
  <si>
    <t xml:space="preserve">La Academia Mexicana de la Historia, a través de su proyecto cultural, pretende colaborar con el desarrollo y difusión de la historia en nuestro país, ya que el conocimiento y comprensión del pasado forma parte de un proceso de identificación, vinculación y solidaridad social; por ello ofrece conferencias y cursos con temáticas de interés, bien documentadas y actualizadas, desde el punto de vista de especialistas de primer orden, además de que abre sus acervos videográficos, hemerográficos y bibliográficos para su consulta; el impacto será principalmente sobre un público en general, principalmente estudiantes y maestros de nivel medio superior y superior, así como guías de turismo, a quienes se les informará y actualizará en cuanto a las recientes investigaciones históricas y de otras disciplinas, lo cual a su vez podrán transmitir a sus alumnos y oyentes, y a esto se debe sumar el público en general interesado en temas históricos, se espera una concurrencia total de 6,000 personas. </t>
  </si>
  <si>
    <t>Cero Varo, A.C.</t>
  </si>
  <si>
    <t>Dar a conocer el teatro nacional contemporáneo al mundo, ampliando la presencia de artistas mexicanos en teatros y festivales relevantes a nivel internacional; llevar teatro contemporáneo de alto nivel a distintos estados de la República, creando un circuito que se consolide y que beneficie tanto a artistas como espectadores en el país; crear puentes de comunicación entre productores, directores, intérpretes y profesionales de las artes escénicas mexicanos y extranjeros para compartir experiencias y buenas prácticas; fortalecer los vínculos entre las actividades de la asociación y la Coordinación Nacional de Teatro del Instituto Nacional de Bellas Artes, por medio de la colaboración para la programación de giras nacionales e internacionales.</t>
  </si>
  <si>
    <t>Bienal Internacional de Pintura de México</t>
  </si>
  <si>
    <t>Exponer la obra de 100 artistas nacionales e internacionales, seleccionados por el Comité de la Bienal, para promover la presencia de artistas mexicanos y ofrecer al público la oportunidad de disfrutar el arte; presentar la obra de pintores provenientes de cinco países invitados, a fin de mejorar los vínculos con la comunidad artística de dichos países; ofrecer un programa cultural que incluya diversas manifestaciones de disciplinas como la música, teatro y danza; Brindar un programa educativo, dirigido a la población en general; ampliar la gama de espacios que permitan impulsar  nuevos proyectos artísticos y facilitar el acceso y goce del derecho a la cultura; generar una nueva oportunidad para mejorar la calidad de la producción cultural en nuestro país; y conformar un acervo patrimonial susceptible de ser expuesto en diferentes recintos museísticos nacionales, a partir de la incorporación de las obras premiadas.</t>
  </si>
  <si>
    <t>Banco Interacciones, S.A. Institución de Banca Múltiple Grupo Financiero Interacciones</t>
  </si>
  <si>
    <t xml:space="preserve">Lograr que las autoridades educativas y maestros de las escuelas de la Ciudad de México conozcan el MAP y colaboren para que los alumnos visiten el museo; lograr que los artesanos, niños y público en general participen en talleres sobre diversas técnicas de arte popular; rescatar y conservar las fuentes primarias de productos utilizados en las artesanías, a través de la difusión del conocimiento científico y técnico sobre la biodiversidad del país y sus usos en la elaboración de artesanías; promover y difundir las técnicas del arte popular mexicano; y desarrollar, promover, coordinar y aplicar acciones, estudios, técnicas que busquen y logren la eficiencia, optimización, modernización y mejora en los aspectos organizacionales, funcionales, administrativos e informáticos del Museo de Arte Popular. </t>
  </si>
  <si>
    <t>Proveer estabilidad estructural a cada uno de los altares; devolver su función, restituyendo elementos estructurales y frenando cualquier causa que provoque deterioros; recuperar la riqueza estética mediante las limpiezas y el dorado con la técnica tradicional de aplicación de bol y el bruñido; restaurar el artesonado de la cubierta de cada uno de los altares, recuperando y conservando el valor de las fachadas y pinturas que integran a estos; eliminar aquellos elementos que alteran los espacios de la edificación tradicional de cantera: tabique de separación coro con nave principal, perfiles metálicos, entre otros; y dotar a este espacio de un uso cultural que sea lugar de encuentro para los ciudadanos.</t>
  </si>
  <si>
    <t>Fundación Amor y Bondad I.A.P.</t>
  </si>
  <si>
    <t>Centro de Cultura y Bienestar para los Pueblos Indígenas, A.C.</t>
  </si>
  <si>
    <t>Fortalecer actividades culturales por medio de la danza, el teatro, conciertos musicales y talleres, con la finalidad de que la comunidad reconozca, participe e identifique habilidades artísticas; promover en la comunidad de Río Blanco la diversidad artística y la contribución de cada una de las disciplinas para que a largo plazo se sientan familiarizados con la cultura; ofrecer a todo público un espacio para el encuentro, la recreación, la formación y el disfrute de la cultura, a través de una programación diversa, de gran valor artístico-cultural; presentar conciertos de diversos géneros; realizar funciones de danza; y brindar presentaciones teatrales y talleres artísticos y contribuir a la concientización y valoración de la identidad cultural.</t>
  </si>
  <si>
    <t>Desarrollar e implementar una producción teatral que promueva un mensaje de concientización sobre el abuso infantil; y realizar un programa de capacitación y expresión corporal artística para niños y jóvenes en los municipios de Tequila, Arenal, Teuchitlán, Colotlán, Etzatlán, Amatitán, Zapopan, Totatiche, Ahualulco y Tala, con el propósito de elegir a los mejores como parte del elenco que realizará un gira teatral por los mencionados municipios.</t>
  </si>
  <si>
    <t>Red de Cultura, A.C.</t>
  </si>
  <si>
    <t xml:space="preserve">Recrear una identidad cultural en un grupo de niños y jóvenes marginados y necesitados de oportunidades de desarrollo; preservar la primera orquesta mexicana sinfónica con coros creada a partir del uso de las nuevas tecnologías con las aplicaciones de los medios virtuales electrónicos móviles e internet; incluir equitativamente a un grupo de personas de ambos géneros, jóvenes, adultos y adultos mayores, gente con capacidades diferentes o situación marginada con talento musical; desarrollar a la comunidad en pobreza de oportunidades artísticas; armonizar la tolerancia, justicia y paz social mediante un coro único en su tipo; incrementar la convivencia pacífica encauzándola con un programa de música clásica; dar cobertura en todos los estados de la República a través de internet; consolidar una orquesta filarmónica con coros formada comunitariamente por medio de las redes sociales; conformar el Coro Federal Mexicano representativo ante el mundo con una selección nacional; crear un nicho único en el ámbito de la música coral de reconocimiento internacional; llevar a cabo una temporada de ensayos y conciertos didácticos que eduquen a la sociedad; y actuar ante sedes internacionales en los Estados Unidos. </t>
  </si>
  <si>
    <t>Realizar un Festival Internacional de Cine, Arte y Cultura en Tijuana, gratuito a todo público; llevar a cabo una muestra de lo más destacado en el cine largo, corto y documental del país; mostrar los últimos avances en tecnología digital y cinematografía dentro de las salas de arte de diversas universidades; coordinar un concierto con estudiantes de música del Centro de Artes Musicales de Baja California; premiar a los músicos, editores, fotógrafos y producción del cine contemporáneo; efectuar una promoción a los artistas destacados en las diferentes ramas artísticas con la finalidad de reconocer su trabajo e incentivar sus nuevas creaciones; fomentar el arte callejero con talleres de arte al aire libre; apoyar el trabajo de creadores independientes de cine, música, promotores culturales, artistas plásticos, actores y directores de cine; generar un evento que congregue a miles de habitantes de Tijuana y ciudades aledañas, incluyendo Estados Unidos; promover el trabajo artístico y cultural que se crea en el norte del país; e involucrar a estudiantes universitarios en diferentes carreras en el proceso creativo y logístico del festival.</t>
  </si>
  <si>
    <t>Bonbajel Mayaetik, A.C.</t>
  </si>
  <si>
    <t>Teatro de Ciertos Habitantes, A.C.</t>
  </si>
  <si>
    <t>Red de Gestores para el Desarrollo Cultural, A.C.</t>
  </si>
  <si>
    <t>Incidir en la vida cultural de las comunidades seleccionadas, programando los eventos gratuitos de lectura en voz alta, así como sesiones de círculo de lectura en sedes reconocidas como punto de reunión para públicos socialmente desfavorecidos; programar a actores con presencia en televisión y cine mexicano que sean reconocidos por el público, particularmente del sector juvenil, que se presenten en su faceta de lectores y funjan como modelos exitosos, estimulando la actividad lectora; incorporar promotores de lectura locales que coordinen círculos de lectura en sus comunidades; propiciar en los asistentes el conocimiento y disfrute de la literatura mexicana de múltiples regiones, a partir de escuchar textos narrativos o poéticos; contribuir a la perspectiva de género con una selección equitativa entre actores y actrices; y generar una puesta común de la experiencia lectora a través de medios electrónicos que permita por medio de la lectura en voz alta potenciar y retroalimentar la lectura en redes sociales.</t>
  </si>
  <si>
    <t>Citra Ciudadanos Trabajando para un Mejor México, A.C.</t>
  </si>
  <si>
    <t>Dar a conocer la variedad de la gastronomía mexicana a través del montaje de exposiciones fotográficas, clases de cocina y degustaciones culinarias; contribuir al reconocimiento de los platillos de Oaxaca, patrimonio del estado, popularizando algunos de los más tradicionales de la Heroica Ciudad de Huajuapan de León; difundir la bebida de Oaxaca por excelencia, el mezcal blanco, así como la cerveza artesanal producida en territorio nacional, mediante la puesta de un stand que integre información sobre el proceso de elaboración y los elementos culturales con los que se relaciona; mostrar un platillo ajeno a Oaxaca, para dar a conocer de manera presencial la variedad de la gastronomía mexicana; llevar a cabo una exposición fotográfica de gastronomía nacional que incluya su historia, proceso de elaboración y simbolismo cultural; elaborar dos recetarios; y efectuar puestas en escena de grupos locales oaxaqueños asociadas a la cocina nacional.</t>
  </si>
  <si>
    <t>Iniciativa de Desarrollo para la Equidad y Armonía Social, A.C.</t>
  </si>
  <si>
    <t>Ampliar el acceso a la cultura cinematográfica de la población de los 72 municipios del estado de Michoacán de Ocampo, donde se ejecutará el programa; y despertar el interés de niños, jóvenes y adultos por la cultura y las artes, como un mecanismo de participación ciudadana.</t>
  </si>
  <si>
    <t>Red Social para el Bienestar Común, A.C.</t>
  </si>
  <si>
    <t>Ofrecer un espacio abierto al público, de equidad y respeto, en las delegaciones Xochimilco y Benito Juárez, para la divulgación de las disciplinas artísticas en las que se han desarrollado las mujeres, con el propósito de mostrar la complejidad e importancia de su participación en el ámbito artístico; difundir el aporte artístico que han tenido las mujeres en la historia del país, así como la participación de las artistas contemporáneas en la Ciudad de México, a través del montaje de exposiciones fotográficas que permitan resaltar su talento y legado cultural; dar a conocer la producción artística de las mujeres mexicanas más reconocidas en la historia del país en las disciplinas de pintura, danza, música y literatura, para brindar una oportunidad a los asistentes de acercamiento a su obra y a las técnicas que ellas utilizaron, por medio de una serie de talleres; mostrar el papel de la mujer como productora de arte y artista con presentaciones teatrales y performance; y poner a disposición de los participantes un espacio de reflexión sobre algunas de las disciplinas artísticas en las que han incursionado las mujeres, mediante conferencias para que se reconozca su labor cultural.</t>
  </si>
  <si>
    <t>Incentivar la participación de la ciudadanía en las actividades culturales y artísticas que se desarrollan en su municipio, fomentando la convivencia familiar y comunitaria, contribuyendo de esta manera en el desarrollo humano, social y cultural de los participantes, al generar condiciones para el entretenimiento sano de niños, jóvenes y adultos; contribuir con la oferta cultural existente en el municipio de Tlalnepantla de Baz, por medio de presentaciones de música, danza y teatro  que se llevarán a cabo de manera gratuita, propiciando el acceso a la cultura e impulsando la convivencia sana; integrar grupos de niños y niñas provenientes de distintos lugares del municipio, fomentando su desarrollo social y humano, al estimular su imaginación y creatividad artística en el taller CREA-RECICLA-JUEGA; fortalecer el desarrollo social a través de la impartición del taller PINTANDO ESPERANZAS, donde con juegos y trabajo en equipo los participantes desarrollo en empatía con sus semejantes; y exhibir una proyección cinematográfica cuya historia muestre distintos tipos de violencia familiar y refleje la situación en la que vive una parte de nuestra sociedad, sensibilizando a la población sobre este tema.</t>
  </si>
  <si>
    <t>Difundir el trabajo de artesanos de cartonería e incentivar la creación de nuevas obras como expresión de elementos culturales mexicanos, a través de una convocatoria que permita reunir a cartoneros para realizar el montaje de una exposición que contenga su obra; fomentar el conocimiento en materia de cartonería como arte popular mexicano, así como la exploración de la técnica y materiales por medio de talleres participativos de alebrijes, piñatas, judas, máscaras, en los que se muestre la historia, materiales y técnicas favoreciendo el proceso creador de los participantes, en el Faro Cultural, durante 6 fines de semana; promover las creaciones de los participantes en los talleres e integrar las obras de artesanos cartoneros con el montaje de una muestra-exposición que contemple piezas tradicionales y contemporáneas de este arte popular, y así pueda ser apreciado por el público en la delegación Iztacalco y el corredor de Paseo de la Reforma; dar a conocer historias populares y leyendas de la Ciudad de México, así como de las delegaciones Iztacalco y Miguel Hidalgo, mediante cuenta leyendas y juglares que posibilitarán la difusión del acervo histórico y cultural de estas demarcaciones; e incentivar la interacción comunitaria, la creatividad y diversidad cultural con una programación libre acceso, dirigida a todo público interesado en conocer la cartonería mexicana.</t>
  </si>
  <si>
    <t>Fundación Max por la Cultura, A.C.</t>
  </si>
  <si>
    <t>Presentar un programa cultural dirigido a las familias morelianas, cuyo repertorio estará conformado por distintas actividades artísticas de clasificación escénicas y arte tradicional, con el fin de apreciarlas desde la perspectiva cultural y no únicamente como un medio de entretenimiento, a través de la presentación de elencos de música, teatro y danza, así como la participación en talleres de fomento al consumo artesanal; promover en las comunidades morelianas el uso y disfrute de los espacios públicos para socializar y desarrollar sus propias actividades culturales en ambientes de sana convivencia, libre de violencia, en un contexto artístico cultural; y apoyar el desarrollo y consumo de diversas disciplinas artísticas como medio de expresión socio-cultural, beneficiando a su vez a agrupaciones de música, teatro y danza, a través de la presentación y justificación de su repertorio en escenarios profesionales, y con talleristas artesanales que impacten y fortalezcan el sentido de pertenencia, principalmente de la población que habita en Morelia.</t>
  </si>
  <si>
    <t>Intervenir en el espacio cultural, principalmente en el ámbito de las artes escénicas multidisciplinarias itinerantes a través del auspicio a la difusión del teatro; apoyar a artistas, creadores, directores y productores escénicos para que puedan seguir desarrollándose y trabajando en el teatro musical; promocionar y acercar el teatro musical a jóvenes que nunca han tenido contacto con esta expresión artística; difundir el gusto por el teatro, la música y la danza en niños y jóvenes, por medio de espectáculos artísticos diseñados logísticamente accesibles para adaptarse a diferentes espacios en donde es nula o escasa la oferta cultural; fomentar la cooperación y vinculación de instituciones comunitarias y municipales para la realización de proyectos que eleven el nivel cultural de la comunidad; generar un nexo entre educación y cultura, fomentando la lectura mediante la expresión teatral; construir un enlace de colaboración y trabajo conjunto con los programas educativos, sociales y gubernamentales, con la creación de nuevos materiales musicales pedagógicos originales; y contribuir a la promoción de la participación social y de las instituciones culturales y educativas, así como a las políticas públicas de cultura en los estados.</t>
  </si>
  <si>
    <t>Consorcio Internacional Arte y Escuela, A.C.</t>
  </si>
  <si>
    <t>Generar un espacio de convivencia donde niños, niñas y jóvenes, miembros de la comunidad de la colonia Guerrero y colindantes, desarrollen habilidades sociales y artísticas mediante la impartición de talleres basados en metodologías que a través de la danza, la música y el canto, fomenten empatía, solidaridad y trabajo en equipo; capacitar a maestros de aula de escuelas públicas con estrategias lúdicas y de expresión corporal, aplicables a contextos escolares, por medio de la impartición del taller "¡Ah, que la canción! Música Mexicana en la Escuela" para el desarrollo de coros con base en repertorio de música popular; formar a maestros de escuelas públicas como facilitadores con habilidades interculturales que promuevan la convivencia escolar sana, pacífica y formativa entre profesores y padres de familia, con una metodología y contenidos interdisciplinarios que incluyan una comunicación y educación interculturales, la psicología social y el arte-terapia como vehículos para la generación de herramientas tendientes a fortalecer una educación inclusiva y democrática; desarrollar un espacio de convivencia creativa dentro de las escuelas públicas del Centro Histórico con talleres de formación de danza, música, teatro y artes visuales; mostrar los logros alcanzados durante el proceso de formación de los talleres, con una puesta en escena; y favorecer un espacio de convivencia comunitaria en el marco de una cultura de paz, que permita a niños y jóvenes de zonas de alta marginalidad de Ciudad Juárez ejercer sus derechos a partir de talleres de danza, canto y música.</t>
  </si>
  <si>
    <t>Ciudad y Cultura, A.C.</t>
  </si>
  <si>
    <t>Yo Te Quiero Hermosillo, A.C.</t>
  </si>
  <si>
    <t>Realizar 30 presentaciones de teatro, 30 de música y 30 de danza regionales en diversas colonias de la ciudad de Hermosillo, mostrando a los asistentes las expresiones artísticas como una herramienta de esparcimiento y fomento cultural, que sirva de difusor, despertando el interés por su estudio; y transmitir mediante el teatro, la danza y la música, mensajes de convivencia y paz entre los ciudadanos, buscando que pasen un momento agradable y cultural.</t>
  </si>
  <si>
    <t>Realizar presentaciones artísticas de teatro en diversas escuelas primarias de la ciudad de Hermosillo, mostrando a los niños las expresiones teatrales como una herramienta de fomento cultural y de difusor del hábito de la lectura; y lograr que en los niños hermosillenses se despierte el interés por el teatro como un medio capaz de desarrollar su talento.</t>
  </si>
  <si>
    <t>ActúaDF, A.C.</t>
  </si>
  <si>
    <t>Dar a conocer a los habitantes del municipio de Zapopan importantes monumentos históricos, artísticos y zonas arqueológicas del país, a través de la innovación y la tecnología que nos proporciona la realidad virtual para despertar el interés de la población acerca de la variedad del patrimonio cultural existente; elaborar videos en formato 360° de los monumentos artísticos y zonas arqueológicas de México y el mundo que servirán como material de proyección en la unidad móvil, para crear una experiencia de realidad que facilite la recreación del patrimonio cultural entre los beneficiados y así hacer más efectivo el aprendizaje de la cultura; ofrecer una plataforma cultural itinerante para el público en general, adaptando una unidad móvil y de esta manera establecer una ruta para facilitar la difusión del proyecto cultural; y promocionar el proyecto cultural temático, primera etapa, durante seis meses a través de un plan de difusión con material publicitario.</t>
  </si>
  <si>
    <t>Suena México Suena, A.C.</t>
  </si>
  <si>
    <t>Elaborar un documental sobre los alcances culturales y las aplicaciones artísticas-diseño textil y artesanía- del fenómeno migratorio de la mariposa monarca en México, mostrando la creatividad social en industrias y actividades importantes para el impulso económico comunitario; adaptar el documental a un formato especial para débiles visuales e invidentes a través de una plataforma digital, la cual también servirá como parte de una programación que incluya largometrajes históricos mexicanos, propiciando la vigencia del patrimonio cinematográfico nacional; establecer una ruta de exhibición para el documental sobre la mariposa monarca, la cual incluirá escuelas primarias, de bachillerato, secundarias y bibliotecas municipales, en estas últimas el documental será proyectado junto a largometrajes mexicanos por medio de la plataforma para invidentes y débiles visuales; llevar a cabo una actividad manual guiada para el público infantil de las escuelas, en la que los niños puedan colorear y recortar imágenes de los diseños creados de la mariposa monarca; y difundir un programa audiovisual en escuelas y bibliotecas del municipio a través de material informativo promocional y publicitario.</t>
  </si>
  <si>
    <t xml:space="preserve">Hoy Somos Mañana, A.C. </t>
  </si>
  <si>
    <t>Realizar presentaciones artísticas de teatro en diversas escuelas primarias de la ciudad de Hermosillo; dar a conocer a los niños asistentes las expresiones artísticas de teatro como una herramienta de fomento cultural, el cual, a su vez, sirva como difusor del hábito de la lectura; y lograr que los niños hermosillenses tengan acceso a eventos culturales de calidad.</t>
  </si>
  <si>
    <t>Crear un nuevo modelo de museo cuyo eje conceptual se fundamente en la interpretación analítica de los objetos y expresiones culturales que ahí se exhiban; su  discurso deberá fundamentarse en actividades de investigación, documentación, conservación y exhibición para difundir así lo más representativo del patrimonio  cultural de México; y se complementará, además, con novedosas tecnologías museográficas y tendrá por nombre el Museo de Museos y cubrirá temas y períodos desde la prehistoria hasta la actualidad, contando con múltiples servicios para todo tipo de público.</t>
  </si>
  <si>
    <t>Se dotará de mayor infraestructura para el estudio y divulgación de la literatura de México, a través del donativo, a partir de los siguientes puntos:  a) 20 dictámenes de obras, b) 15 biografías intelectuales c) 20 artículos sobre obras imprescindibles, d) Rediseño de la página y versión responsiva, e) Creación de fuente de consulta dedicada a la cultura editorial de la literatura de México (imprentas, impresores, editores, editoriales, etc.) y f) Desarrollo de la sección del Servicio Social de Lectura y Escritura.</t>
  </si>
  <si>
    <t>El Principio Cine y Cultura, A.C.</t>
  </si>
  <si>
    <t>Realizar la Ceremonia de las Diosas de Plata 46° Edición.</t>
  </si>
  <si>
    <t>Cinema Planeta, A.C.</t>
  </si>
  <si>
    <t>Realizar el Cinema Planeta 9° Festival Internacional de Cine y Medio Ambiente de México.</t>
  </si>
  <si>
    <t>Realizar el 5° Cine Debate.</t>
  </si>
  <si>
    <t>Realizar el 6° Feratum, Festival Internacional de Cine Fantástico de Tlalpujahua.</t>
  </si>
  <si>
    <t>Asociación de Cineastas de Morelos, A.C.</t>
  </si>
  <si>
    <t>Realizar el Cine Móvil Solar 4.</t>
  </si>
  <si>
    <t>Flora Fauna y Cultura de México, A.C.</t>
  </si>
  <si>
    <t>Realizar la 5ª Gira Itinerante Compartiendo Cine 2017, el Cine Club en Centros Escolares Públicos en Playa del Carmen y comunidades de Quintana Roo.</t>
  </si>
  <si>
    <t>Arcumo Integrando, A.C.</t>
  </si>
  <si>
    <t>Realizar el Evento Como en el Cine 1ª Edición.</t>
  </si>
  <si>
    <t>Fundación Mecenas Arte y Cultura, A.C.</t>
  </si>
  <si>
    <t>Realizar el Festival Internacional de Cortometrajes de México (FICMEX)2ª Edición Shorts México 2017.</t>
  </si>
  <si>
    <t>Fundación Cultural La Llorona, A.C.</t>
  </si>
  <si>
    <t>Transformando 360 Grados, A.C.</t>
  </si>
  <si>
    <t>H. Ayuntamiento de San Felipe Orizatlán en Hidalgo</t>
  </si>
  <si>
    <t>Realizar el Festival de Teatro y Cine FICUP 2017.</t>
  </si>
  <si>
    <t>Realizar el Festival Itinerante de Cultura y Paz Social en la Ciudad de México, Estado de México y Veracruz.</t>
  </si>
  <si>
    <t>Apoyar el Proyecto para la construcción de pisos firmes en hogares de comunidades marginadas de Santo Domingo Zanatepec, Oaxaca.</t>
  </si>
  <si>
    <t>Apoyar el Programa de cirugía de cataratas a personas de escasos recursos en todo México.</t>
  </si>
  <si>
    <t>Grupap, A.C.</t>
  </si>
  <si>
    <t xml:space="preserve">Apoyar el Proyecto de educación ambiental y operación del Centro de Interpretación de los Pantanos de Centla, Tabasco. </t>
  </si>
  <si>
    <r>
      <rPr>
        <sz val="9"/>
        <color rgb="FF000000"/>
        <rFont val="Soberana Sans"/>
        <family val="3"/>
      </rPr>
      <t>Fundación</t>
    </r>
    <r>
      <rPr>
        <sz val="10"/>
        <color rgb="FF000000"/>
        <rFont val="Soberana Sans"/>
        <family val="3"/>
      </rPr>
      <t xml:space="preserve"> IMSS, A.C.</t>
    </r>
  </si>
  <si>
    <t>Trainers For Business Leaders Mogar, A.C.</t>
  </si>
  <si>
    <t>Salud</t>
  </si>
  <si>
    <t>Sistema Nacional para el Desarrollo Integral de la Familia</t>
  </si>
  <si>
    <t>Centro Nacional para la Prevención y el Control del VIH/SIDA</t>
  </si>
  <si>
    <t>Asociación Gilberto Delegación Estado de México, A.C.</t>
  </si>
  <si>
    <t>No Sueltes Mi Mano, A.C.</t>
  </si>
  <si>
    <t>Organización Internacional Vida Independiente para Personas con Discapacidad</t>
  </si>
  <si>
    <t>Acción Social Ririki, A.C.</t>
  </si>
  <si>
    <t xml:space="preserve">Voluntarias Vicentinas de la Santa Cruz del Pedregal, I.A.P. </t>
  </si>
  <si>
    <t>Dauverre, A.C.</t>
  </si>
  <si>
    <t>Voluntarias Vicentinas de la Ciudad de México, A.C.</t>
  </si>
  <si>
    <t>Casa Hogar Villa Nolasco, A.C.</t>
  </si>
  <si>
    <t>Las Nieves, A.C.</t>
  </si>
  <si>
    <t xml:space="preserve">Fundación de Obras Sociales de San Vicente, I.A.P. </t>
  </si>
  <si>
    <t>Hogar Nuestra Señora de la Consolación para Niños Incurables, I.A.P</t>
  </si>
  <si>
    <t>Fundación Estancia Sagrado Corazón de Jesús, I.A.P.</t>
  </si>
  <si>
    <t>Fundación Fraternidad sin Fronteras, I.A.P.</t>
  </si>
  <si>
    <t>Ser Humano, A.C.</t>
  </si>
  <si>
    <t>Internado Infantil Guadalupano, A.C.</t>
  </si>
  <si>
    <t>Fundación de Ayuda al Débil Mental, A.C.</t>
  </si>
  <si>
    <t>Mensajeros de la Paz México, I.A.P.</t>
  </si>
  <si>
    <t>Hogar Infantil María de Jesús Romero Rodríguez, I.A.P.</t>
  </si>
  <si>
    <t>Asilo de Ancianos Rosa Loroño, I.A.P.</t>
  </si>
  <si>
    <t>Residencia Rosa Fernández Veraud, I.A.P.</t>
  </si>
  <si>
    <t>Hogares Providencia, I.A.P.</t>
  </si>
  <si>
    <t>Fundación Niños de Eugenia, A.C.</t>
  </si>
  <si>
    <t>Asistencia Psicoterapéutica Casa de Medio Camino, A.C.</t>
  </si>
  <si>
    <t>Centro de Vida Independiente Social y Familiar, A.C.</t>
  </si>
  <si>
    <t>Centros de Rehabilitación para Adicciones Alcoholismo y Drogadicción Mahanaim, A.C.</t>
  </si>
  <si>
    <t>Fundación Bringas Haghenbeck, I.A.P.</t>
  </si>
  <si>
    <t>Acción Colectiva por los Derechos de las Minorías Sexuales, A.C.</t>
  </si>
  <si>
    <t>Acciones Voluntarias sobre Educación en México, A.C.</t>
  </si>
  <si>
    <t>Agenda Nacional Política Trans de México, A.C.</t>
  </si>
  <si>
    <t>Alternativa Yucateca Integral para el Desarrollo Humano, A.C.</t>
  </si>
  <si>
    <t>Amigos Potosinos en Lucha Contra el Sida, A.C.</t>
  </si>
  <si>
    <t>Apoyare, Fundación García Cedillo, A.C.</t>
  </si>
  <si>
    <t>Asociación de Ciudadanos Grupos en Movimiento, A.C.</t>
  </si>
  <si>
    <t>Asociación Mazahua Mujeres Emprendedoras, A.C.</t>
  </si>
  <si>
    <t>Asociación Mexicana de Fortalecimiento y Bienestar, A.C.</t>
  </si>
  <si>
    <t>Balance Promoción para el Desarrollo y Juventud, A.C.</t>
  </si>
  <si>
    <t>Brigada Callejera de Apoyo a la Mujer, "Elisa Martínez", A.C</t>
  </si>
  <si>
    <t>Buscador de Sueños, A.C.</t>
  </si>
  <si>
    <t>Centro de Apoyo a las Identidades Trans, A.C.</t>
  </si>
  <si>
    <t>Centro de Atención Profesional a Personas con Sida, A.C.</t>
  </si>
  <si>
    <t>Centro de Ayuda para el Bienestar Comunitario, A.C.</t>
  </si>
  <si>
    <t>Centro de Estudios para el Desarrollo Itzam Na, A.C.</t>
  </si>
  <si>
    <t>Centro de Investigaciones Sociales Interdisciplinarios, A.C.</t>
  </si>
  <si>
    <t>Centro de Servicios Cser, A.C.</t>
  </si>
  <si>
    <t>Checcos, Comité Humanitario de Esfuerzo Compartido Contra el Sida, A.C.</t>
  </si>
  <si>
    <t>Cohesión de Diversidades para la Sustentabilidad, A.C.</t>
  </si>
  <si>
    <t>Colectivo de Hombres en Acción Comunitaria, A.C.</t>
  </si>
  <si>
    <t>Colectivo Emprendiendo para Crecer Juntos, A.C.</t>
  </si>
  <si>
    <t>Colectivo Ser Gay de Aguascalientes, A.C.</t>
  </si>
  <si>
    <t>Colectivo Seres, A.C.</t>
  </si>
  <si>
    <t>Colectivo Sol, A.C.</t>
  </si>
  <si>
    <t>Colectivo Zapotlán VIHVO, A.C.</t>
  </si>
  <si>
    <t>Compartiendo Retos, A.C.</t>
  </si>
  <si>
    <t>Comunidad de los Mártires, A.C.</t>
  </si>
  <si>
    <t>Comunidad Metropolitana, A.C.</t>
  </si>
  <si>
    <t>Consejería, Atención Psicológica, Tratamientos Alternativos y Apoyos Sociales, A.C.</t>
  </si>
  <si>
    <t>Didesex, Diversidad, Deporte y Sexualidad, A.C.</t>
  </si>
  <si>
    <t>Diversidad, Cultura y Sexualidad, A.C.</t>
  </si>
  <si>
    <t>Enfoque de Igualdad, A.C.</t>
  </si>
  <si>
    <t>Explora T, A.C.</t>
  </si>
  <si>
    <t>Fátima, I.B.P.</t>
  </si>
  <si>
    <t>Fuerza Ciudadana Quiroz, A.C.</t>
  </si>
  <si>
    <t>Fundación Alavez a tú Servicio con Cuidados Integrales de Enfermería, A.C.</t>
  </si>
  <si>
    <t>Fundación Amigos para Veracruz</t>
  </si>
  <si>
    <t>Fundación Hacia un Sentido de la Vida, A.C.</t>
  </si>
  <si>
    <t>Fundación León Calixto, A.C.</t>
  </si>
  <si>
    <t>Fundación Mexicana para la Lucha contra el Sida, A.C.</t>
  </si>
  <si>
    <t>Fundación Nacional de Mujeres por la Salud Comunitaria, A.C.</t>
  </si>
  <si>
    <t>Fundación Pachamama, A.C.</t>
  </si>
  <si>
    <t>Fundación por una Conciencia Hacia la Salud Sexual Protegida, A.C.</t>
  </si>
  <si>
    <t>Fundación una Lucha en Común, A.C.</t>
  </si>
  <si>
    <t>Fundación Unidos por un México Vivo, A.C.</t>
  </si>
  <si>
    <t>Gente Trabajando por el Porvenir y Desarrollo de la Sociedad, A.C.</t>
  </si>
  <si>
    <t>Grumale, A.C.</t>
  </si>
  <si>
    <t>Grupo Interdisciplinario Vida y Salud, A.C.</t>
  </si>
  <si>
    <t>Huella Ecológica, A.C.</t>
  </si>
  <si>
    <t>Inspira Cambio, A.C.</t>
  </si>
  <si>
    <t>Interculturalidad Salud y Derechos, A.C.</t>
  </si>
  <si>
    <t>Irapuato Vive, A.C.</t>
  </si>
  <si>
    <t>Jumaltik Equidad Sur, A.C.</t>
  </si>
  <si>
    <t>Karuna, Salud y Desarrollo, A.C.</t>
  </si>
  <si>
    <t>La Perla Mexicana, Casa de Rehabilitación para Alcohólicos y Drogadictos, A.C.</t>
  </si>
  <si>
    <t>Letra S, SIDA, Cultura y Vida Cotidiana, A.C.</t>
  </si>
  <si>
    <t>Líderes con Visión de Ayudar y Transformar, A.C.</t>
  </si>
  <si>
    <t>Masculinidades Alternativas para el Desarrollo Humano, A.C.</t>
  </si>
  <si>
    <t>Mesón de la Misericordia Divina, A.C.</t>
  </si>
  <si>
    <t>Movimiento Mexicano de Ciudadanía Positiva, A.C.</t>
  </si>
  <si>
    <t>No Dejarse es Incluirse, A.C.</t>
  </si>
  <si>
    <t>Personas con Voz Vida y Salud, A.C.</t>
  </si>
  <si>
    <t>Prevencasa, A.C.</t>
  </si>
  <si>
    <t>Programa Compañeros, A.C.</t>
  </si>
  <si>
    <t>Prosperidad, Salud y Bienestar para la Familia, A.C.</t>
  </si>
  <si>
    <t>Red + Posithiva de Quintana Roo, A.C.</t>
  </si>
  <si>
    <t>Red Diversificadores Sociales, A.C.</t>
  </si>
  <si>
    <t>Resilencia Social, A.C.</t>
  </si>
  <si>
    <t>Rios De Vida Cintla, A.C.</t>
  </si>
  <si>
    <t>Salud, Interculturalidad y Desarrollo Humano, A.C.</t>
  </si>
  <si>
    <t>SEIIN, Servicios de Inclusión Integral, S.C.</t>
  </si>
  <si>
    <t>Senderos para el Desarrollo Comunitario, A.C.</t>
  </si>
  <si>
    <t>Servicio Educación Sexualidad y Salud, SEEDSSA, A.C.</t>
  </si>
  <si>
    <t>Sexualidades, A.C.</t>
  </si>
  <si>
    <t>Sistema Nacional de Promoción y Capacitación en Salud, A.C.</t>
  </si>
  <si>
    <t>Tamaulipas Diversidad Vihda Trans, A.C.</t>
  </si>
  <si>
    <t>Tendremos Alas, A.C.</t>
  </si>
  <si>
    <t>Trabajando Contigo y para Ti, A.C.</t>
  </si>
  <si>
    <t>Una Mano Amiga en la Lucha Contra el Sida, A.C.</t>
  </si>
  <si>
    <t>Unidad de Atención Sicológica Sexológica y Educativa para el Crecimiento Personal, A.C.</t>
  </si>
  <si>
    <t>Unidos Ayudando por Cancún, A.C.</t>
  </si>
  <si>
    <t>Veracruzanos por el Progreso, A.C.</t>
  </si>
  <si>
    <t>Vihdha, A.C.</t>
  </si>
  <si>
    <t>Vivir, Participación, Incidencia y Transparencia, A.C.</t>
  </si>
  <si>
    <t>Voces H, A.C.</t>
  </si>
  <si>
    <t>Yaaxil Tu Ser, Desarrollo e Integridad, A.C.</t>
  </si>
  <si>
    <t>08</t>
  </si>
  <si>
    <t>Comunidad Emaús, A.C.</t>
  </si>
  <si>
    <t>Secretaría de Agricultura, Ganadería, Desarrollo Rural Pesca y Alimentación</t>
  </si>
  <si>
    <t>Realizar acciones a favor de la impartición de justicia, y del cumplimiento de la garantía jurisdiccional prevista en el artículo 17 de la Constitución Política de los Estados Unidos Mexicanos.</t>
  </si>
  <si>
    <t>ANEXO III. DONATIVOS OTORGADOS</t>
  </si>
  <si>
    <t>Fundación UNAM, A.C.</t>
  </si>
  <si>
    <t xml:space="preserve">Apoyar el Programa de Becas de Excelencia Académica dirigido a los estudiantes destacados del nivel Licenciatura de la Facultad de Derecho de la UNAM, con el objeto de estimular sus esfuerzos en el estudio con resultados de excelencia, así como contribuir a su formación profesional. </t>
  </si>
  <si>
    <t>Realizar trabajos de restauración del Templo y Ex convento de San Agustín, con la finalidad de conservar y rehabilitar la cubierta, la cúpula, el muro norte, la fachada, la portada, la capilla abierta y las almenas del templo.</t>
  </si>
  <si>
    <t>Preservar dos edificios históricos que conforman al Museo, así como equipar las áreas con señalética braille y continuar con la difusión y promoción del arte, educación y cultura en todas sus expresiones para uso y disfrute de todos los visitantes.</t>
  </si>
  <si>
    <t>Restaurar los elementos de cantera que presentan deterioro importante, en uno de los inmuebles de más alto valor histórico de México, consistente en limpieza y consolidación de 200 m2 de cantera, exploración de 150 piezas de cornisa, restitución de faltantes de cornisa 85 ml, reintegración de piso de cantera 20 m2 y restitución de piezas dañadas 35 ml.</t>
  </si>
  <si>
    <t>Rehabilitar el interior arquitectónico de la Basílica de Nuestra Señora de la Misericordia, mediante la restauración de los acabados arquitectónicos y decorativos del monumento histórico ubicado en el municipio de Apizaco, Tlaxcala.</t>
  </si>
  <si>
    <t>Emprender una compañía de promoción cultural y artística, formando y empleando a jóvenes en situación vulnerable, mediante el desarrollo cultural, artístico, humano y económico, a través del teatro, música, baile, hip-hop, danza, acrobacia aérea y diversas disciplinas.</t>
  </si>
  <si>
    <t>Gobierno del  Distrito Federal, actualmente Ciudad de México</t>
  </si>
  <si>
    <t>Acercarte por el Rescate de la Cultura y el Arte, A.C.</t>
  </si>
  <si>
    <t>Promover el desarrollo de capacidades creativas de carácter artístico y cultural, en pobladores de 6 localidades del estado de Hidalgo: Santiago Tulantepec, Agua Blanca Iturbide, Huasca de Ocampo, Santa Ana Hueytlalpan, Napateco y Ferrería de Apulco, mediante la ejecución de 12 talleres afines a la creación literaria y el fomento a la lectura;  impactar en las actividades de creación literaria y fomento a la lectura en las mismas 6 localidades, a través de la edición, publicación y distribución gratuita de 3 millares (6 volúmenes) de la colección  de libros Letropolis; y fomentar la creación de nuevos públicos y contribuir con una mayor oferta cultural, a partir de las actividades que se desarrollarán durante los dos días de eventos de clausura de este proyecto, en la explanada principal del municipio de Huasca de Ocampo.</t>
  </si>
  <si>
    <t>Fomentar el uso de lugares públicos como espacios para la promoción y difusión de actividades artísticas y culturales entre la población del municipio de Ecatepec; estimular el desarrollo de la creatividad entre la población asistente a las capacitaciones culturales; y generar eventos culturales que sirvan como foros de expresión de temáticas de distinta índole cultural, como una forma de acercar las artes al público en general.</t>
  </si>
  <si>
    <t>Institución Romero Mac Gregor, A.C</t>
  </si>
  <si>
    <t>Armar un catálogo virtual de información conformado por fotografías, videos, música, fichas, libros y documentos sobre ceremonias, prácticas y rituales acerca del tema de la muerte; subir a internet el catálogo en una plataforma gratuita; presentar de manera permanente el catálogo de información sobre el tema del festival para que cualquier persona pueda consultarlo; aproximar a los habitantes de la zona metropolitana de la Ciudad de México a la extraordinaria herencia cultural referente al Día de Muertos; y difundir, incentivar y crear planes para la salvaguardia del patrimonio cultural de las fiestas indígenas dedicadas a los muertos.</t>
  </si>
  <si>
    <t>Instituto de Análisis y Participación en el Rescate de la Infraestructura Cultural, A.C.</t>
  </si>
  <si>
    <t>Fundación Miguel Reyes, A.C.</t>
  </si>
  <si>
    <t>Conformar en la región huasteca en el estado de Hidalgo, una banda sinfónica que discipline a la comunidad a través de las bellas artes; crear una agrupación que rescate, exponga, difunda y fomente la cultura musical, por medio de conciertos que abarquen arreglos de compositores nacionales e internacionales; fortalecer la formación musical integral con una metodología que, de manera gradual, ofrezca conocimientos y habilidades básicas e intermedias en instrumentos de aliento, metal y percusiones; brindar un servicio cultural gratuito a las comunidades, municipios, entidades, casas, centros de cultura, instituciones educativas de nivel básico, medio y superior, asociaciones civiles y festivales nacionales e internacionales; ofrecer una oportunidad de desarrollo y expresión cultural a niñas, niños y jóvenes con problemas de desintegración familiar, deserción escolar, desempleo y adicciones; atender a 50 niños de la región huasteca; y contar con licenciados en música que manejen e instruyan a niños y jóvenes con métodos para un óptimo proceso de enseñanza-aprendizaje.</t>
  </si>
  <si>
    <t>Promover la inclusión social a las artes a 3,000 niños, jóvenes y adultos a través de conciertos y talleres que rescaten, expongan y difundan las diversas manifestaciones artísticas; acercar al público de todas las edades a eventos que conlleven la democratización de las artes en todos los estratos sociales; y fomentar el patrimonio artístico mediante la implementación de: conciertos, obras teatrales, shows de danza, talleres de elaboración de instrumentos musicales prehispánicos, dos de manualidades y una exposición de pintura.</t>
  </si>
  <si>
    <t xml:space="preserve">Exponer en las rejas de Chapultepec (Av. Reforma) la luz del Ariel; realizar actividades académicas en torno al cine; y realizar la función de gala de la primera película premiada. </t>
  </si>
  <si>
    <t>Banda de Música de Tlayacapan Morelos, A.C.</t>
  </si>
  <si>
    <t>Difundir, valorar, promover, preservar y fortalecer la diversidad cultural musical del país; fomentar la apreciación musical y la actividad artesanal en la comunidad; promover el arte y la cultura como un mecanismo de desarrollo económico, social y humano; consolidar a Tlayacapan como un punto  de encuentro de los músicos tradicionales de México; crear bandas de música en Cuernavaca, San José de los Laureles y Anenecuilco; generar conciencia de la función social que desempeña la música tradicional en la vida de las comunidades; y salvaguardar la continuidad de bandas de viento.</t>
  </si>
  <si>
    <t>Oxigenando al Planeta, A.C.</t>
  </si>
  <si>
    <t>Realizar diferentes actividades culturales, artísticas y sociales hechas por mujeres, sobre mujeres o para mujeres; impulsar la creación colectiva y el desempeño artístico de las mujeres niñas, jóvenes y adultas, a través de cursos de artes y oficios; promover un espacio permanente en el cual se impartan talleres de artes y oficios; y presentar una exposición fotográfica colectiva que integre a todas las mujeres participantes.</t>
  </si>
  <si>
    <t>Expansión Comunitaria, A.C.</t>
  </si>
  <si>
    <t>Realizar talleres de medicina tradicional y herbolaria, juegos prehispánicos, lengua náhuatl, danza prehispánica, telar de cintura, pintura infantil, danza boliviana, danza africana, vitrales, textiles y cuenta cuentos, sound system, percusiones africanas, arte circense y clown, títeres, agricultura urbana, esténcil urbano, en 3 espacios de la delegación Iztapalapa; difundir entre los habitantes 18 talleres en los que se podrá participar de manera gratuita para contribuir a la diversidad artística, cultural y lingüística que caracteriza a la Ciudad de México como lugar multicultural; diseñar, imprimir y publicar 2080 compendios con información de 18 talleres que contribuyan a incentivar la convivencia y el aprovechamiento creativo del tiempo libre; y promover la recuperación de espacios públicos para el desarrollo del arte y la cultura.</t>
  </si>
  <si>
    <t>Ofrecer a la población un amplio panorama actual y tradicional de la música de esta región geográfica, participan 18 municipios de Guanajuato y grupos invitados de otro estados; llevar a cabo un programa artístico cultural que permita desarrollar y ejecutar eventos de danza y conciertos musicales; reconocer la creatividad musical a través de las propuestas actuales de artistas de la región que se caractericen por su originalidad y calidad interpretativa; difundir el trabajo de las compañías regionales independientes y universitarias de danza del estado que se han ganado el reconocimiento nacional e internacional por sus puestas escénicas relativas a la tradición guanajuatense; descubrir mediante una interacción artística y una voluntad general de personas y grupos, las identidades culturales que fortalecen los lazos musicales; propiciar con los eventos, espacios de sano esparcimiento y aprendizaje para la ciudadanía; mostrar el talento nacional que su estado profesional desarrolla, enarbolando la música tradicional de sus comunidades, conservando la riqueza multicultural de sus tradiciones y fortaleciendo y subrayando la cultura musical que simbolizan; y promocionar a grupos artísticos de diversos géneros musicales mediante la difusión de su trabajo artístico y al mismo tiempo proporcionar al público asistente un espectáculo que fomente y genere interés en distintas muestras artísticas.</t>
  </si>
  <si>
    <t>Acciones y Esfuerzo por México, A.C.</t>
  </si>
  <si>
    <t>Acercar a la población de las delegaciones Tlalpan y Álvaro Obregón a la pantomima, arte circense y clown a través de la puesta en escena de una cartelera variada, promoviendo el talento de artistas mexicanos e impartiendo un ciclo de conferencias; impulsar el poder creativo de los asistentes por medio de talleres teóricos-prácticos de mímica, expresión escénica, maquillaje teatral, improvisación e iniciación a los malabares y acrobacias; fomentar la reflexión sobre las artes escénicas a través de la narración de fábulas asombrosas de teatro guiñol y cuentacuentos; favorecer la participación activa de los asistentes en interacción con mimos itinerantes, los cuales trabajarán con elementos didácticos; realizar alianzas con centros educativos y casas de cultura para la promoción y difusión de las artes escénicas; y poner a disposición de los participantes información sobre eventos relacionados a las artes escénicas y programas académicos afines, que se lleven a cabo en instituciones educativas y culturales.</t>
  </si>
  <si>
    <t>Realizar 25 presentaciones artísticas de teatro en diversas escuelas de nivel básico de la ciudad de San Luis Río Colorado; dar a conocer al público asistente las expresiones artísticas de teatro como una herramienta de fomento cultural, el cual, a su vez, sirva como difusor del hábito de la lectura; fomentar mediante la disciplina del teatro los valores de la amistad, respeto, igualdad, así como también invitarlos a participar en escena, logrando una interacción entre el público y el artista; y transmitir por medio del teatro, mensajes positivos para los niños y jóvenes.</t>
  </si>
  <si>
    <t>Fundación Deber, Desarrollo Cultural, A.C.</t>
  </si>
  <si>
    <t>Fomentar la apreciación, a través de los sentidos, de las diferentes formas en que se muestra el arte, como es: cine, pintura, música y escultura, sensibilizando a la población sobre la importancia que tiene como medio por el que se representa la realidad y se comunican sentimientos; mostrar el cine como una herramienta cultural, que basado en imágenes y sonidos, transmite mensajes, emociones y sentimientos, los cuales recibimos a través del sentido de la vista y el oído; poner en práctica la imaginación de cada participante, al realizar un recorrido por el circuito cultural, que permita el uso de oído, tacto, olfato y gusto como medio para percibir los elementos existentes, en cada uno de los espacios dispuestos para la actividad, y con ello conocer las artes desde otra perspectiva; desarrollar la creatividad de cada participante por medio del taller de pintura; crear un espacio donde la sociedad, específicamente la de bajos recursos, tenga acceso de forma gratuita, a experiencias culturales novedosas, promoviendo su participación en las diferentes actividades; y contribuir con las políticas públicas estatales en materia de prevención del delito, al mejorar la formación de niños, jóvenes y adultos.</t>
  </si>
  <si>
    <t>Fundación Lumiere, A.C.</t>
  </si>
  <si>
    <t>Organizar una exposición de carácter público mostrando expresiones representativas del arte multimedia, la cual se llevará a cabo en el auditorio principal de cada una de las delegaciones y constará de 6 videos producidos que cuenten la historia del desarrollo de la fotografía, el video, el internet, el audio, los gráficos animados y un video introductivo de la exposición; adicionalmente, montar 120 fotografías sobre la evolución de los medios de comunicación más importantes; impartir talleres de especialidad, donde expertos tendrán la oportunidad de compartir sus conocimientos y alentar a los jóvenes asistentes a generar sus propios contenidos; realizar conferencias con personalidades destacadas que hayan surgido de la escena local; producir mensajes que sean susceptibles de ser lanzados en formato multimedia; y motivar a los participantes a generar, por medio de la plataforma de internet, expresiones en el formato de su elección con la guía y asesoría de los expertos de cada especialidad.</t>
  </si>
  <si>
    <t>Visión Mexiquense por el Desarrollo, A.C.</t>
  </si>
  <si>
    <t>Promover el aprendizaje y puesta en marcha del potencial creativo de jóvenes del municipio de Apaseo el Grande, a partir de un rally artístico conformado por 4 módulos temáticos que integren elementos lúdicos, estéticos, recreativos y cognitivos, durante 6 días; permitir que lo aprendido y lo jugado sea llevado a la práctica por medio de una presentación, a modo de evento de clausura; impartir un taller de juegos populares y tradicionales, un taller de diseño de juguetes articulados; poner en escena obras de teatro lúdicas; y difundir el talento de grupos musicales del estado de Guanajuato.</t>
  </si>
  <si>
    <t>Fundación Aktis, A.C.</t>
  </si>
  <si>
    <t>Fomentar el interés de los habitantes por la cultura y el arte del que Baja California es poseedor, a través de una App móvil llamada Bcultura en la que se podrá consultar información de los principales sitios culturales de cada municipio; mostrar la riqueza arquitectónica de Baja California con vistas 360° de los principales recintos culturales y arqueológicos del estado, que podrán observarse en app y en una plataforma digital exclusiva para el contenido del proyecto; elaborar y difundir un foto libro llamado Historia y Cultura en Baja California, el cual contendrá imágenes de lugares culturales representativos de los municipios, incluyendo reseñas de acontecimientos históricos que hayan ocurrido en ellos; y promover la cultura del vino en la región de Baja California a través de una serie documental con tintes históricos culturales.</t>
  </si>
  <si>
    <t>Magisterial Huehuecoyotl, A.C.</t>
  </si>
  <si>
    <t>Colaborar en la construcción de una sociedad mejor integrada que reconozca en la danza, la música folclórica y las tradiciones, un recurso para el enriquecimiento y fortalecimiento de la identidad cultural; presentar al público asistente la riqueza cultural en cuanto a la diversidad de danzas, bailes, música, usos y costumbres de México y del país invitado, para una mejor comprensión y valoración; mostrar a los visitantes la riqueza cultural y la capacidad organizativa del estado sede del festival, generando opción de promoción turística; apoyar los esfuerzos por la paz y la convivencia armónica entre los individuos, a través de la expresión artística de la danza y la música folclórica, propiciando espacios en donde las familias de todos los niveles sociales, convivan y disfruten de la cultura, con espectáculos de calidad de manera gratuita; exhibir los principales atractivos turísticos que ofrece la capital de Durango; y mejorar la imagen de la ciudad, en cuanto a trato y seguridad.</t>
  </si>
  <si>
    <t>Colaborar en la construcción de una sociedad mejor integrada que reconozca en la danza y la música folclórica, un recurso para el enriquecimiento y fortalecimiento de la identidad cultural; presentar a la sociedad la riqueza cultural en cuanto a la diversidad de danzas, bailes, música, usos y costumbres, juegos y tradiciones de los niños y niñas de México y países invitados; mostrar a los visitantes la riqueza cultural y la capacidad organizativa del estado sede del festival, generando opción de promoción turística; apoyar los esfuerzos por la paz y la convivencia armónica entre los individuos, a través de la expresión artística de la danza, la música folclórica y actividades de carácter ecológico y social; exhibir los principales atractivos turísticos que ofrece la capital de Durango; y mejorar la imagen de la ciudad, en cuanto a trato y seguridad.</t>
  </si>
  <si>
    <t>Fundación Mano Con Mano por Baja California, A.C.</t>
  </si>
  <si>
    <t>Rescatar la cultura de la comunidad de Tijuana en sus diversas expresiones artísticas como la danza, la pintura, la música y la historia; implementar talleres de arte; crear grupos de talleristas con el fin de unir a los diferentes sectores de la sociedad; y difundir todos los videos y documentación para sensibilizar a los individuos sobre la importancia del arte.</t>
  </si>
  <si>
    <t>Centro Cultural Arocena Laguna, A.C.</t>
  </si>
  <si>
    <t>Dar a conocer de forma gratuita e inteligible las disciplinas artísticas que cuentan con baja asistencia y que se producen en la Ciudad de México, tales como la danza, teatro, literatura, música, artes plásticas y visuales con el propósito de que los asistentes tengan acceso a las expresiones artísticas; ofrecer presentaciones en escena de música y danza folclórica/prehispánica, música y danza contemporánea; exponer puestas teatrales bajo distintos formatos de presentación, como el teatro en corto, infantil y teatro con representaciones de leyendas mexicanas; presentar lecturas dramatizadas y narraciones tanto de leyendas como de crónicas urbanas, buscando mostrar desde otra perspectiva el arte literario y la interpretación de un texto de forma didáctica; promover la historia y cultura que posee Azcapotzalco, así como la Ciudad de México, mediante el montaje de una exposición histórica al aire libre integrada por obras de fotógrafos, artistas plásticos y visuales; enseñar a los asistentes de forma didáctica las disciplinas artísticas como la danza, el teatro, la música, las artes plásticas y visuales, por medio de la impartición de talleres; y brindar información de los espacios culturales donde la población puede practicar y formarse profesionalmente  a partir de la elaboración de un directorio cultural.</t>
  </si>
  <si>
    <t>Progresale, A.C.</t>
  </si>
  <si>
    <t>Poner a disposición de la juventud de Centro de manera gratuita una plataforma en línea y una aplicación móvil disponible en tiendas de descarga con diversos recursos audiovisuales que fomenten el desarrollo artístico y cultural a través de "aulas digitales" con temáticas referentes a pintura, música, fotografía, teatro, entre otras disciplinas; llevar a cabo una serie de performance y demostraciones interactivas con equipo de realidad virtual que ayuden a estimular la sensibilidad y la creatividad de cada uno de sus asistentes; y realizar una serie de talleres itinerantes en distintos puntos del municipio, para con ello, otorgar a la comunidad conocimientos en música, danza, y pintura de manera presencial.</t>
  </si>
  <si>
    <t>Museo Nacional de la Acuarela, Alfredo Guati Rojo, A.C.</t>
  </si>
  <si>
    <t>Llevar a cabo un programa de exposiciones, que incluirá: Festejos por el 50 aniversario del Museo con una exposición dedicada a la historia del mismo; intercambios culturales con varios países y asociaciones de artistas y la difusión del acervo a nivel nacional e internacional, propiciando la investigación del mismo; organizar un programa de gestión de colecciones con el propósito de regularizar el sistema de acervo y clasificación del Museo, completar las restauraciones pertinentes del acervo, exponer el acervo en línea y regular los factores que alteran el clima del lugar y dañan las obras; y desarrollar un programa educativo basado en la creación de nuevos públicos, cubriendo necesidades propias y generales de grupos sociales específicos.</t>
  </si>
  <si>
    <t>Cultural Chakte, A.C.</t>
  </si>
  <si>
    <t>Implementar entre los pobladores de la delegación Iztapalapa que viven en condiciones de vulnerabilidad social y cultural, talleres de artes plásticas y visuales; dar a conocer las técnicas clásicas en arte plástico mediante la impartición de talleres de dibujo al natural, carboncillo y tinta china, pintura en acuarela y pintura al óleo; mostrar los recursos multimedia como nuevas formas de expresión y creación a partir de un taller audiovisual de video y fotografía, permitiendo el uso de las nuevas tecnologías; incentivar la utilización de material de reúso a través de talleres de escultura, grabado y estampado; fomentar el desarrollo de la creatividad e imaginación a partir de talleres de sensibilidad artística como modelado y "Desarrollando mi creatividad"; realizar la transformación estética de algún elemento a elegir por los participantes, en espacios públicos de la delegación, en donde guiados por talleristas puedan llevar a la práctica lo aprendido; presentar el proceso creativo que conlleva la elaboración de una obra plástica con la participación de cuatro artistas; y mostrar el mosaico multidisciplinario que posee el arte plástico en la actualidad y relacionarlo con la música y la plástica visual, realizando presentaciones de músicos solistas.</t>
  </si>
  <si>
    <t>Apoyo para el transporte aéreo de invitados, hospedaje y alimentos, que tendrá como objetivo facilitar la visita de los invitados y participantes (cineastas, talento, directores de festivales e institutos culturales, productores, presentadores, directores de cine, homenajeados) que asistirán al FICG IN la 7; apoyo para arrendamiento, equipamiento y servicios del lugar sede TCL Chinese 6 Theatres, tendrá como objetivo contar con un espacio que dispone de infraestructura óptima, donde la industria cinematográfica, los creadores, los medios de comunicación y el público en general puedan interactuar en un lugar especialmente para ello; apoyo; realizar eventos especiales como la Gala Apertura y la Gala de Cierre y la Red Carpet (Alfombra Roja);  difundir la creación de arte en material impreso, pauta comercial en medios, agencia de publicidad, actualización, rediseño y mantenimiento del website del FICG IN la 7; y apoyar la producción contemplando equipo audiovisual y montaje de los eventos, para el desarrollo de las actividades durante los cuatro días, tales como mobiliario, iluminación especial, seguridad, seguros y permisos especiales durante todo el evento.</t>
  </si>
  <si>
    <t>Lanzar convocatorias para invitar a la comunidad a participar en cursos de baile folclórico y teatro; desarrollar un programa de talleres de formación en dichas expresiones, dirigidos a la población de la delegación que responda a la invitación realizada por medio de la convocatoria; crear grupos de teatro y danza que desarrollen habilidades artísticas y difundan el arte y la cultura en la delegación Benito Juárez; efectuar festivales dominicales para presentar a los grupos participantes de los talleres impartidos en las sedes, acompañados por grupos profesionales de música, danza, teatro y literatura; y promocionar el Programa Intercultural de la Ciudad de México para logar una mayor asistencia a los talleres y eventos culturales dominicales.</t>
  </si>
  <si>
    <t xml:space="preserve">Dar continuidad al festival literario más importante del mundo, donde se den cita todos los actores involucrados en el pensamiento y la promoción de la lectura, para el programa de promoción de la lectura y el acercamiento de la literatura en los jóvenes que asisten a la FIL Guadalajara, se pondrá énfasis en el acontecer y en transformar a Guadalajara en la capital mundial del libro durante nueve días, y con ello, promocionar y difundir la literatura y la promoción de la lectura. A través del programa de pensamiento se tiene como propósito poner a Guadalajara en el mundo de la cultura y del conocimiento, un espacio donde, con pinceladas cálidas, se propicia la reflexión en torno a los hechos humanos, contemplando los proyectos: XV Encuentro de Promotores de Lectura “Librerías y bibliotecas como espacios para la promoción a la lectura”, FIL Joven y el FIL Pensamiento. </t>
  </si>
  <si>
    <t>Escenología, A.C.</t>
  </si>
  <si>
    <t>Dar a conocer en el sitio de Escenología, el catálogo digital de bienes y recursos del arte escénico, a manera de biblioteca virtual; cubrir un espectro de 20,000 personas por medio de las redes sociales y otros espacios en Internet, las cuales actualmente cubren 8,000 seguidores en Twitter, 3,000 en Facebook, 1,500 en YouTube y 300 en Instagram; y ofrecer la biblioteca virtual a instituciones educativas y de investigación artística, así como a asociaciones culturales, compañías de teatro, nacionales e internacionales.</t>
  </si>
  <si>
    <t xml:space="preserve">Producir el nuevo espectáculo correspondiente a la Temporada 2017 del Ballet Folclórico de la Universidad de Guadalajara; realizar la Temporada 2017 del Ballet Folclórico de la Universidad de Guadalajara en el Teatro Degollado; y difundir y publicitar la Temporada 2017 del Ballet Folclórico de la Universidad de Guadalajara. </t>
  </si>
  <si>
    <t>Difundir cortometrajes socio-culturales mediante los cuales se refuercen valores y se proporcionen elementos culturales, dirigido a los niños y jóvenes de los municipios de Guanajuato, León, Celaya, Irapuato, Dolores y Silao, a través de un domo digital; detectar las percepciones que los niños y jóvenes tiene sobre el acoso escolar y detonar su participación en la proposición de soluciones y maneras de abordar la problemática, a través de una campaña de comunicación en redes sociales, que fomente los valores desde temprana edad; y programar un ciclo de cortometrajes con un contenido ampliamente cultural en diversas vertientes que permita motivar al espectador sobre la importancia de salvaguardar la identidad cultural desde etapa infantil.</t>
  </si>
  <si>
    <t>Juventud Emprendedora Poblana, A.C.</t>
  </si>
  <si>
    <t>Revalorar las tradiciones huastecas a través de actividades inherentes a los intereses actuales de la sociedad, durante un periodo de tres meses; desarrollar en los municipios de Xicotepec de Juárez y Huachinango, actividades culturales y recreativas que permitan acercar a los habitantes de dichos municipios y turistas a la herencia cultural de la Huasteca; promover a la Huasteca Poblana a fin de obtener reconocimiento ante el turismo cultural; realizar eventos que permitan promover un vínculo entre turistas y pobladores de los municipios; despertar el interés de los pobladores y visitantes por la cultura huasteca a través de la implementación de talleres que se enfoquen a la artesanía de la región; rescatar la música regional huasteca por medio de eventos  con grupos de la región y foráneos; contribuir al desarrollo económico mediante una exhibición que permita mostrar artesanías populares y obras artísticas creadas por instructores y asistentes a los talleres; e incrementar la afluencia de turistas nacionales y extranjeros en los meses de octubre y noviembre en la sierra norte de Puebla.</t>
  </si>
  <si>
    <t>Fundación Nunca Dejes de Volar, A.C.</t>
  </si>
  <si>
    <t>Difundir películas inspiracionales en las cuales se refuercen los valores y se proporcionen elementos para enfrentar adecuadamente la problemática social por la cual atraviesa actualmente nuestro país, dirigido a los niños, niñas, jóvenes, padres de familia y comunidad en general de los municipios de Querétaro, Corregidora, San Juan del Río y San Miguel de Allende, a través de pantallas móviles para proyecciones cinematográficas al aire libre; y promover la igualdad en el acceso y disfrute a la cultura, así como también aprovechar los espacios públicos para fortalecer la convivencia social.</t>
  </si>
  <si>
    <t>Museo de Arte Contemporáneo de Monterrey, A.C.</t>
  </si>
  <si>
    <t>Realizar dos proyectos de exposición como Héctor Zamora: Revuelta y Rufino Tamayo: el éxtasis del color, uno orientado hacia el arte contemporáneo y otro al arte moderno, con el propósito de brindar al público una multiplicidad de visiones.</t>
  </si>
  <si>
    <t>Modernizar las bibliotecas del municipio de Nochistlán: Biblioteca Pública la Primera de Guadalajara y Biblioteca Casa de Cultura Ernesto Juárez Frías, por medio de la creación de una sala digital que incluya equipo tecnológico de última generación y mobiliario como computadoras, tabletas, multifuncional, proyector, escritorios, sillas y pizarrón interactivo; desarrollar habilidades lectoras en la población de Nochistlán a través de una plataforma de lectura; impartir talleres de fomento a la lectura, aumentando el gusto por la cultura y el arte en la comunidad; y promover y difundir el proyecto por medio de material publicitario que será entregado a los habitantes.</t>
  </si>
  <si>
    <t>Realizar la producción de la miniserie documental Historia, Cultura y Tradición en León, compuesta por tres capítulos; difundir la miniserie entre los pobladores del municipio de León, Guanajuato, la cual exhibe la historia y tradiciones de la comunidad como un legado cultural dentro y fuera del municipio; implementar un ciclo de cine con distintas exhibiciones; y organizar un conjunto de presentaciones musicales nocturnas aprovechando la infraestructura cultural del municipio.</t>
  </si>
  <si>
    <t>Fundación Organizados Para Servir, A.C.</t>
  </si>
  <si>
    <t>Recuperar y mantener el valor arquitectónico de las instalaciones y las columnas que conforman este edificio histórico; trabajar de acuerdo a lineamientos establecidos de restauración para preservar su valor; llevar a cabo la conservación, sellado de grietas en piezas de cantera, compostura de fisuras, trabajos de resanamiento y restauración, entre otros; ejecutar un programa de limpieza profunda de grasa y sales en los materiales, cantera y otras aleaciones, sobre estos sitios, consolidando la estructura y elementos de cantera; y detener el deterioro en los muebles, así como la fuente principal con las acciones de conservación y restauración adecuadas de piezas de restructuración de cimentación de columnas.</t>
  </si>
  <si>
    <t>Capacitar a un grupo de niños de 10 y 11 años para conformar un grupo de teatro infantil; incentivar a padres y representantes de familia a participar y formarse en los procesos creativos y de organización de las artes escénicas, acompañando a sus hijos o representados; promover la lengua purépecha con textos en dicha lengua, a partir de versiones libres de obras de Rodolfo Amezcua, las cuales serán presentadas por el grupo de teatro; difundir el talento artístico con funciones itinerantes; y realizar un video registro documental de las presentaciones.</t>
  </si>
  <si>
    <t>Organización Nayarita para Desarrollar el Arte, A.C.</t>
  </si>
  <si>
    <t>Impartir un taller de capacitación en el área de teatro para el fortalecimiento de los monitores a cargo de los grupos que se conformen de las preparatorias de la Universidad Autónoma de Nayarit; desarrollar las habilidades artísticas de los alumnos por medio de un programa de capacitación teatral durante 10 semanas, atendidos por 10 maestros y 10 monitores; llevar 10 presentaciones teatrales de grupos locales de Nayarit a las unidades académicas seleccionadas para este proyecto, abiertas a la comunidad estudiantil y avecinado del municipio de las preparatorias participantes; y promover la sensibilización artística y escénica, en el disfrute de los procesos creativos y la capacidad de análisis a través del reconocimiento y valoración de sus propios esfuerzos, con un encuentro en Tepic.</t>
  </si>
  <si>
    <t>Acude, Asesoría Cuidado y Desarrollo, A.C.</t>
  </si>
  <si>
    <t>Realizar diversas jornadas de cine en puntos públicos y al aire libre dentro de las delegaciones Coyoacán y Xochimilco; promover producciones cinematográficas de México a través de distintos ciclos que se llevarán a cabo en las jornadas; y acercar el arte circense por medio de funciones para toda la población dentro del marco del proyecto y como eventos finales en cada jornada.</t>
  </si>
  <si>
    <t>Difundir el gusto por el teatro en niños y jóvenes, a través de espectáculos artísticos diseñados y accesibles para la población en general, las presentaciones se adaptarán a espacios con nula o escasa oferta cultural; coadyuvar en la aproximación de la población a la cultura mediante el teatro; contribuir al desarrollo cultural y al bienestar social por medio de actividades; fomentar la sensibilidad y creatividad con obras teatrales; convocar a la sociedad para que se fortalezca la convivencia, utilizando al teatro como elemento de cohesión; fomentar la apreciación del teatro con obras didácticas de fácil acceso a todo público; y apoyar a la economía local al contratar los bienes y servicios ofrecidos.</t>
  </si>
  <si>
    <t>Casa de la Cultura de Coeneo Michoacán, A.C.</t>
  </si>
  <si>
    <t>Continuar con el pago quincenal y mensual a los maestros talleristas de acuerdo a sus horas de trabajo contratadas; adquirir los insumos de trabajo suficientes para cada taller; expandir las actividades de los talleres fuera de la cabecera municipal; incrementar las horas de servicio al público del taller de lectura ambulante; utilizar las fechas conmemorativas tradicionales para montar exposiciones que den a conocer a la juventud las obras clásicas de la pintura universal; efectuar exposiciones sobre los diversos temas de historia nacional y local como un complemento de las lecciones del taller de historia; presentar exposiciones y actividades artísticas sobre las tradiciones de cultura popular del municipio buscando su preservación y difusión; y continuar con la tradición anual de concentrar en la Casa de la Cultura de Coeneo a los integrantes de la redes de Casa de Cultura de la región bajío.</t>
  </si>
  <si>
    <t>Fideicomiso Museo Dolores Olmedo Patiño</t>
  </si>
  <si>
    <t>Sustituir equipos registradores (telog´s) por equipos de registro de precisión de temperatura y humedad relativa a base de transmisión de datos en técnicas de protocolos inalámbricos (Wifi) 802.11 y alámbricos 10/100 Ethernet en salas del Museo Principal "Antiguo Casco de la Hacienda"; actualizar el sistema de iluminación de halógeno en bajo voltaje por iluminación con tecnología a LED, en sala de Exposiciones Temporales "Fundación Diez Morodo", (Antigua Troje de la Hacienda); renovar equipos y dispositivos del Sistema Electrónico de Seguridad (monitores, detectores de humo y transceptores); y colocar puerta de emergencia en vestíbulo de oficinas administrativas (dirección).</t>
  </si>
  <si>
    <t>Kenich Ahau Interdisciplinas, A.C.</t>
  </si>
  <si>
    <t>Visibilizar propuestas y presentaciones artísticas y culturales relevantes dentro de la escena artística nacional y local; fomentar la generación de públicos para diversas expresiones culturales, en específico la música, la danza, el teatro, el cine y la fotografía; difundir y promover expresiones culturales realizadas en el país; y desarrollar actividades que permitan una aproximación a diferentes expresiones artísticas por la población y visitantes de Malinalco.</t>
  </si>
  <si>
    <t>Grupo Akuitsi, A.C.</t>
  </si>
  <si>
    <t>Ampliar el acceso a la cultura del cine de las personas que habitan en varias colonias de escasos recursos que no tienen la posibilidad de asistir a las salas de cine, generalmente por falta de recursos económicos, a través de una exhibición semanal gratuita; fomentar el contacto con el arte cinematográfico, no solo como espacio de recreo, sino como una plataforma para promover los valores, compartir culturas, tradiciones y criterios; fomentar la participación ciudadana por medio del rescate de  los espacios públicos; promover el cine independiente con valores educativos; impulsar el interés por el conocimiento y las ideas culturales de México; y hacer partícipe a la ciudadanía de la riqueza histórica de México, a través de documentales y películas especialmente seleccionadas.</t>
  </si>
  <si>
    <t>Rehabilitar dos salas del Museo Regional de la Alhóndiga de Granaditas colocando estructura metálica diseñada especialmente para optimizar el espacio donde se resguardarán los volúmenes y documentos hemerográficos de contenido histórico y cultural; colocar duela de madera para mezzanine dentro de las salas que serán empleadas para el uso de la Biblioteca, mejorando las instalaciones; catalogar el acervo bibliográfico con ayuda de equipo de cómputo; llevar a cabo la digitalización del acervo histórico de Esteban Vega a través de equipos tecnológicos que concentrarán documentos que datan desde principios del Siglo XX; y preservar estos importantes documentos con el uso de innovación tecnológica aplicada.</t>
  </si>
  <si>
    <t>Fortalecer y difundir dos manifestaciones culturales de la región Lagunas de Jalisco: la música de banda o tambora sinaloense y la danza folclórica, a través de la celebración del Festival Folclórico de Música de Banda; reconocer el quehacer artístico y trayectoria de 9 agrupaciones de músicos de banda sinaloense  y 7 ballets de danza, durante su presentación en el Festival; y participar en el incremento de la oferta cultural en el municipio de Teocuitatlán de Corona.</t>
  </si>
  <si>
    <t>Realizar una publicación denominada Historia del Buque Cañonero Guanajuato C07; considerar y ejecutar los procesos de investigación, toma de fotografías, producción de ilustraciones, edición e impresión de los ejemplares del libro; generar una serie de actividades lúdicas como cuenta cuentos, una vez publicado el libro, con la finalidad de trasladar las ideas reflejadas en este a la experiencia como forma de habilidad que sienta las bases del conocimiento; y fomentar entre niños y jóvenes del municipio Boca del Río, el valor de la lectura mediante la entrega del libro de manera gratuita.</t>
  </si>
  <si>
    <t>De Corazón por Guanajuato, A.C.</t>
  </si>
  <si>
    <t>Construir un salón de música, que permita el resguardo de instrumentos y el estudio individual o colectivo de actividades musicales; contar con un nuevo salón de danza para las alumnas de ballet clásico y lograr grupos más avanzados; adquirir 49 butacas sólidas y compactas, estructura de acero, zapato de anclaje reforzado y con inclinación para escurrimiento, pintura electrostática micro pulverizada y con el mismo color de anteriores, así como instrumentos musicales y materiales para los talleres de música; pagar a 8 maestros para dar continuidad a los talleres; realizar un festival en el propio Centro Cultural Mariel, además del segundo y tercer festival "Vive las Artes"; y montar 2 exposiciones en la sala del Centro Cultural.</t>
  </si>
  <si>
    <t>Integración Nacional de Mujeres Aralia Inamuj, A.C.</t>
  </si>
  <si>
    <t>Ejecutar 30 talleres con distintas temáticas de carácter artístico y cultural, en 6 localidades del estado de Nayarit; y documentar 9 festividades que se desarrollan en 5 localidades, así como 1 tradición artesanal, a partir de la producción de 6 videos y 6 cuadernillos.</t>
  </si>
  <si>
    <t>Festival Internacional de Órgano de Morelia, A.C.</t>
  </si>
  <si>
    <t>Llevar a cabo un concierto con orquesta sinfónica y solistas de talla internacional en el municipio de Bacalar; propiciar el interés de la gente de la localidad por los instrumentos musicales, particularmente del órgano, mediante exposiciones gráficas de los órganos monumentales en Latinoamérica, así como destacar a través de conferencias, la importancia que ha tenido el uso de la música sacra en el país; realizar conciertos de orquestas de cámara, cuartetos de cuerdas y marimba, con el fin  de dar a conocer a los habitantes de San Joaquín Bacalar, la multiforme gama musical que existe; y fomentar y estimular el género organístico en México.</t>
  </si>
  <si>
    <t>Centro de Estudios, Biblioteca y Museo Vicente Fox Quesada, A.C.</t>
  </si>
  <si>
    <t>Capacitar y preparar musicalmente a más de 250 niñas, niños y adolescentes en su conocimiento, desarrollo y crecimiento instrumental a través del estudio diario de los alumnos en compañía de los maestros; formar y conformar los ensambles musicales planteados: cuerdas agudas, cuerdas graves, alientos madera, alientos metal y percusiones; integrar y conformar la banda sinfónica a fin de promover en los alumnos la diversidad musical con repertorios distintos y, asimismo, desarrollar el gusto por la música de viento; impulsar y promover en los alumnos sus metas y objetivos personales a través del trabajo musical y artístico; integrar vastamente el coro inicial para que expresen su identidad comunitaria a través de conciertos ofrecidos a la sociedad, asimismo, será semillero y base de futuros talentos orquestales; conformar el proyecto denominado como "Coro en movimiento" en el cual niñas, niños, mujeres y hombres de todas las edades puedan desarrollar y promover la cultura de cada segmento poblacional; desarrollar y trabajar en equipo proyectos de agrupaciones musicales para lograr un mejor desempeño en todos los ámbitos; y constituir una agrupación musical para que sea ejemplo digno de los valores que promueve, estos valores serán llevados a las comunidades a través de la música, con el fin de que se construya una cultura de paz, inclusión y no violencia.</t>
  </si>
  <si>
    <t>Modernizar la Biblioteca Pública Municipal Roberto Cabral del Hoyo (Zacatecas, Zacatecas) y la Biblioteca Pública Municipal Roberto Cabral del Hoyo (Guadalupe, Zacatecas), mediante la instauración de una sala con servicios digitales que incluye equipo de tecnología de punta (computadoras, tabletas, multifuncional, proyector con pantalla, no break y carrito porta tabletas) y mobiliario (escritorios para PC, sillas, pizarrón interactivo, botes de basura, señalamientos de protección civil y extintor); y desarrollar habilidades lectoras en la población de los municipios de Zacatecas y Guadalupe a través de una Plataforma Interactiva de Lectoescritura.</t>
  </si>
  <si>
    <t>Fundación Truperias, A.C.</t>
  </si>
  <si>
    <t>Generar experiencias artísticas en niños y jóvenes de las zonas marginales de la Delegación Iztacalco, realizando en cada sede una función de teatro familiar, una de teatro para niños y una para jóvenes, un taller artístico para niños, una conferencia sobre la prevención de la violencia intrafamiliar a través del arte, así como tematizar los sitios donde se ejecuten las actividades, resaltando los valores universales que se promueven en las obras de los grandes dramaturgos.</t>
  </si>
  <si>
    <t>No Me Da la Vida Producciones, A.C.</t>
  </si>
  <si>
    <t>Llevar cine con temas específicos de prevención de violencia y emprendimiento a niños, jóvenes y adultos, habitantes en las colonias de muy alta y alta marginación pertenecientes a la delegación Miguel Hidalgo para promover una cultura de la paz y una alternativa para promover el emprendimiento (auto empleo).</t>
  </si>
  <si>
    <t>Fundación la Esperanza de Los Niños, A.C.</t>
  </si>
  <si>
    <t>Difundir actividades culturales a través de jóvenes actores locales; rescatar las raíces mediante diferentes espectáculos de arte popular, como canto, baile y música popular; expresar ideas por medio de eventos de arte moderno propios de la población del municipio; y fortalecer la identidad de la población con talleres que motiven las acciones de los jóvenes a plasmar las tradiciones y populismos en arte escénica.</t>
  </si>
  <si>
    <t>Fundación Pedro Meyer, A.C.</t>
  </si>
  <si>
    <t>Equipar al Foto Museo Cuatro Caminos con iluminación suficiente para los más de 2 mil metros de exhibición con que cuenta; dotar al personal que labora con equipo de cómputo, diseño y multimedia, a fin de elevar su nivel profesional; realizar el Coloquio Latinoamericano de Fotografía; realizar 2 exposiciones internacionales; promover encuentros artísticos y actividades culturales que consoliden a este espacio como un punto de encuentro y referencia de profesionales de la imagen, creadores, investigadores y público en general; promover la reflexión sobre los procesos creativos en la imagen, sus usos, circulación y su consumo, a través de talleres con invitados nacionales y extranjeros; y despertar el interés en la ciudadanía en el arte con el fin de generar nuevos públicos.</t>
  </si>
  <si>
    <t>Fundación la Titería, A.C.</t>
  </si>
  <si>
    <t>Desarrollar dos programas artísticos y educativos: Teatro escolar, en dos modalidades, en un periodo de 9 meses, y un diplomado; garantizar el acceso a las artes escénicas de calidad, con actividades subsidiadas para niños y jóvenes; y desarrollar programas que vinculen el arte del títere con el fomento a la lectura, la escritura, el pensamiento crítico y las habilidades socio-afectivas.</t>
  </si>
  <si>
    <t>Centro Integral de Desarrollo Comunitario Flores de Liz, A.C.</t>
  </si>
  <si>
    <t>Incidir en la formación cultural de los adolescentes a través de talleres de teatro, artísticos y de sensibilización artística; ampliar las oportunidades educativas y culturales por medio de espectáculos y talleres dirigidos tanto a la población originaria como a los avecindados de los pueblos de Tlalpan, impulsando la sana convivencia y equidad entre iguales; recuperar espacios públicos de los pueblos originarios de Tlalpan a través de la realización de encuentros culturales, para difundir el arte como medio de desarrollo y bienestar social; generar un intercambio cultural entre adolescentes de diferentes pueblos originarios y las comunidades que visitan, trabajando y conviviendo en un mismo espacio; y acercar a los jóvenes a diferentes expresiones culturales y artísticas para fortalecer y enriquecer su visión de la cultura y el arte.</t>
  </si>
  <si>
    <t>Fundación Vive Con Alas, A.C.</t>
  </si>
  <si>
    <t>Promover el arte de la danza, su desarrollo e importancia entre la comunidad, a través de presentaciones coreográficas realizadas por bailarines de diferentes grupos del folclor de la comunidad; fomentar la apreciación por la música, mediante la ejecución de conciertos de gran calidad, interpretados por grupos de la zona; apoyar la difusión de las artes visuales, con un concurso y una exhibición fotográfica al aire libre, con imágenes en gran formato y de alta calidad, donde quede muestra de la creatividad y calidad del trabajo que desempeñan los fotógrafos aficionados y profesionales veracruzanos; favorecer la actividad del sector artesanal, ofreciendo un espacio abierto a todo público, donde se lleve a cabo una exposición de obras artesanales y productos derivados del café; desarrollar la creatividad y el interés artístico entre la población infantil, mediante la impartición de talleres en una estación de arte diseñada por artistas especializados para conocer disciplinas como la pintura, la escultura, la elaboración de artesanías y la literatura; mostrar el legado y relevancia cultural del café con conferencias que versarán acerca de su historia y trascendencia en otras latitudes; y divulgar la rica y extensa variedad de platillos típicos veracruzanos en una muestra gastronómica preparada por chefs y cocineros de la localidad.</t>
  </si>
  <si>
    <t>Fortalecer y promover la identidad regional mediante la difusión de las manifestaciones culturales propias de la Mixteca Baja Poblana como estrategia de atención a una de las regiones del estado de Puebla que sufre altos índices de marginación, pobreza y emigración; generar espacios para la vinculación de actividades socioculturales que conecten a la población de la zona de la Mixteca Baja Poblana con sus tradiciones e identidad; y retomar la realización de las fiestas del jaripeo en diversos municipios como espacio de integración sociocultural a través de una de las manifestaciones tradicionales más importantes de la región.</t>
  </si>
  <si>
    <t>Comprar un piano de concierto para la profesionalización de las clases que se imparten en la escuela de música, en beneficio de sus estudiantes, coristas, instrumentistas y presentaciones públicas; y organizar el Concurso Internacional de Piano, una Academia de Música, el 13° Festival Cultural de Tequila y un curso de aprendizaje de piano.</t>
  </si>
  <si>
    <t>Presentar, de manera gratuita, una programación de obras de teatro infantil de gran calidad a estudiantes de nivel primaria del municipio de Guanajuato; desplazar a alumnos, docentes y padres de familia de diferentes institutos educativos de Guanajuato al recinto teatral; ofrecer capacitación a los docentes mediante talleres sobre el aprovechamiento de los recursos artístico teatrales en el aula; y convocar escuelas de nivel primaria a participar en el programa Guanajuato trabaja por la cultura de teatro escolar.</t>
  </si>
  <si>
    <t>Ballet Artístico Monterrey, A.C.</t>
  </si>
  <si>
    <t>Fomentar en la comunidad neoleonesa el gusto por el arte y la cultura, por medio de una oferta de danza clásica de calidad internacional y atractiva para todos los públicos, con especial énfasis en las familias y de particular atención a niños y jóvenes de escasos recursos; presentar una de las cuatro temporadas del Ballet de Monterrey, las cuales enriquecerán a la comunidad con sus diferentes aportaciones de ballet, ya sea clásico, neoclásico o contemporáneo; impartir clases de ballet en el curso de verano a niñas y niños de escasos recursos, otorgándoles una beca; y generar fuentes de empleo para directores, maestros, bailarines y staff en la compañía.</t>
  </si>
  <si>
    <t>Progrésale, A.C.</t>
  </si>
  <si>
    <t>Realizar talleres que fomenten la iniciación artística en niñas y niños de escuelas primarias de Tlapa de Comonfort, con una duración de tres meses; presentar el cuenta cuentos del Libro “Hurañita” en primarias públicas, fortaleciendo las experiencias llevadas a cabo en los talleres y fomentando el gusto por la lectura y las artes; y llevar a cabo presentaciones de la obra de teatro multidisciplinario “Hurañita” y de la obra “Si tan solo Solitario estuviera en casa”, las cuales contribuirán a la formación de públicos para las artes en la población de Tlapa de Comonfort.</t>
  </si>
  <si>
    <t>Realizando Ideas, A.C.</t>
  </si>
  <si>
    <t>Enriquecer la cultura de la sociedad mexicana y ampliar la oferta cultural en la Ciudad de México mediante la producción y difusión de actividades en distintas disciplinas artísticas; estimular la creación y el desarrollo de obras contemporáneas de creadores mexicanos mediante el apoyo para su producción, difusión y presentación en Un Teatro, Alternativa Escénica en el marco del “Premio a la Creación Escénica Contemporánea”; contribuir con el desarrollo, profesionalización y consolidación del talento artístico nacional, ofreciendo oportunidades de crecimiento profesional a creadores escénicos y participantes en la elaboración de las obras; ofrecer espectáculos artísticos gratuitos para el espectador y así crear mayores públicos para las artes escénicas contemporáneas y ampliar, de esta forma, el acceso de la población a la cultura; fortalecer la educación de niños y niñas y estimular el interés temprano en las artes escénicas mediante la organización de un programa integral de talleres infantiles sobre diferentes disciplinas artísticas impartidas por especialistas; y promover la circulación de obras interdisciplinarias infantiles en diferentes demarcaciones políticas de la Ciudad de México y el área metropolitana.</t>
  </si>
  <si>
    <t>Promover la práctica del arte mediante talleres artísticos y culturales gratuitos de música, danza, pintura y fotografía, dirigidos a la población del municipio; convocar a diversos profesionales del estado de Tabasco para impartir estas actividades; y beneficiar a la población infantil y juvenil del municipio con la impartición de conocimientos teóricos y prácticos referentes a las ya mencionadas disciplinas.</t>
  </si>
  <si>
    <t>Patronato de la Escuela Superior de Música y Danza de Monterrey, A.C.</t>
  </si>
  <si>
    <t>Brindar capacitación y actualización docente en las diferentes especialidades para enriquecer el proceso de enseñanza con nuevas metodologías; adquirir elementos de la producción escénica y otros materiales didácticos para las especialidades; realizar residencias académico-artísticas de reconocido prestigio nacional e internacional para enriquecer el nivel académico; programar, crear y participar en foros, encuentros e intercambios estudiantiles y docentes; organizar intervenciones didácticas y artísticas en todo tipo de institución; brindar sistemáticamente el mantenimiento preventivo a los equipos de climatización de las diferentes áreas y espacios escénicos, pisos y duelas de las aulas de danza y música, sistema de iluminación y recursos didácticos; y adquirir extintores, equipo contra incendios, señalización de emergencia y repuestos anuales de los equipos purificadores de agua.</t>
  </si>
  <si>
    <t>Fundación Ni Un Teatro Menos, A.C.</t>
  </si>
  <si>
    <t>Promover la participación de los habitantes de la Hacienda y sus trabajadores en la recopilación de las fotografías históricas del lugar y en prácticas de historia oral; fortalecer la identidad cultural de los habitantes del municipio y de la Hacienda mediante su historia; y recopilar textos de personajes emblemáticos que han vivido o visitado el lugar para que escriban textos o concedan entrevistas para el libro.</t>
  </si>
  <si>
    <t>Impulsar el arte de la danza y promover su importancia en el entorno de la comunidad veracruzana, a través de representaciones coreográficas realizadas por bailarines expertos de distintas compañías y grupos folclóricos de la zona; ejecutar diversos conciertos de calidad, donde se refleje una variedad de estilos y fusiones de ritmos y sonidos, interpretados por grupos de reconocida trayectoria nacional e internacional; promover actividades del sector artesanal, ofreciendo un espacio abierto para montar una exposición de obras y productos como esculturas de alfarería, vidrio soplado, juguetería tradicional, bisutería de conchas, caracoles, decoración y utensilios de palma y cocos, entre otros; impartir conferencias acerca del progreso, legado y aspectos históricos del pueblo veracruzano y su trascendencia; efectuar lecturas y presentaciones del trabajo creativo de escritores, editadas por el Instituto Veracruzano de la Cultura; y efectuar una campaña publicitaria para difundir las actividades que conforman el concierto cultural.</t>
  </si>
  <si>
    <t>Drama, Voz y Movimiento, A.C.</t>
  </si>
  <si>
    <t>Fomentar las actividades culturales como parte del desarrollo integral de la población de la Ciudad de México; promover los intercambios gastronómicos a través de la realización de un concurso; incentivar la participación de los habitantes de Ciudad de México dentro de eventos culturales sin importar su nivel socioeconómico; impulsar el apego a nuestras raíces gastronómicas e históricas; y desarrollar la creatividad de los participantes y la creación de nuevos platillos.</t>
  </si>
  <si>
    <t>Usar el espacio público más importante de Puerto Vallarta, Jalisco, para la realización de proyectos culturales en beneficio de la interacción social y la difusión del arte; mostrar la riqueza cultural e histórica con la que cuenta México al difundir, a través de obras pictóricas en colores pastel, los emblemas de la nación; brindar acceso a la población y turistas a  las artes plásticas, ofreciendo nuevos foros a artistas nacionales; realizar 5 presentaciones musicales que apoyen en la difusión del fomento a la cultura y el arte de México.</t>
  </si>
  <si>
    <t>Emprender 2 festivales: Festival Acercando la Cultura a Guadalupe y Festival Acercando la Cultura a Cadereyta Jiménez, que se adaptarán al espacio público con una programación cultural variada, concebido para toda la población de Guadalupe y Cadereyta; programar una serie de espectáculos artísticos variados con la contratación de grupos y compañías pertenecientes a los ramos del teatro, danza, música y arte circense para posibilitar su presentación gratuita; ofrecer a la población de los municipios, dentro del marco de los festivales, una serie de proyecciones gratuitas que difundan entre sus habitantes producciones cinematográficas mexicanas; y difundir los festivales para atraer a la mayor cantidad de habitantes de la región.</t>
  </si>
  <si>
    <t>Proyectos Vivir Más Asociados, A.C.</t>
  </si>
  <si>
    <t>Promover el reconocimiento de la riqueza cultural del municipio de Tamasopo, San Luis Potosí, mediante actividades culturales; y generar el registro y difusión de las principales prácticas culturales de la región que favorezcan la cohesión social y la identidad de las y los habitantes del municipio.</t>
  </si>
  <si>
    <t>Generar 3 producciones escénicas resultado del Programa de Residencias Artísticas en un Teatro, Alternativa Escénica; ofrecer 38 funciones de estreno al público entre las 3 producciones; realizar un Programa común mínimo de 3 talleres teórico-prácticos interdisciplinarios de formación continua para artistas escénicos profesionales; brindar oportunidades de empleo y de desarrollo profesional a creadores, directores, diseñadores de vestuario e iluminación, músicos, bailarines y actores; y mantener la operación y programación permanente de teatro y danza contemporáneos de un Teatro, Alternativa Escénica.</t>
  </si>
  <si>
    <t>Impartir talleres de pintura con temática tradicional para niños y jóvenes a través de los cuales se otorguen las bases teóricas y prácticas que les permitan crear obras pictóricas que resalten la identidad local y nacional; transmitir a niños y jóvenes mediante talleres de danza los conocimientos necesarios que les permitan ejecutar, practicar, difundir y preservar los bailes tradicionales tabasqueños; convocar a niños y jóvenes huimanguillenses a talleres literarios que les otorguen las herramientas necesarias que los hagan capaces de expresar en relatos y/o cuentos la percepción que estos tiene sobre su entorno; y otorgar a los niños y jóvenes de Huimanguillo por medio de talleres de guitarra los conocimientos necesarios para que estos sean capaces de interpretar y preservar mediante dicho instrumento algunas de las piezas emblemáticas de la música tradicional tabasqueña.</t>
  </si>
  <si>
    <t>Impartir talleres de pintura con temática tradicional para niños y jóvenes del municipio de Cárdenas, Tabasco, a través de los cuales se les otorguen las bases teóricas y prácticas para crear obras pictóricas que destaquen la identidad local y nacional; transmitir a la población infantil y juvenil los conocimientos necesarios que les permitan ejecutar, practicar, difundir y preservar bailes tradicionales y populares en la región tabasqueña; convocar a los niños y jóvenes cardenenses a participar en talleres literarios a través de los cuales adquieran las herramientas necesarias para poder plasmar en texto, cuentos y relatos de su autoría, temas relacionados con su historia; y otorgar a las infancias y juventudes, a través de talleres de ejecución de marimba, los conocimientos teóricos y prácticos necesarios para que estos sean capaces de interpretar y preservar mediante dicho instrumento algunas de las piezas emblemáticas de la música tradicional tabasqueña.</t>
  </si>
  <si>
    <t>Rehabilitar la infraestructura del Museo Zoque Regional Javepacuay; mejorar los servicios de la Biblioteca Tradicional (o Sala de Lectura) y la Sala de Usos Múltiples con la inclusión de mobiliario, equipo de cómputo y proyección; enriquecer la museografía y curaduría de las Salas Orígenes, Etnografía y temporales con la inclusión de mobiliario específico para la correcta exhibición de material; modernizar la Sala de Historia Socio-Política con la inclusión de tecnología interactiva; adecuar un espacio en el museo para la Biblioteca Virtual para ofrecer el servicio de consulta electrónica para temas de estudio; proporcionar un sistema de seguridad para los libros de la Biblioteca Tradicional; ofrecer la experiencia de recorridos virtuales con la instalación de la Sala de Realidad Virtual con diversos videos; mejorar las condiciones de estancia dentro del museo con la incorporación de una zona de descanso en el Jardín; ofrecer una serie de visitas guiadas semanales, de jueves a domingo, durante 7 meses; y difundir la renovación del Museo Zoque Regional Javepacuay entre las personas de Ocozocoautla de Espinosa, Chiapas.</t>
  </si>
  <si>
    <t>Promover y difundir las artes en su diversidad de expresiones como es la música, la danza y el teatro, permitiendo a la población asistente conocer la importancia y necesidad del patrimonio cultural; crear espacios que permitan a la población en general de la Ciudad de México, tener acceso a las actividades culturales de forma gratuita; fomentar el conocimiento de dos grandes culturas como la maya y la egipcia, a través de la proyección de dos películas de animación digital, en formato full dome, que presentan la cosmovisión de cada una de ellas; enriquecer el desarrollo integral de cada uno de los participantes al taller de pintura, acercándolos al conocimiento de las corrientes pictóricas europeas más características del Siglo XX; propiciar el acercamiento a la música y a la forma en que se producen sonidos por medio de instrumentos musicales; sensibilizar a la población de la Ciudad de México, al reconocer a la gastronomía como patrimonio inmaterial de la humanidad, y conocer la riqueza cultural que permea en ella como manifestación artística; dar a conocer las diferencias y similitudes que se encuentran en diversas composiciones arquitectónicas representativas de diferentes países, por medio de una exposición gráfica; y contribuir en la formación integral de niños, jóvenes y adultos, sensibilizándolos en los valores culturales que nos dan identidad, posibilitando la reconstrucción del tejido social, al brindar un espacio donde se desarrolle la sana convivencia familiar y comunitaria.</t>
  </si>
  <si>
    <t>Asociación Pro Ayuda Amigos en Solidaridad Apas, A.C.</t>
  </si>
  <si>
    <t>Fomentar el consumo cultural acercando a los habitantes de Tejupilco, a diversos espectáculos culturales mostrando en oferta cultural; realizar el festival cultural Actividades Culturales para la Conmemoración Cultural que, a través de actividades artísticas, promueva y fomente la cultura entre las familias de Tejupilco; fomentar el gusto por la lectura en los niños a través de la instalación de una biblioteca que tenga una Zona de Lectura y Lectura en Voz Alta, donde los participantes podrán interactuar con los libros seleccionados para dicha sala; realizar una exposición titulada Ilustres ilustrados en la sala plástica de artistas relevantes en México; incentivar a niños y jóvenes del municipio de Tejupilco a desarrollar su percepción artística y potencial creativo que permita la transformación para un mejor vivir, a través de diversos talleres culturales; ofrecer a la población de Tejupilco un espacio creativo que promueva en cada habitante el desarrollo de la capacidad representacional mediante una propuesta cinematográfica de cortometrajes y largometrajes; y difundir el proyecto Actividades Culturales para la Conmemoración Cultural.</t>
  </si>
  <si>
    <t>Coordinar una caravana teatral por 8 estados de diversas zonas del país, completando 31 municipios en los espacios convenidos; promover y difundir el trabajo de 8 compañías teatrales, completando 74 representaciones para todo público; fortalecer la agenda cultural de los 8 estados, mediante la presentación de diferentes expresiones teatrales para niños, jóvenes y adultos en 39 recintos culturales de nuestro país; y sensibilizar al público en general para que integre, como parte de su esparcimiento cotidiano, el acceso gratuito a eventos teatrales para la formación de nuevos públicos.</t>
  </si>
  <si>
    <t>Cultura por México, Culmex, A.C.</t>
  </si>
  <si>
    <t>Implementar talleres, muestras tradicionales y presentaciones artísticas en espacios al aire libre, basados en la exploración y apreciación sensorial de expresiones culturales que sintetizan el recorrido histórico de la cultura en el territorio nacional; ofrecer posibilidades de expresión creativa a través de talleres basados en el arte háptico con el propósito de que los asistentes exploren, perciban y conozcan manifestaciones artísticas; divulgar el origen, los usos, el aporte y la importancia de algunos de los ingredientes y sellos culinarios más comunes en la cocina mexicana; presentar una cartelera musical y dancística de los géneros folclóricos con el propósito de difundirlos y promover la apreciación ante la diversidad tonal, sensitiva, motriz y visual al momento de su ejecución.</t>
  </si>
  <si>
    <t>Arte Tequitqui, A.C.</t>
  </si>
  <si>
    <t>Hagamos Algo Mejor por Veracruz, A.C.</t>
  </si>
  <si>
    <t>Fomentar el interés de los ciudadanos en la cultura; activar la economía de los artistas y pequeños negocios locales; enseñar técnicas que generen ingresos para las personas; y ofrecer un espacio de entretenimiento gratuito que fomente la unión social.</t>
  </si>
  <si>
    <t>Realizar 10 presentaciones promoviendo la riqueza cultural de Michoacán entre los asistentes enfatizando con la propuesta escénica y musical los elementos que la caracterizan a través de una visión contemporánea; difundir los eventos entre la población para su asistencia a cada uno de ellos; ofrecer presentaciones gratuitas y públicas para quienes no tienen acceso a este tipo de actividades culturales; promover y estimular la creación, producción, distribución y consumo de las artes, aumentando el número de actividades artístico-culturales de calidad; promover la utilización de espacios públicos de encuentro social con el desarrollo de actividades, las cuales habrán de fortalecer la identidad cultural de la población; y repartir folletos a los asistentes de los eventos en lo que se explique la razón de la presentación y una breve descripción de la cultura Purépecha.</t>
  </si>
  <si>
    <t>En Pro Del Talento Veracruzano, A.C.</t>
  </si>
  <si>
    <t>Crear un evento con tres fechas que permita la apreciación y programación artística: museo virtual, exposición de pintura y realización de grafitis en tiempo real, en el municipio de Córdoba, Veracruz; incentivar el consumo cultural dentro del estado, a través de propuestas innovadoras, además de atractivas, apoyando y convocando la participación de artistas locales; dar foro digno a los pintores locales y a los artistas urbanos, permitiendo la muestra de su obra; incrementar el interés dentro del estado de Veracruz por medio de proyectos culturales utilizando nuevas plataformas virtuales; y acercar a la población, de forma virtual al Museo de Louvre.</t>
  </si>
  <si>
    <t>Realizar talleres atractivos e inclusivos de danza, teatro, lectura, pintura y artesanías, con la finalidad de mostrar diferentes corrientes artísticas; dar a conocer por medio de las artes un amplio panorama en el basto espectro cultural que representa ser mexicano con ayuda de muestras de las distintas artes que enriquecen a la región; fomentar la lectura en los jóvenes y pequeños con lecturas amenas y entretenidas y cuenta cuentos; plasmar las bellas tradiciones endémicas del lugar por medio de compañías de teatro, además de empapar a los habitantes de la zona con nuevas propuestas escénicas pretendiendo también mostrar obras donde la cultura española tan predominante en la cultura se presente; realizar una puesta en escena donde se muestre música folclórica de la región, así como representaciones de bailables, complementándolo con talleres donde el público asistente aprenda y se quede con lo mejor de las muestras coreográficas folclóricas de la zona y España por su influencia en la región; montar una muestra fotográfica permanente que exponga la tradición cultural del estado de Aguascalientes de forma cronológica; mostrar las artesanías producidas en la región para ser exhibidas en una vitrina y en talleres; incentivar la participación de los pobladores de Aguascalientes con conferencias; y dar a conocer a partir de expresiones gráficas la influencia de la cultura española en las prácticas culturales vigentes.</t>
  </si>
  <si>
    <t>Llevar a cabo talleres de fomento a la lectura que permitan proporcionar estrategias de planeación de lectura, incrementar la comprensión lectora, el pensamiento crítico y elementos poéticos y narrativos para realizar textos con valor literario; organizar "Verano de Lectura", donde a partir de varios libros, se harán diversas actividades como elaboración de títeres, comic, dibujos, proyección de películas, dramatización, alebrijes y actividades recreativas; desarrollar las capacidades creativas y el uso de recursos electrónicos por medio de una plataforma de lectura digital; efectuar la actividad "Lectura Zapata", donde participarán escritores locales en la lectura de obra en 20 escuelas; obsequiar en las escuelas ejemplares del libro Pedro Páramo; y presentar la Feria del Libro Comunitaria "Recuperando Identidad", la cual contendrá lecturas colectivas, poesía de su autoría, concursos rápidos de cuento y poesía.</t>
  </si>
  <si>
    <t>Fundación Entijuanarte, A.C.</t>
  </si>
  <si>
    <t>Mostrar la riqueza cultural originaria de México, así como el desarrollo que ha tenido a lo largo de los años; visibilizar los aportes culturales de los artistas emergentes mexicanos en distintas disciplinas artísticas como son la música, la danza, el teatro y las artes plásticas; y formar puntos de convergencia entre distintos actores culturales y la población, buscando una sociedad más tolerante, diversa e incluyente.</t>
  </si>
  <si>
    <t>Fundación de Cultura Quetzalcóatl, A.C.</t>
  </si>
  <si>
    <t>Realizar recorridos por tres estados de la República donde dos compositores de renombre, a través de su vivencia en las zonas visitadas, darán vida a 5 composiciones, ya sean nuevas o de fusiones ya existentes para crear un álbum que plasme la tradición, costumbres y sonidos típicos de la república mexicana; resaltar el proceso creativo del compositor mexicano a través de un video documental que muestre el desarrollo de las composiciones musicales; y crear lazos de pertenencia con la población, a través de la distribución del material, producto de la composición y grabación del video documental, dando una pequeña muestra del rescate cultural que se puede hacer en las zonas multiculturales que alberga nuestro país.</t>
  </si>
  <si>
    <t>Realizar una gira de presentaciones de 120 minutos por 10 municipios del país, en los estados de Morelos, Estado de México, Querétaro e Hidalgo, con el fin de ofrecer una nueva visión y proyección del folclore mexicano; y efectuar una exhibición de trajes regionales y posteriormente la presentación del ballet.</t>
  </si>
  <si>
    <t>Conferencia Nacional de Instituciones Municipales de Cultura, A.C.</t>
  </si>
  <si>
    <t>Realizar una secuencia de talleres clasificada en 3 nodos: "Economía Creativa", "Gestión Cultural" y "Ciudades Creativas y Turismo Cultural" destinados a la capacitación y profesionalización de herramientas que integran la industria cultural; entregar las herramientas que permitan el desarrollo de emprendimientos culturales, desde el acercamiento a los temas de formalidad, fiscales, de diseño y desarrollo de una gestión cultural integral, de políticas públicas locales, manejo de líneas de emprendimiento, acercamiento a financiamientos en el marco de la agenda 21 y acercamiento a asesorías técnicas con agencias internacionales para temáticas culturales específicas; fortalecer la continuidad, movilidad, internacionalización y cooperación cultural tanto para aumentar los proyectos que se desarrollan en las comunidades; impulsar y fomentar prácticas y proyectos que busquen la recuperación y el habitar espacio público desde la cultura; desarrollar capacidades estratégicas de sostenibilidad en los emprendimientos culturales en forma permanente a través de una Red Virtual; impartir talleres sobre estrategias de gestión que atiendan tanto el ejercicio del trabajo cultural en los municipios, como la ejecución de la industria cultural de los emprendedores y artistas que participen en esta secuencia de talleres; y ampliar el formato de entrega académica de solo talleres a también conferencias, clases magistrales y laboratorios vivenciales en los 9 municipios.</t>
  </si>
  <si>
    <t xml:space="preserve">Instituto de Historia y Museos de Yucatán </t>
  </si>
  <si>
    <t>Educadores Somos Todos, A.C.</t>
  </si>
  <si>
    <t>Publicar, promover y distribuir gratuitamente la literatura, con el fin de propiciar la reflexión sobre los vínculos afectivos que permitan potenciar la cultura entre los ciudadanos de Monterrey y una convivencia armónica; incentivar el teatro infantil y juvenil, para que las familias refuercen valores como la confianza, la responsabilidad, la autoestima y la ética; e impulsar estrategias de lectura y apreciación artística entre los docentes y las familias regiomontanas.</t>
  </si>
  <si>
    <t>Emprender el festival Volando con la Cultura en Nuevo León en el espacio público que integre distintos aspectos de la identidad cultural mexicana; ofrecer una infraestructura que fomente el sentido de pertenencia e identidad de la colectividad con la realización de recorridos 3D para ofrecer una actividad de realidad virtual; realizar una exposición de fotografía sobre sitios culturales de México; brindar un ciclo de cine mexicano cultural a la población de San Nicolás de los Garza; presentar agrupaciones artísticas multidisciplinarias en el marco del festival cultural; y difundir el festival para atraer a la mayor cantidad de habitantes de la región al disfrute del evento por medio de publicidad.</t>
  </si>
  <si>
    <t>Realizar actividades de desarrollo literario; incentivar la difusión teatral; promover las artes plásticas; llevar a cabo formación y difusión cultural; fomentar la cinematografía; efectuar el uso de tecnologías electrónicas para difundir la cultura; y desarrollar investigaciones.</t>
  </si>
  <si>
    <t>Realizar actividades de desarrollo literario; incentivar la difusión teatral; promover las artes plásticas; llevar a cabo formación y difusión cultural; fomentar la cinematografía; efectuar el uso de tecnologías electrónicas para difundir la cultura; contribuir a la promoción musical; y desarrollar investigaciones.</t>
  </si>
  <si>
    <t>Apoyar en la preservación y conservación del uso de la lengua indígena huasteca o teenek, como parte fundamental de la identidad cultural de los niños de Tantoyuca, Veracruz, a través de la publicación y distribución gratuita de un libro infantil y bilingüe español-huasteco (lengua teenek), denominado Tantoyuca y la cultura huasteca para niños; promover, especialmente en niños, importantes valores culturales y artísticos como la sensibilización por la literatura, la convivencia en escuelas y espacios culturales del municipio, el estímulo de la imaginación y creatividad, además de la valoración de la cultura indígena como rasgo de identidad, gracias a la lectura del libro Tantoyuca y la cultura huasteca para niños, en edición bilingüe español-huasteco (lengua teenek) y profusamente ilustrado; llevar a cabo presentaciones del libro en la presidencia municipal, en la biblioteca pública y la plaza principal del municipio, así como en escuelas primarias por parte del autor; realizar talleres de fomento de la lectura y actividades lúdicas relacionados con la temática del libro, a cargo de un promotor de lectura; y distribuir el libro en escuelas primarias, la plaza principal y la biblioteca pública del municipio de Tantoyuca, Veracruz.</t>
  </si>
  <si>
    <t>Difundir la música experimental de México y el mundo en conciertos de excelente factura y presentación; fomentar el intercambio cultural y la convivencia entre diversos públicos y artistas mexicanos e internacionales en conciertos culturales; mostrar las propuestas musicales independientes y experimentales más destacadas en los ámbitos del rock, el jazz, la música electrónica, la improvisación, la creación audiovisual y la composición clásica contemporánea de la escena nacional e internacional mediante una programación sólida, coherente y didáctica; permitir el acceso a la cultura de gran calidad a audiencias conocedoras y consolidadas al mismo tiempo que se fomenta la creación de nuevos públicos; generar una oferta cultural cuya programación no esté comprometida por cuestiones comerciales sino con un sustento meramente artístico; fomentar y preservar las culturas alternativas e independientes del país apoyando la creación y continuidad de proyectos musicales independientes, mediante comisiones y generando intercambio de los artistas nacionales con artistas internacionales de gran relevancia; provocar un impacto en la población de manera directa a través de su asistencia y participación física a los eventos y de manera remota a través de transmisiones tipo streaming, así como a través de registros audiovisuales disponibles en diversas plataformas digitales; promover el talento artístico en nuestro país y contar con la presencia de artistas de talla internacional que en su gran mayoría se presentará por primera vez en el país; y estimular la creación de obras, tanto de los artistas con una trayectoria consolidada como los jóvenes creadores del país.</t>
  </si>
  <si>
    <t>Fundación Gajuca, A.C.</t>
  </si>
  <si>
    <t>Ampliar el número de funciones y espacios donde exhibir proyectos escénicos; programar 3 obras en el marco de este circuito: la Marquesa de Sade, Proyecto Fausto y una obra local de cada sede; diseñar una red de exhibición escénica con 9 estados de la República como primeras sedes; invitar a participar en esta red de exhibición y colaboración a compañías y talentos escénicos de los estados; programar en esta red propuestas artísticas con impacto social, es decir, propuestas que contengan un mensaje que busque fomentar el desarrollo social; realizar un estudio de campo sobre las posibilidades y beneficios sociales a través del arte escénico; desarrollar talleres especializados en las artes escénicas, en los nueve estados visitados en este proyecto, destinados a la comunidad escénica y a los interesados en las artes; presentar 3 funciones de arte escénico en cada estado, con lo que se amplía la programación cultural local: 2 montajes internacionales y 1 montaje local de una compañía escénica invitada por estado; descentralizar las creaciones de la Compañía Gajuca, llevándolas a espacios en diferentes lugares del país; exhibir una programación escénica con impacto social en cada sede del proyecto; utilizar 2 actividades específicas para atraer público a la programación del proyecto; realizar conversatorios con el público asistente a las presentaciones; llevar a cabo actividades de capacitación y profesionalización escénica con la intensión de acercar a esta disciplina a nuestro público locatario del proyecto; y ampliar la oferta, con estrategias de actividades integrales.</t>
  </si>
  <si>
    <t>Flor y Canto Rey Nezahualcóyotl, A.C.</t>
  </si>
  <si>
    <t>Promover el talento y desarrollo de capacidades artísticas y culturales de niños, niñas, jóvenes y adultas por medio de la impartición de talleres de arte circense, creación de títeres, expresión plástica, fotografía y narración; fomentar el uso de lugares públicos como espacios para la promoción y la difusión de actividades artísticas culturales, en dos colonias de la Delegación Coyoacán: Magdalena Culhuacán y Emiliano Zapata, de la Ciudad de México; difundir las actividades del proyecto Arte y Circo por medio de diversos medios y estrategias, tanto para invitar a la población en general a participar de las mismas, así como para reconocer y promover la importancia del trabajo y fomento que hace la Secretaria de Cultura, en propuestas culturales como la presente; y reconocer y divulgar los logros alcanzados por los asistentes a los talleres del presente proyecto, así como por el proyecto en general, a través de una exposición y una publicación fotográfica.</t>
  </si>
  <si>
    <t>Editar 1,000 ejemplares de un libro conmemorativo, con investigación profunda acerca del legado literario que Miguel de Cervantes Saavedra realizó a través de sus obras, con motivo de los 400 años del aniversario luctuoso de Cervantes; elaborar un recurso didáctico de tipo impreso como material de apoyo a las estrategias metodológicas para el estudiante de educación media superior y superior que permitan enriquecer el proceso de enseñanza-aprendizaje de la literatura española universal; otorgar a la comunidad guanajuatense y nacional una impresión editorial que por su contenido le hace ser única, derivado de un proceso de investigación fundamentando en consolidar una amplia recolección de contenido literario de Saavedra, incluyendo las opiniones de los más destacados escritores, críticos, historiadores y literatos mexicanos en esta edición; y conmemorar con esta edición al más importante escritor de habla hispana en el mundo, dar difusión de sus grandes Obras, logrando la comprensión de las mismas en los jóvenes estudiantes del Estado de Guanajuato y Aguascalientes.</t>
  </si>
  <si>
    <t>Promover la literatura infantil, permitiendo el desarrollo lector y cultural de los niños, para que a través de la expresión literaria se logre al mismo tiempo ayudar a prevenir, detectar y disminuir el maltrato infantil en Villa de Tezontepec; publicar y distribuir obras literarias  a fin de promover la cultura y transversalmente se fortalezcan las relaciones de convivencia dentro de las familias; fomentar la literatura, la lectura, el cine, el arte y actividades culturales que permitan, no sólo a los alumnos sino a toda la comunidad educativa, mejorar la calidad de vida y el nivel cultural; difundir la apreciación y el análisis de una de las máximas expresiones culturales, el arte cinematográfico, para desarrollar la empatía y mejorar la convivencia escolar entre los niños y jóvenes; ofrecer un sitio web, abierto al público, que dinamice los programas culturales de “El Arte de Convivir: Ante la Violencia Actúa”, que sirva de referencia para los actores principales del proyecto: bibliotecarios, docentes, padres y madres de familia, promotores culturales y cuentacuentos; y desarrollar investigaciones que enriquezcan los diagnósticos sobre el fomento lector, los hábitos culturales y la apreciación artística para orientar mejor las acciones de promoción cultural en el país.</t>
  </si>
  <si>
    <t>Subsidiariedad Con Nuestro País, A.C.</t>
  </si>
  <si>
    <t>Crear un espacio donde se presenten y se expresen las diferentes influencias culturales como la gastronomía, la música y la fotografía; impulsar un mayor conocimiento de las culturas indígenas de la región, Kumiaí, Kiliwa, Cucapá, Cohimí, Paí Paí, exponiendo sus expresiones artísticas; colaborar en la promoción y difusión del patrimonio de las diversas influencias gastronómicas en Baja California, a través de conjuntar la participación de 23 restaurantes regionales, expresión de las diversas culturas culinarias en una entidad que ha sido conformada por grupos nativos, así como a lo largo de su historia por migrantes de diversas partes de México y de distintos países; invitar a especialistas en el tema gastronómico y en aspectos antropológicos, históricos y turísticos; y realizar 4 conciertos en la zona rural y urbana de Ensenada, acompañada de una exposición fotográfica y artesanal.</t>
  </si>
  <si>
    <t>Veracruz por el Arte, A.C.</t>
  </si>
  <si>
    <t>Iniciar a niños y jóvenes de zonas marginales en el conocimiento, experimentación y práctica de los lenguajes artísticos; incentivar el consumo cultural en las zonas marginales en las que se llevarán a cabo los talleres como proceso de formación de públicos; detectar a niños o jóvenes con interés por las artes y canalizar sus inquietudes hacia centros de educación artística formal; dar a conocer entre los jóvenes la vida cultural de su comunidad y participar de ella a través de sus propias expresiones artísticas; y propiciar la participación de jóvenes artistas de Xalapa en el  desarrollo de actividades artístico comunitarias.</t>
  </si>
  <si>
    <t>San Miguel en Movimiento, A.C.</t>
  </si>
  <si>
    <t>Realizar una serie de 3 conciertos de grupos de música popular mexicana; realizar un concierto de tenores en el Foro San Miguel con la presentación de Fernando de la Mora con música en vivo de sinfónica y Enrique de Allende con mariachi, presentando piezas clásicas del folclor mexicano; llevar a cabo una serie de 3 conciertos de música popular mexicana con la presencia del Mariachi Vargas de Tecalitlán, Fidel Rueda acompañado de Mariachi y Los Ángeles Azules con sinfónica, con el fin de conmemorar los festejos de los 450 años de la fundación de la ciudad para brindar a la población local la oportunidad de asistir gratuitamente a estos espectáculos y hacer posible una experiencia cultural y familiar; efectuar 4 presentaciones de danza en el Teatro Ángela Peralta en las que se hará una muestra de los bailes regionales típicos, bailes de danza clásica y bailes de danza contemporánea por parte de la Compañía de Danza Clásica de la Universidad de Guanajuato, el Ballet de Danza Folclórica de la Universidad de Guanajuato, la Compañía de Danza Pakki, y el Grupo de Danza Contemporánea Foro Libre; presentar 2 conciertos por parte de la camerata de solistas y uno más por parte del cuarteto de cuerdas, esto en las instalaciones del Teatro Ángela Peralta; organizar un ciclo de conferencias; sentar precedente de las fechas y conmemoración del aniversario de la fundación de San Miguel de Allende para promover el turismo cultural del sector popular en la temporada baja del turismo en San Miguel de Allende; y promover la cultura e historia haciendo uso de la música popular como atracción para conocer otros tipos de cultura.</t>
  </si>
  <si>
    <t>Fundación Hermanos Sarvel, A.C.</t>
  </si>
  <si>
    <t>Promover un espacio para el análisis, el debate y el intercambio de ideas desde un enfoque multidisciplinario, aplicando las dinámicas de conferencia, simposio y mesa redonda, en torno a la importancia de la cultura mexiquense en el municipio de Nezahualcóyotl; registrar el proceso de discusión y análisis sobre el tema, como insumo intelectual que permita depositar el conocimiento generado, en una plataforma digital de libre acceso al público; diseñar y aplicar una plataforma digital para mostrar a través de la herramienta de internet, los contenidos generados con base en las discusiones e intercambio de saberes y experiencias de la cultura mexiquense y su importancia en el municipio de Nezahualcóyotl; fomentar un espacio de encuentro de saberes y experiencias con la presentación de agrupaciones musicales, arte escénico, artesanías y gastronomía; y mostrar por medio de una muestra artesanal y gastronómica, elementos que distingan al gentilicio mexiquense dentro del municipio de Nezahualcóyotl.</t>
  </si>
  <si>
    <t>Promover la literatura infantil y juvenil con libros de teatro, de narrativa y no de ficción que permitan el desarrollo lector y cultural de los niños y jóvenes; incentivar el gozo por la lectura y las artes a través de la publicación y distribución gratuita de obras literarias que transmitan, de manera transversal, valores que refuercen mejores relaciones de convivencia; impulsar el gusto por el teatro clásico y la lectura, a partir del análisis de las obras literarias y la puesta en escena de “Casa de muñecas” de Henrik Ibsen y de “Fábulas” de Esopo, Samaniego y la Fontaine; promover la música clásica para fortalecer la sensibilización artística y musical, sobre todo, entre los niños y jóvenes; crear, mediante un curso y un diplomado, una red multidisciplinaria de promotores culturales en el municipio de Tuxpan, Jalisco, para que participen activamente en la multiplicación de programas culturales, que fomenten la lectura, el arte, el teatro y la música y refuercen el nivel cultural del municipio; promover la cultura indígena nahua a partir de la publicación de un cuadernillo en lengua náhuatl para preservar la identidad y raíces de esta comunidad en el estado de Jalisco; medir los hábitos culturales, con relación a la literatura, el teatro y la música clásica y evidenciar la eficacia de la cultura en el fortalecimiento de la convivencia en la sociedad jalisciense; y crear un sitio web, abierto al público, que dinamice los programas culturales de “El arte de convivir: ante la violencia, actúa” en el municipio de Tuxpan, Jalisco.</t>
  </si>
  <si>
    <t>Promover la literatura infantil y juvenil con libros de teatro, de narrativa y de no ficción que permitan el desarrollo lector y cultural en los niños y jóvenes; incentivar el gozo por la lectura y las artes a través de la publicación y distribución gratuita de obras literarias que transmitan, de manera transversal, valores que refuercen mejores relaciones de convivencia; incentivar el teatro clásico y la lectura entre los niños y jóvenes con la intención de propiciar el análisis de su realidad y así generar un cambio en actitudes más armónicas a través de las obras literarias “Casa de muñecas” de Henrik Ibsen y “Fábulas” de Esopo, Samaniego y la Fontaine; fomentar las artes plásticas para fortalecer la parentalidad positiva y desarrollar la creatividad y la crítica social; promover la lectura, el arte, el teatro y actividades culturales que permitan, no solo a los alumnos sino a toda la comunidad educativa; organizar actividades culturales como conferencias, tertulias literarias, charlas y actividades de gran impacto, a cargo de intelectuales, dramaturgos, artistas, escritores, pintores y académicos; promover la apreciación y el análisis de una de las máximas expresiones culturales, el arte cinematográfico, para desarrollar la empatía y mejorar la convivencia entre los zacatecanos mediante tres películas: “El Bola”, “Bullying”, y “Cobardes”; ofrecer un sitio web, abierto al público; desarrollar investigaciones que enriquezcan los diagnósticos sobre el fomento lector, los hábitos culturales y la apreciación artística para orientar mejor las acciones de promoción cultural en el país; y vigorizar la cultura huichol a partir de publicaciones y de actividades culturales en dicha lengua.</t>
  </si>
  <si>
    <t>Realizar el programa de Talleres de Fotografía Coacalco; llevar a cabo el Festival Cultural por la Paz, en la Explanada Municipal de Coacalco, durante 5 días; efectuar, en el marco Festival Cultural por la Paz, una programación de presentaciones de danza, música y teatro; presentar un ciclo de proyecciones cinematográficas con películas para público infantil, juvenil y adulto, denominado Cine Club por la Paz, que invite a la reflexión; organizar la feria gastronómica, con la participación de especialistas en cocina internacional originarios o residentes en Coacalco, seleccionados mediante convocatoria y la feria artesanal con la participación de artesanos originarios o residentes en Coacalco, seleccionados mediante convocatoria; producir el documental Experiencias de Identidad en DVD para su exhibición y entrega a los asistentes y para proyección y distribución entre las principales bibliotecas y la Casa de Cultura de Coacalco,  y un documental que exponga la experiencia de los participantes de los Talleres de fotografía Coacalco: territorio e identidad, que retrate sus entornos familiares y urbanos; montar la exposición fotográfica Coacalco, territorio e identidad con la finalidad de mostrar el trabajo artístico de los participantes en los talleres de fotografía; editar el catálogo Coacalco, territorio e identidad para su distribución en las principales bibliotecas y la Casa de Cultura de Coacalco; y difundir el proyecto la Travesía cultural de la Serpiente ente los habitantes del municipio de Coacalco.</t>
  </si>
  <si>
    <t>Museo Interactivo Infantil, A.C.</t>
  </si>
  <si>
    <t>Desarrollar las piezas de exhibición del espacio museográfico "Artista/Creador invitado" del nuevo Papalote Iztapalapa que busca exponer los procesos y proyectos de artistas tradicionales y contemporáneos, del espacio "Reto creativo" donde los visitantes desarrollen procesos innovadores, y del espacio "Monstruo come pesadillas" donde se exponga y difunda de forma única y permanente el arte popular del país.</t>
  </si>
  <si>
    <t>Instituto Mexicano de Recreación y Tiempo Libre, Parques y Animación Socio Cultural, A.C.</t>
  </si>
  <si>
    <t>El Lugarcomun Arte Público, A.C.</t>
  </si>
  <si>
    <t>Contribuir a la difusión, promoción y acercamiento del teatro y las artes escénicas a las comunidades aisladas de la Ciudad de México, a través de un programa itinerante que traslade y permita la realización de espectáculos de teatro en las comunidades, así como el apoyo a artistas, el fomento de la música, danza y lectura, buscando la colaboración con otras instituciones relacionadas con la cultura y las artes.</t>
  </si>
  <si>
    <t>Responsabilidad Compartida de Oriente, A.C.</t>
  </si>
  <si>
    <t>Ofrecer de manera gratuita a los habitantes de los municipios de Cocotitlán y Chalco, Estado de México, diversos espectáculos de grupos artísticos para incrementar la oferta cultural del país; presentar grupos de danzas nacionales e internacionales, con el objetivo de despertar el gusto hacia las presentaciones y el interés para su práctica; presentar una obra de teatro y así despertar el gusto hacia esta disciplina; y organizar una exposición de la Obra más representativa del maestro en cartonería Adalberto Álvarez Marines, con el fin de conocer este taller, así como su técnica.</t>
  </si>
  <si>
    <t>Fundación Juan José de Los Reyes Martínez el Pípila, A.C.</t>
  </si>
  <si>
    <t>Fusionando Valores, A.C.</t>
  </si>
  <si>
    <t>Fundación José Cuervo, A.C.</t>
  </si>
  <si>
    <t>Fundación Internacional de la Comunidad, A.C.</t>
  </si>
  <si>
    <t>Proyecto Emergente Taller Cinematográfico.</t>
  </si>
  <si>
    <t>Juguemos a Grabar, A.C.</t>
  </si>
  <si>
    <t>Cursos de Cine Infantil y Juvenil.</t>
  </si>
  <si>
    <t>Cráter Invertido, A.C.</t>
  </si>
  <si>
    <t>Proyecto Vacaciones de Trabajo-Taller de Formación de Animados, 2° edición.</t>
  </si>
  <si>
    <t>Festival de Cine y Video Documental Zanate, A.C.</t>
  </si>
  <si>
    <t>10° Festival de Cine Documental Mexicano Zanate.</t>
  </si>
  <si>
    <t>Asociación para el Desarrollo Integral, A.C.</t>
  </si>
  <si>
    <t>Proyecto Cine por Primera Vez, 1° edición.</t>
  </si>
  <si>
    <t>Peripecia, A.C.</t>
  </si>
  <si>
    <t>Proyecto Cine Experiencia 2017, 1° edición.</t>
  </si>
  <si>
    <t xml:space="preserve">Asociación para el Desarrollo Integral, A.C. </t>
  </si>
  <si>
    <t>Proyecto Gerardlab Work in Progress, 4° edición.</t>
  </si>
  <si>
    <t>Mujeres en el Cine y la Televisión, A.C.</t>
  </si>
  <si>
    <t>Proyecto a poyo a la difusión y promoción de cine y proyectos audiovisuales realizados por mujeres.</t>
  </si>
  <si>
    <t>A Favor de Todos, A.C.</t>
  </si>
  <si>
    <t>Segunda Muestra Nacional de Imágenes Científicas Munic2017 (2° Munic).</t>
  </si>
  <si>
    <t>Fundación Artic para la Cultura y las Artes, A.C.</t>
  </si>
  <si>
    <t>Curso (Ideatoon) curso de capacitación para creación audiovisuales.</t>
  </si>
  <si>
    <t>Frontera Cero, A.C.</t>
  </si>
  <si>
    <t>Taller de Cine Infantil en Casa Wabi (taller).</t>
  </si>
  <si>
    <t>Sh + Arte, A.C.</t>
  </si>
  <si>
    <t>Taller de Revisión de Guion en Inglés Cine Qua Non Lab 2017 (el taller).</t>
  </si>
  <si>
    <t>Animasivo Festival de Animación Contemporánea de la Ciudad de México 10.</t>
  </si>
  <si>
    <t>Cinebus 2017, 1° edición.</t>
  </si>
  <si>
    <t>Mórbido, A.C.</t>
  </si>
  <si>
    <t>Proyecto mórbido, Festival Internacional de Cine, 10° edición.</t>
  </si>
  <si>
    <t>DAEA Centro de Investigación e Intervención Psicosocial, A.C.</t>
  </si>
  <si>
    <t>Caravana de Cine y Video Documental CDMX, 3° edición.</t>
  </si>
  <si>
    <t>Gremio de Cineastas y Videastas de Puebla, A.C.</t>
  </si>
  <si>
    <t>Festival Internacional de Cine y Arquitectura, Cinetekton, 4° edición.</t>
  </si>
  <si>
    <t>Promotora de Cultura Inédita, A.C.</t>
  </si>
  <si>
    <t>Primer Encuentro Creativo de Cine Animado.</t>
  </si>
  <si>
    <t>Asociación Mexicana de Artistas y Profesionales del Cine y el Audiovisual, A.C.</t>
  </si>
  <si>
    <t>Festival del Puesto, 3° edición.</t>
  </si>
  <si>
    <t>Encuentro regional para la consolidación cinematográfica, región occidente, 3° etapa industrial.</t>
  </si>
  <si>
    <t>Cultural Jikau, A.C.</t>
  </si>
  <si>
    <t>Horizontes encuentros, talleres, exhibición de cine.</t>
  </si>
  <si>
    <t>Beneficiar a estudiantes de excelencia académica a través del otorgamiento de becas.</t>
  </si>
  <si>
    <t>Academia Mexicana de Pediatría, A.C.</t>
  </si>
  <si>
    <t>Fundación Universidad Nacional Autónoma de México</t>
  </si>
  <si>
    <t>Apoyar el transporte, insumos y viáticos del equipo médico quirúrgico, en el que asisten médicos cirujanos pediatras, anestesiólogos, enfermeras y en algunas ocasiones dependiendo de la patología que se opere, médicos intensivistas.</t>
  </si>
  <si>
    <t>Instituto de Seguridad y Servicios Sociales de los Trabajadores del Estado</t>
  </si>
  <si>
    <t>Fundación ISSSTE, A.C.</t>
  </si>
  <si>
    <t>Sindicato Nacional de Trabajadores del I.S.S.S.T.E.</t>
  </si>
  <si>
    <t>Apoyo para realizar sus actividades.</t>
  </si>
  <si>
    <t>Natura y Ecosistemas Mexicanos, A.C.</t>
  </si>
  <si>
    <t>Apoyar la continuidad del "proyecto de conservación, manejo y restauración de los ecosistemas naturales de la cuenca media del rio Usumacinta" que contribuya a la conservación de los ecosistemas y sus servicios ambientales, así como el bienestar social de la población que vive en ellos, mediante la generación de empleos e ingresos a través de proyectos productivos sustentables.</t>
  </si>
  <si>
    <t>Otorgar apoyo económico a estudiantes de excelencia académica a nivel superior de la UNAM, destacando a Pemex como empresa socialmente responsable.</t>
  </si>
  <si>
    <t>Realizar talleres de capacitación con fines educativos y culturales para niños, jóvenes, adultos y artesanos, contribuyendo a posicionar a Pemex como empresa socialmente responsable.</t>
  </si>
  <si>
    <t>Asociación de Amigos del Museo de Arte Popular MAP, A.C.</t>
  </si>
  <si>
    <t xml:space="preserve">Cruz Roja Mexicana. I.A.P. </t>
  </si>
  <si>
    <t>Otorgar donativo a la Cruz Roja Mexicana en el marco de su Campaña de Colecta 2017.</t>
  </si>
  <si>
    <t xml:space="preserve">Consolidar un espacio cultural que continúe fomentando y enriqueciendo el diálogo, los hallazgos y descubrimientos que hasta hoy se conocen; mantener el aliento a los nuevos estudios, análisis e investigaciones de especialistas cuya vocación se orienta al esclarecimiento de los enigmas del pueblo maya a través de la organización de la mesa redonda del Mayab; establecer compromisos con las generaciones contemporáneas a partir de acciones programáticas que desarrolle el Gran Museo del Mundo Maya para otorgarle a los mayas, el lugar esencial que le corresponde en un México pluricultural en el que la diversidad es característica de sus grupos sociales; implementar y desarrollar acciones permanentes que propicien el estudio, difusión y expresión de los saberes aún vivos de nuestra cultura a través de la Red de Museos y a partir de actividades y manifestaciones en distintas disciplinas y campos: artes visuales y escénicas, literatura, música, gastronomía, cinematografía, ciencia, etc., en esta sexta edición el Festival Internacional de la Cultura Maya organiza por única vez de manera especial la Conferencia Mundial de la Cosmogonía y la Mitología de las Civilizaciones Milenarias en la Preservación del Planeta, la sede de la Conferencia Mundial será el Gran Museo del Mundo Maya de Mérida, en este foro en el que se escucharán voces de países como Egipto, China, Corea, Líbano, Perú, Guatemala y Canadá, y en el que estudiosos y expertos de la cosmovisión y la tradición milenaria de distintos pueblos asiáticos, europeos y latinoamericanos analizarán y debatirán diversas interpretaciones sobre el cosmos aunado a los científicos que abordarán los caminos y acciones para preservar el planeta en nuestros días. </t>
  </si>
  <si>
    <t>Economía</t>
  </si>
  <si>
    <t>Exportadora de Sal</t>
  </si>
  <si>
    <t>Espacios Naturales y Desarrollo Sustentable, A.C.</t>
  </si>
  <si>
    <t>Hogar del Anciano, A.C.</t>
  </si>
  <si>
    <t>Apoyar el proyecto "Aumento y fortalecimiento  de la población del berrendo peninsular en el llano del berrendo BC y BCS" .</t>
  </si>
  <si>
    <t>Servir a los pobres ancianos desamparados, y en general todo adulto enfermo desahuciado, persiguiendo así un altísimo fin de verdadera calidad.</t>
  </si>
  <si>
    <t>Instituto Nacional de las Mujeres</t>
  </si>
  <si>
    <t>Acciona Transformando Caminos para Ser y Hacer, A.C.</t>
  </si>
  <si>
    <t>Desarrollar el proyecto por mí y por tí: Me informo, me cuido y nos protegemos.</t>
  </si>
  <si>
    <t>Acciones Ciudadanas para Combatir las Violaciones de las Garantías Individuales y los Derechos Humanos</t>
  </si>
  <si>
    <t>Desarrollar el proyecto: En el jale siempre protegida.</t>
  </si>
  <si>
    <t>Agencia de Desarrollo Sustentable Sierra la Laguna, A.C.</t>
  </si>
  <si>
    <t>Desarrollar el proyecto: Disminución de los factores de riesgo del embarazo adolescente en alumnos de la Esc.Sec.Téc.20 en la Paz, BCS; a través de un programa de intervención integral para la salud reproductiva con apoyo psicológico, de trabajo social y actividades cultural.</t>
  </si>
  <si>
    <t>Aguascalientes Como Vamos Observatorio para el Desarrollo y Seguridad Humanas, A.C.</t>
  </si>
  <si>
    <t>Desarrollar el proyecto: Modelo para la prevención y atención del embarazo en adolescentes en el municipio de Aguascalientes a partir de la generación de una agenda legislativa de juventudes en materia de derechos sexuales y reproductivos.</t>
  </si>
  <si>
    <t>Alianza Garantizar a Mujeres y Hombres la Igualdad en el Goce de Todos los Derechos Humanos, A.C.</t>
  </si>
  <si>
    <t>Desarrollar el proyecto: Impulsar la igualdad sustantiva en niñas, niños y adolescentes indígenas, de San Andrés Azumiatla, Puebla, con especial atención a los derechos humanos, particularmente los derechos sexuales y reproductivos.</t>
  </si>
  <si>
    <t>Alianza Totonaca para el Desarrollo, A.C.</t>
  </si>
  <si>
    <t>Desarrollar el proyecto: Fortalecimiento del liderazgo e inclusión de las de mujeres indígenas comerciantes en las dinámicas económicas para el agenciamiento y bienestar familiar.</t>
  </si>
  <si>
    <t>Alternativa Cívica de Pueblos Indígenas de Oaxaca, A.C.</t>
  </si>
  <si>
    <t>Desarrollar el proyecto: Centro acuícola generador de ingresos, para jefas de familia, "TYAKA NA TIKÚI".</t>
  </si>
  <si>
    <t>Alternativas para la Equidad y Desarrollo de la Mujer, A.C.</t>
  </si>
  <si>
    <t>Desarrollar el proyecto: ¡Por una sexualidad responsable y segura!, estrategias para la prevención de embarazos adolescentes en municipios urbano marginados del estado de Tlaxcala.</t>
  </si>
  <si>
    <t>Apndru Hidalgo, A.C.</t>
  </si>
  <si>
    <t>Desarrollar el proyecto: Modelo integral para el desarrollo de capacidades, conocimientos y habilidades que promuevan el empoderamiento, la participación y la toma de decisiones de las mujeres en el diseño de políticas públicas.</t>
  </si>
  <si>
    <t>Arte y Diversión Recorcholis Teatro, A.C.</t>
  </si>
  <si>
    <t>Desarrollar el proyecto: “El hubiera no existe” interacción socioeducativa para prevenir el embarazo en adolescentes y fomentar la creación del proyecto de vida, por medio de actividades artísticas, con mujeres adolescentes y jóvenes de 12 secundarias de Yucatán y Quintana Roo.</t>
  </si>
  <si>
    <t>Asesores para el Crecimiento Empresarial, S.C.</t>
  </si>
  <si>
    <t>Desarrollar el proyecto: Impulso mujer productiva.</t>
  </si>
  <si>
    <t>Asociación Nacional Cívica Femenina, A.C.</t>
  </si>
  <si>
    <t>Desarrollar el proyecto: Escuela de incidencia política para mujeres líderes cuarta generación e implementación de campañas.</t>
  </si>
  <si>
    <t>Asociación Mexicana Contra el Cáncer de Mama, A.C.</t>
  </si>
  <si>
    <t>Asociación para Gente de Pobreza Extrema de Ixtapaluca, A.C.</t>
  </si>
  <si>
    <t>Desarrollar el proyecto: Desarrollo de habilidades empresariales para mujeres vulnerables en el municipio de Tezoyuca de mi idea a mi negocio.</t>
  </si>
  <si>
    <t>Asociación Progreso para México, A.C.</t>
  </si>
  <si>
    <t>Desarrollar el proyecto: Miradas diversas: estrategias de profesionalización para la igualdad.</t>
  </si>
  <si>
    <t>Atzin Desarrollo Comunitario, A.C.</t>
  </si>
  <si>
    <t>Desarrollar el proyecto: Alfabetización para el empoderamiento: producción de un recurso de aprendizaje basado en participación, derechos, género y paz en Tlamacazapa, Guerrero.</t>
  </si>
  <si>
    <t>Avanzando Juntas Jefas de Familia y Madres Solteras en México, A.C.</t>
  </si>
  <si>
    <t>Desarrollar el proyecto: “Repartiendo tareas. Trabajo doméstico no remunerado, una responsabilidad para compartir”.</t>
  </si>
  <si>
    <t>Ayudando a Millones de Mexicanos, A.C.</t>
  </si>
  <si>
    <t>Desarrollar el proyecto: Exprésate en un minuto!. Talleres y difusión comunitaria para la prevención de embarazos no planificados, ITS y SIDA.</t>
  </si>
  <si>
    <t>Bibian Eunice Ordaz, A.C.</t>
  </si>
  <si>
    <t>Desarrollar el proyecto: El ejercicio pleno y responsable de los derechos sexuales y reproductivos de adolescentes y jóvenes y la prevención de embarazos mediante el involucramiento de los hombres con perspectiva intercultural, de igualdad y no discriminación en Milpa Alta.</t>
  </si>
  <si>
    <t>Biniza Gunaa Lu Xhono Gubidxa Beu Riguibashigaa Grupo de Mujeres de Marzo, A.C.</t>
  </si>
  <si>
    <t>Desarrollar el proyecto: Fortalecimiento de casa de salud integral Yoo Rusianda Binni Laanu.</t>
  </si>
  <si>
    <t>Bufete de Estudios Interdisciplinarios, A.C.</t>
  </si>
  <si>
    <t>Desarrollar el proyecto: Programa de seguimiento de la nueva agenda urbana (NAU), con alcances territoriales, intersectoriales, multi e interdisciplinarios para incidir en la aceleración de su instrumentación y avance en el marco de los derechos humanos con perspectivas de género.</t>
  </si>
  <si>
    <t>Cañuela, S.C.</t>
  </si>
  <si>
    <t>Desarrollar el proyecto: TI MOSENECHIKOUAJ UAN TI SEM PALEUIA (organizándonos y apoyándonos).</t>
  </si>
  <si>
    <t>Centro Bogar, A.C.</t>
  </si>
  <si>
    <t>Desarrollar el proyecto: Redes productivas mujeres en equidad.</t>
  </si>
  <si>
    <t>Centro de Acción para el Desarrollo Códice, A.C.</t>
  </si>
  <si>
    <t>Desarrollar el proyecto: Fortalecimiento de la participación de las mujeres indígenas en el gobierno local.</t>
  </si>
  <si>
    <t>Centro de Asesoría y Promoción Juvenil, A.C.</t>
  </si>
  <si>
    <t>Desarrollar el proyecto: Alternativas educativas, generación de ingresos, desarrollo y liderazgo de mujeres jóvenes de Ciudad Juárez.</t>
  </si>
  <si>
    <t>Centro de Creación de Alternativas para el Fortalecimiento Comunitario, A.C.</t>
  </si>
  <si>
    <t>Desarrollar el proyecto: Bordando un camino hacia la igualdad.</t>
  </si>
  <si>
    <t>Centro de Desarrollo e Investigación sobre Juventud, A.C.</t>
  </si>
  <si>
    <t>Desarrollar el proyecto: Mi decisión: participación comunitaria, empoderamiento y comunicación para el fortalecimiento de las estrategias de prevención del embarazo adolescente en Campeche y Tabasco.</t>
  </si>
  <si>
    <t>Centro de Estudios Estratégicos e Investigación Social, A.C.</t>
  </si>
  <si>
    <t>Desarrollar el proyecto: Empoderamiento de las mujeres de Toluca, en el ejercicio de la cultura democrática.</t>
  </si>
  <si>
    <t>Centro de Estudios Indígenas Xojob Lum, A.C.</t>
  </si>
  <si>
    <t>Desarrollar el proyecto: Promoción y capacitación a grupos juveniles y docentes en contra de la violencia de género, vinculados en tres centros educativos de nivel secundaria y media superior en los municipios de Chilon y San Juan Cancuc, Chiapas, México.</t>
  </si>
  <si>
    <t>Centro de Innovación y Desarrollo Emprendedor Huaxyacac, A.C.</t>
  </si>
  <si>
    <t>Centro de Investigación y Proyectos para la Igualdad de Género, A.C.</t>
  </si>
  <si>
    <t>Desarrollar el proyecto: Modelo de incidencia para consolidar la democracia paritaria y prevenir la violencia política contra las mujeres en el estado de Jalisco.</t>
  </si>
  <si>
    <t>Centro Impulsor de Acciones Sociales, A.C.</t>
  </si>
  <si>
    <t>Desarrollar el proyecto: Mujeres indígenas emprendiendo futuros para cambiar realidades, mediante el manejo sistemático de cabras lecheras.</t>
  </si>
  <si>
    <t>Centro Mexicano para el Desarrollo Local, A.C.</t>
  </si>
  <si>
    <t>Desarrollar el proyecto: Mujeres al poder local: herramientas para el empoderamiento y la toma de decisiones de las mujeres en el espacio municipal.</t>
  </si>
  <si>
    <t>Centro para la Equidad y el Desarrollo Comunitario de la Montana de Guerrero, A.C.</t>
  </si>
  <si>
    <t>Desarrollar el proyecto: Mujeres capacitadas con visión en la toma de decisiones en el estado de Guerrero.</t>
  </si>
  <si>
    <t>Chesterton Instituto Superior, A.C.</t>
  </si>
  <si>
    <t>Desarrollar el proyecto: Mujeres de la Perla, Pico de Orizaba, Veracruz,  ejercen derechos y ponen en obra sus capacidades productivas para el emprendedurismo.</t>
  </si>
  <si>
    <t>Cidhal, A.C.</t>
  </si>
  <si>
    <t>Desarrollar el proyecto: Agenda legislativa de género 2017-2018 hacia el cumplimiento de la igualdad sustantiva en Morelos, Guerrero, Oaxaca y Chiapas.</t>
  </si>
  <si>
    <t>Ciudadanización Educación Investigación Bienestar y Arte, A.C.</t>
  </si>
  <si>
    <t>Desarrollar el proyecto: Mujeres chiapanecas por mayores oportunidades para su bienestar y desarrollo con igualdad de oportunidades.</t>
  </si>
  <si>
    <t>Colectiva Ciudad y Género, A.C.</t>
  </si>
  <si>
    <t>Desarrollar el proyecto: Fortaleciendo el liderazgo de las mujeres del Istmo Oaxaqueño.</t>
  </si>
  <si>
    <t>Desarrollar el proyecto: Jóvenes poblanas trabajando para la prevención de las ITS y VIH promoviendo una salud sexual reproductiva libre, responsable y con equidad de género.</t>
  </si>
  <si>
    <t>Colectivo Isitame, A.C.</t>
  </si>
  <si>
    <t>Comunidad Educativa Interdisciplinaria, A.C.</t>
  </si>
  <si>
    <t>Desarrollar el proyecto: Mi cuerpo,  mis decisiones. Estrategia pedagógica para la incorporación de la educación integral en sexualidades en la comunidad.</t>
  </si>
  <si>
    <t>Comunidad y Ambiente Adonai, A.C.</t>
  </si>
  <si>
    <t>Desarrollar el proyecto: Mujeres emprendedoras: fortaleciendo la producción y comercialización de huevo orgánico.</t>
  </si>
  <si>
    <t>Conpacre, A.C.</t>
  </si>
  <si>
    <t>Desarrollar el proyecto: Conocimiento genera poder: jóvenes y adolescentes al cuidado de su salud sexual y reproductiva.</t>
  </si>
  <si>
    <t>Consejo Ciudadano de la Juventud, A.C.</t>
  </si>
  <si>
    <t>Desarrollar el proyecto: Operación de un programa de orientación sobre proyecto de vida a adolescentes de nivel secundaria como medida de prevención del embarazo en adolescentes en el municipio de Oaxaca de Juárez.</t>
  </si>
  <si>
    <t>Consorcio para el Dialogo Parlamentario y la Equidad Oaxaca, A.C.</t>
  </si>
  <si>
    <t>Desarrollar el proyecto: Observatorio comunitario sobre participación política de mujeres mixes en Oaxaca.</t>
  </si>
  <si>
    <t>Convivencia Joven, A.C.</t>
  </si>
  <si>
    <t>Desarrollar el proyecto: Red de actores comunitarios para el fortalecimiento de la salud sexual y reproductiva de adolescentes y jóvenes desde un enfoque integral y de derechos.</t>
  </si>
  <si>
    <t>CreSer para un Desarrollo Integral, A.C.</t>
  </si>
  <si>
    <t>Desarrollar el proyecto: CreSiendo en equidad: promoviendo el autocuidado y la salud sexual y reproductiva de las/os jóvenes.</t>
  </si>
  <si>
    <t>Dauge, A.C.</t>
  </si>
  <si>
    <t>Desarrollar el proyecto: Creciendo como emprendedoras solidarias.</t>
  </si>
  <si>
    <t>Defensa Jurídica y Educación para Mujeres, S.C.</t>
  </si>
  <si>
    <t>Desarrollar el proyecto: Los derechos cuentan y los de las mujeres cuentan mucho.</t>
  </si>
  <si>
    <t>Democracia y Sexualidad, A.C.</t>
  </si>
  <si>
    <t>Desarrollar el proyecto: Descarga decide y disfruta.</t>
  </si>
  <si>
    <t>Derechos y Acciones Afirmativas para la Equidad Derafe, A.C.</t>
  </si>
  <si>
    <t>Desarrollar el proyecto: Impulso de acciones intersectoriales para la prevención de la violencia obstétrica ejercida en contra las mujeres indígenas en la Huasteca Potosina.</t>
  </si>
  <si>
    <t>Desarrollo Género y Ciudadanía, A.C.</t>
  </si>
  <si>
    <t>Desarrollar el proyecto: Creando círculos virtuosos de producción y comercialización con el protagonismo empresarial de mujeres indígenas artesanas.</t>
  </si>
  <si>
    <t>Diálogos para el Desarrollo y la Equidad Social, A.C.</t>
  </si>
  <si>
    <t>Desarrollar el proyecto: Hacia la reducción de las brechas de género y el desarrollo integral de comunidades rurales e indígenas de San Juan Tamazola, en la Mixteca Alta de Oaxaca.</t>
  </si>
  <si>
    <t>Enraizarte Colectivo para la Educación a Través de las Artes y Por el Arte, A.C.</t>
  </si>
  <si>
    <t>Desarrollar el proyecto: ¿Cómo hacen el amor los tulipanes? Publicación de libro de cuentos ilustrado, en español y en purépecha, para la prevención del embarazo no planificado en adolescentes indígenas purépechas.</t>
  </si>
  <si>
    <t>Entornos Educativos, A.C.</t>
  </si>
  <si>
    <t>Desarrollar el proyecto: Diversificación de las actividades productivas y artesanales de jóvenes mujeres y hombres artesanos/as de Guerrero con acciones ecoturísticas y de capacitación.</t>
  </si>
  <si>
    <t>Equipo de Educación para la Paz y los Derechos Humanos del Estado de Durango, A.C.</t>
  </si>
  <si>
    <t>Desarrollar el proyecto: Proyectos juveniles y factores de protección en el embarazo adolescente.</t>
  </si>
  <si>
    <t>Espacio Autónomo, A.C.</t>
  </si>
  <si>
    <t>Desarrollar el proyecto: La práctica hace a la maestra y empodera económicamente a las mujeres. Acciones locales en el marco del desarrollo sostenible desde la perspectiva de género.</t>
  </si>
  <si>
    <t>Espacios de Desarrollo Integral, A.C.</t>
  </si>
  <si>
    <t>Desarrollar el proyecto: Prevención de los matrimonios forzados vinculados a la explotación sexual comercial de niñas, niños y adolescentes.</t>
  </si>
  <si>
    <t>Espiral Por la Vida, A.C.</t>
  </si>
  <si>
    <t>Desarrollar el proyecto: Integración de equipos promotores juveniles de derechos para la participación política de mujeres en municipios de la sierra Juárez de Oaxaca.</t>
  </si>
  <si>
    <t xml:space="preserve">Flor Huautleca, A.C. </t>
  </si>
  <si>
    <t>Desarrollar el proyecto: Unidos por el desarrollo regional de la sierra mazateca, empoderando a mujeres mazatecas a través del mejoramiento integral del café.</t>
  </si>
  <si>
    <t>Foro Ciudadano en Acción Creando Espacios, A.C.</t>
  </si>
  <si>
    <t>Desarrollar el proyecto: Liderazgos femeninos y herramientas para la atención de la violencia política contra las mujeres.</t>
  </si>
  <si>
    <t>Foro para el Desarrollo Sustentable, A.C.</t>
  </si>
  <si>
    <t>Desarrollar el proyecto: Mujeres indígenas se organizan por la defensa del derecho humano al agua en comunidades tsotsiles y tseltales.</t>
  </si>
  <si>
    <t>Fundación Arte Educación y Talento Compartido, A.C.</t>
  </si>
  <si>
    <t>Desarrollar el proyecto: Capacitación para el trabajo en pintura decorativa a 200 mujeres.</t>
  </si>
  <si>
    <t>Fundación con Equidad, A.C.</t>
  </si>
  <si>
    <t>Desarrollar el proyecto: Colima, por el respeto de los derechos sexuales y reproductivos de las mujeres, niñas y adolescentes.</t>
  </si>
  <si>
    <t>Fundación de Apoyo a la Juventud, I.A.P.</t>
  </si>
  <si>
    <t>Desarrollar el proyecto: Mujeres jóvenes: participación, inclusión y construcción.</t>
  </si>
  <si>
    <t>Fundación de Apoyo Infantil Guanajuato, A.C.</t>
  </si>
  <si>
    <t>Desarrollar el proyecto: ¡Ser mamá no es un juego...! Las redes locales de jóvenes mujeres indígenas trabajando en la prevención del embarazo en adolescentes… igualdad de género, proyecto de vida de vida. (segunda etapa).</t>
  </si>
  <si>
    <t>Fundación de Apoyo Social a la Mujer, A.C.</t>
  </si>
  <si>
    <t>Desarrollar el proyecto: Potenciar la agencia económica para el desarrollo integral de las mujeres en Ciudad Nezahualcóyotl.</t>
  </si>
  <si>
    <t>Fundación de Asistencia Nacional Gracias Por Vivir, A.C.</t>
  </si>
  <si>
    <t>Desarrollar el proyecto: Fortalecimiento de la salud, desarrollo de capacidades para el ejercicio de los derechos sexuales y reproductivos en las mujeres del municipio de Jópala en el estado de Puebla.</t>
  </si>
  <si>
    <t>Fundación Heberto Castillo Martínez, A.C.</t>
  </si>
  <si>
    <t>Fundación Nacional de Mujeres Por la Salud Comunitaria, A.C.</t>
  </si>
  <si>
    <t>Desarrollar el proyecto: Por una disminución de la mortalidad materna de mujeres que viven con VIH, por una generación con oportunidades y trato con equidad de género. Chiapas, Veracruz y Tabasco continuidad.</t>
  </si>
  <si>
    <t>Gente Diversa de Baja California, A.C.</t>
  </si>
  <si>
    <t>Desarrollar el proyecto: Ellas arriba: empoderamiento de las mujeres para fortalecer la cultura democrática paritaria.</t>
  </si>
  <si>
    <t>Grucomich</t>
  </si>
  <si>
    <t>Desarrollar el proyecto: Género, sexualidad y prevención del embarazo adolescente. Estrategias de intervención con perspectiva de género.</t>
  </si>
  <si>
    <t>Grupo Blalermi, A.C.</t>
  </si>
  <si>
    <t>Desarrollar el proyecto: Empoderamiento político de las mujeres desde las perspectivas de género, derechos humanos e interculturalidad.</t>
  </si>
  <si>
    <t>Grupo de Asesores Profesionales para el Desarrollo de Zonas Marginadas, A.C.</t>
  </si>
  <si>
    <t>Desarrollar el proyecto: Mujeres empoderadas a través de la capacitación y desarrollo de habilidades acuícolas a través de un enfoque de género en dos comunidades de los municipios de Huehuetla y Tasquillo, estado de Hidalgo.</t>
  </si>
  <si>
    <t>Hábitat Desarrollo del Territorio y la Sociedad, A.C.</t>
  </si>
  <si>
    <t>Desarrollar el proyecto: Red estatal de mujeres rurales e indígenas emprendedoras para el impulso de comunidades incluyentes, dignas, armónicas y sustentables en Oaxaca.</t>
  </si>
  <si>
    <t>Hagamos Algo Asociación para el Desarrollo Integral de Grupos Vulnerables con Perspectiva de Género, A.C.</t>
  </si>
  <si>
    <t>Desarrollar el proyecto: Mujeres participando en la construcción de una democracia justa y equitativa.</t>
  </si>
  <si>
    <t>IIPSIS Investigación e Intervención Psicosocial, A.C.</t>
  </si>
  <si>
    <t>Desarrollar el proyecto: + Jóvenes x la igualdad.</t>
  </si>
  <si>
    <t>Infancia Común, A.C.</t>
  </si>
  <si>
    <t>Desarrollar el proyecto: Oaxaca sin trata.</t>
  </si>
  <si>
    <t>Infancia y Senectud en Plenitud, A.C.</t>
  </si>
  <si>
    <t>Desarrollar el proyecto: Amor por la montaña: sistema de producción de queso de cabra y cajeta.</t>
  </si>
  <si>
    <t>Iniciativa Ciudadana y Desarrollo Social, INCIDE SOCIAL, A.C.</t>
  </si>
  <si>
    <t>Desarrollar el proyecto: Educación para la participación ciudadana y prevención de la violencia política contra las mujeres.</t>
  </si>
  <si>
    <t>Instituto de Fomento a la Equidad, A.C.</t>
  </si>
  <si>
    <t>Desarrollar el proyecto: Piénsalo.</t>
  </si>
  <si>
    <t>Instituto de la Grana Cochinilla, A.C.</t>
  </si>
  <si>
    <t>Desarrollar el proyecto: Construcción de liderazgos para mujeres en el desarrollo sustentable.</t>
  </si>
  <si>
    <t>Integración Social Verter, A.C.</t>
  </si>
  <si>
    <t>Desarrollar el proyecto: Estrategia integral para la promoción, ejercicio y vigilancia de los derechos sexuales y reproductivos con perspectiva de género en las juventudes de Mexicali, Baja California.</t>
  </si>
  <si>
    <t>Intercambio-Social, A.C.</t>
  </si>
  <si>
    <t>Desarrollar el proyecto: Fortalecimiento de capacidades municipales para institucionalizar la política de igualdad de género y de atención y prevención de la violencia contra las mujeres.</t>
  </si>
  <si>
    <t>Interculturalidad, Salud y Derechos, A.C.</t>
  </si>
  <si>
    <t>Desarrollar el proyecto: Empoderamiento económico para la creación de propuestas de negocios encabezados por mujeres jóvenes que asisten a las receptorías juveniles de Toluca y Metepec en el estado de México.</t>
  </si>
  <si>
    <t>IXMUCANE, A.C.</t>
  </si>
  <si>
    <t>Desarrollar el proyecto: Seminario permanente para el fortalecimiento de las autoridades municipales indígenas de la Sierra Sur.</t>
  </si>
  <si>
    <t>Jóvenes Ciudadanos para la Igualdad la Salud y Medio Ambiente, A.C.</t>
  </si>
  <si>
    <t>Desarrollar el proyecto: Prevenir y disminuir el embarazo en adolescentes ejerciendo sus derechos sexuales y reproductivos</t>
  </si>
  <si>
    <t>Juchari Mintsita, A.C.</t>
  </si>
  <si>
    <t>Desarrollar el proyecto: Participación liderazgo y empoderamiento de mujeres bajo enfoque del feminismo indígena en la Selva Chiapaneca.</t>
  </si>
  <si>
    <t>Korami-Compartir, A.C.</t>
  </si>
  <si>
    <t>Desarrollar el proyecto: Mujer género y participación política "Gunaa’ Muduu’.</t>
  </si>
  <si>
    <t>Laknajal Jinichbi Hetiel, A.C.</t>
  </si>
  <si>
    <t>Desarrollar el proyecto: Acciones para promover las nuevas masculinidades en comunidades indígenas que permita tanto a hombres como mujeres acceder a una vida digna, armoniosa, basada en relaciones igualitarias respetando los derechos sexuales y reproductivos.</t>
  </si>
  <si>
    <t>Desarrollar el proyecto: ¡Mujeres informadas! Información, educación y comunicación para prevenir los embarazos, el abuso sexual y las desigualdades de género.</t>
  </si>
  <si>
    <t>Mait a Makan, A.C.</t>
  </si>
  <si>
    <t>Desarrollar el proyecto: Fortalecimiento de la red de artesanas y floricultoras de la sierra norte para el agenciamiento e inserción de las mujeres en las actividades económicas familiares para el bienestar y desarrollo justo y equitativo.</t>
  </si>
  <si>
    <t>Malinaltepec en Movimiento, A.C.</t>
  </si>
  <si>
    <t>Desarrollar el proyecto: Transversalidad de género,  toma de decisiones y empoderamiento de capacidades productivas de las mujeres guerrerenses.</t>
  </si>
  <si>
    <t>Manos de Luz, A.C.</t>
  </si>
  <si>
    <t>Medat, A.C.</t>
  </si>
  <si>
    <t>Desarrollar el proyecto: Prevención de la violencia y salud reproductiva desde el enfoque de la masculinidad.</t>
  </si>
  <si>
    <t>Mestizas Género y Gestión Cultural, A.C.</t>
  </si>
  <si>
    <t>Desarrollar el proyecto: Prevención de embarazo adolescente con enfoque de género: estrategias para trabajar la reducción de factores de riesgo, desde educación básica, en los municipios de Toluca, Nezahualcóyotl y Naucalpan en el estado de México.</t>
  </si>
  <si>
    <t>Michoacanos Por el Desarrollo, A.C.</t>
  </si>
  <si>
    <t>Desarrollar el proyecto: Las adolescentes de Villas del Pedregal y Villa Magna, construyendo una vida plena desde el logro de su salud integral y el ejercicio de sus derechos.</t>
  </si>
  <si>
    <t>Misión Emerge Agaides, A.C.</t>
  </si>
  <si>
    <t>Desarrollar el proyecto: Implementación de mecanismos para fortalecer las capacidades productivas y de autogestión con mujeres indígenas en cuatro municipios de la Sierra Nororiental De Puebla.</t>
  </si>
  <si>
    <t>Desarrollar el proyecto: Promoción de procesos de participación y agenciamiento de las mujeres para el acceso, cuidado y aprovechamiento sustentable del agua en las actividades domésticas y generación de ingresos en comunidades indígenas totonacas de la cuenca del rio Tecolutla.</t>
  </si>
  <si>
    <t>Mujer y Medio Ambiente, A.C.</t>
  </si>
  <si>
    <t>Desarrollar el proyecto: El empoderamiento político de las mujeres de la Sierra Juárez: una condición necesaria para el desarrollo sustentable con igualdad.</t>
  </si>
  <si>
    <t>Mujer Zmodem, A.C.</t>
  </si>
  <si>
    <t>Desarrollar el proyecto: Incrementando las capacidades y habilidades en mujeres líderes del estado de Morelos, sumando a su empoderamiento para impulsar su participación y representación en espacios de toma de decisiones que coadyuve a la consolidación de una cultura democrática.</t>
  </si>
  <si>
    <t>Mujeres Generando Cambios, A.C.</t>
  </si>
  <si>
    <t>Desarrollar el proyecto: Mi cuerpo-mi territorio: autonomía y derechos sexuales y reproductivos para mujeres jóvenes de la laguna de Coahuila y Durango.</t>
  </si>
  <si>
    <t>Mujeres Unidas con Esperanza en su Pueblo, A.C.</t>
  </si>
  <si>
    <t>Desarrollar el proyecto: Instalación de una panificadora en colonia los Pinos de Coatzintla, Veracruz.</t>
  </si>
  <si>
    <t>Muuch Aantaj Yo´olal Aantal Kuxtal, A.C.</t>
  </si>
  <si>
    <t>Desarrollar el proyecto: Laboratorio de promoción de la equidad de género por medio de la integración familiar en los solares mayas, en Yucatán.</t>
  </si>
  <si>
    <t>Oportunidades para Todas y Todos, A.C.</t>
  </si>
  <si>
    <t>Desarrollar el proyecto: La salud sexual y reproductiva con perspectiva de igualdad de género para nuestros adolescentes.</t>
  </si>
  <si>
    <t>Patronato Pro Zona Mazahua, A.C.</t>
  </si>
  <si>
    <t>Desarrollar el proyecto: Mujeres indígenas cocinando su presente y su futuro.</t>
  </si>
  <si>
    <t>Planeta Caoss, A.C.</t>
  </si>
  <si>
    <t>Desarrollar el proyecto: Trabajo salud y participación. Mujeres con alternativas de desarrollo estratégico en lo económico, derechos sexuales y plan de vida en Naucalpan de Juárez.</t>
  </si>
  <si>
    <t>Platinno Plataforma de Innovación y Desarrollo de Iniciativas Locales, A.C.</t>
  </si>
  <si>
    <t>Desarrollar el proyecto: Ampliación de opciones de autoempleo para mujeres de escasos recursos en zonas de atención prioritaria del estado de Oaxaca.</t>
  </si>
  <si>
    <t>Por la Superación de la Mujer, A.C.</t>
  </si>
  <si>
    <t>Desarrollar el proyecto: Prevenir, detectar y atender a través de un modelo de atención a mujeres, niñas, niños y adolescentes víctimas de abuso sexual, violación y violencia familiar y/o de género que viven zonas rurales y urbanas del municipio de Tapachula, Chiapas.</t>
  </si>
  <si>
    <t>Promotores del Desarrollo Integral Comunitario en Nopala, A.C.</t>
  </si>
  <si>
    <t>Desarrollar el proyecto: Fomento del autoempleo, a través de la enseñanza de oficios, para las familias indígenas de Vosocuno, Oaxaca.</t>
  </si>
  <si>
    <t>Proyección y Liderazgo Juvenil.</t>
  </si>
  <si>
    <t>Desarrollar el proyecto: ¡Más vale prevenir que amamantar! Una campaña de prevención de embarazos adolescentes con jóvenes y adolescentes indígenas de la Sierra Norte de Puebla.</t>
  </si>
  <si>
    <t>Proyecto DIFA Alternativas y Actualización, A.C.</t>
  </si>
  <si>
    <t>Desarrollar el proyecto: Emprendimientos locales de mujeres indígenas.</t>
  </si>
  <si>
    <t>Desarrollar el proyecto: Prevenirte: prevención del embarazo adolescente.</t>
  </si>
  <si>
    <t>Psicología y Derechos Humanos PSYDEH, A.C.</t>
  </si>
  <si>
    <t>Red de Jóvenes Indígenas para el Desarrollo, A.C.</t>
  </si>
  <si>
    <t>Desarrollar el proyecto: Semillas de generosidad: fortalecimiento de las capacidades organizativas y de agenciamiento en el impulso de micro emprendimientos para la producción, aprovechamiento y comercialización del grano y hoja de maíz con mujeres indígenas totonacas.</t>
  </si>
  <si>
    <t>Red de Mujeres Indígenas Mexicanas REMUI, A.C.</t>
  </si>
  <si>
    <t>Desarrollar el proyecto: Sensibilización a funcionarias y funcionarios de SAGARPA sobre la necesidad de políticas públicas con perspectiva de género</t>
  </si>
  <si>
    <t>Red de Mujeres Toni Shantio, A.C.</t>
  </si>
  <si>
    <t>Desarrollar el proyecto: Cuido mi cuerpo, disfruto mi sexualidad: estrategia para la comunicación masiva de un proyecto de vida alejado del embarazo adolescente.</t>
  </si>
  <si>
    <t>Red Mujeres Desarrollo Justicia y Paz, A.C.</t>
  </si>
  <si>
    <t>Desarrollar el proyecto: El empoderamiento económico de las mujeres.</t>
  </si>
  <si>
    <t>Salud y Género, A.C.</t>
  </si>
  <si>
    <t>Desarrollar el proyecto: Generando liderazgo y participación de docentes de reciente egreso, para un mejor ejercicio de la sexualidad y derechos sexuales y reproductivos en las localidades y escuelas a su cargo.</t>
  </si>
  <si>
    <t>Servicios de Inclusión Integral y Derechos Humanos, A.C.</t>
  </si>
  <si>
    <t>Desarrollar el proyecto: Estrategias de una red de mujeres y hombres líderes comunitarios: salud sexual y reproductiva por la prevención de embarazos en adolescentes.</t>
  </si>
  <si>
    <t>Servicios para la Incubación y Desarrollo de Proyectos, A.C.</t>
  </si>
  <si>
    <t>Desarrollar el proyecto: Segunda etapa del proyecto: fortalecimiento productivo, industrial y comercial para deshidratado de inventario frutícola y plantas comestibles y medicinales, en tres localidades del municipio de Tlacoachistlahuaca, Guerrero.</t>
  </si>
  <si>
    <t>Solidaria México, A.C.</t>
  </si>
  <si>
    <t>Desarrollar el proyecto: Coworking: empoderamiento productivo de la mujer.</t>
  </si>
  <si>
    <t>Taller de Desarrollo Comunitario, A.C.</t>
  </si>
  <si>
    <t>Desarrollar el proyecto: Desarrollo e implementación de un modelo de educación cívica y orientación electoral en comunidades indígenas y suburbanas de 4 municipios del estado de guerrero para incentivar la participación de las mujeres en el proceso electoral del 2018.</t>
  </si>
  <si>
    <t>Tlachtli Vértice Hidalguense, A.C.</t>
  </si>
  <si>
    <t>Desarrollar el proyecto: Programa de formación especialización y empoderamiento de contraloras ciudadanas para vigilar el cumplimiento del presupuesto participativo en la Ciudad de México.</t>
  </si>
  <si>
    <t>Tonelhuayotzin Nuestra Raíz, A.C.</t>
  </si>
  <si>
    <t>Desarrollar el proyecto: Empoderamiento femenino comunitario a partir de la generación de bases económicas, sociales y sexuales para el ejercicio de los derechos de las mujeres y la equidad de género.</t>
  </si>
  <si>
    <t>Transformarse Juntos, A.C.</t>
  </si>
  <si>
    <t>Desarrollar el proyecto: Incubadora de sueños taller de empoderamiento y emprendurismo para mujeres.</t>
  </si>
  <si>
    <t>Tus Ojos a Través de mi Espejo, A.C.</t>
  </si>
  <si>
    <t>Desarrollar el proyecto: Comunidades escolares por el ejercicio de los derechos sexuales y reproductivos de las y los jóvenes en dos planteles del colegio de bachilleres de Oaxaca: Oaxaca de Juárez y Santa María el Tule.</t>
  </si>
  <si>
    <t>Unión Campesina de Artesanos Regionales UCAR, A.C.</t>
  </si>
  <si>
    <t>Desarrollar el proyecto: Fomentando proyectos de vida en mujeres indígenas a través de la ruptura de estereotipos de género y la creación de sinergias de cambio en el tejido social: información, capacitación y acompañamiento psicológico en educación sexual y reproductiva 3ª etapa.</t>
  </si>
  <si>
    <t>Unión Indígena Otomí Tepehua, A.C.</t>
  </si>
  <si>
    <t>Desarrollar el proyecto: “Fase II: Plan de prevención y fortalecimiento para la contención y sensibilización del embarazo adolescente en tres municipios indígenas del estado de Puebla”.</t>
  </si>
  <si>
    <t>Visión Indígena, A.C.</t>
  </si>
  <si>
    <t>Desarrollar el proyecto: Continuidad y fortalecimiento al plan integral de atención a indígenas del Centro de Reinserción Social (Cereso) Femenil de Tanivet y a sobrevivientes de violencia o en riesgo de serlo en dos municipios de Oaxaca.</t>
  </si>
  <si>
    <t>Wiinik Tierra Género Salud y Derechos, A.C.</t>
  </si>
  <si>
    <t>Desarrollar el proyecto: Prevención del embarazo en jóvenes adolescentes a través de la exploración y desarrollo emocional y la toma de decisiones: un enfoque desde las neurociencias.</t>
  </si>
  <si>
    <t>Yoltli, A.C.</t>
  </si>
  <si>
    <t>Desarrollar el proyecto: Las mujeres indígenas de Puebla y Guerrero avanzan en la economía, porque la igualdad de género es un buen negocio.</t>
  </si>
  <si>
    <t>Zjon Ngoe, A.C.</t>
  </si>
  <si>
    <t>Desarrollar el proyecto: Productoras de huevo criollo en San Pedro Amuzgos.</t>
  </si>
  <si>
    <t>Desarrollar el proyecto: Promoción del liderazgo de mujeres auxiliares comunitarias de salud para el impulso a la conformación de redes sociales intergeneracionales en los municipios san Luis de la Paz y Guanajuato.</t>
  </si>
  <si>
    <t>Desarrollar el proyecto: Mujeres zoques, tsotsiles y mestizas de los Altos y Norte de Chiapas construyendo paridad desde la comunidad y el municipio. Quién dice que no hay mujeres.</t>
  </si>
  <si>
    <t>Desarrollar el proyecto: Fomentando liderazgos para una Ciudad incluyente. Acciones de capacitación y difusión de la nueva constitución política de la Ciudad de México a favor de una participación activa y equitativa.</t>
  </si>
  <si>
    <t>Televisa Foundation, I.N.C.</t>
  </si>
  <si>
    <t>La Internacional Cinematográfica Iberocine, A.C.</t>
  </si>
  <si>
    <t>Fundación Juan José de los Reyes Martínez el Pípila, A.C.</t>
  </si>
  <si>
    <t>ANEXO III. SUBSIDIOS OTORGADOS A SOCIEDADES Y ASOCIACIONES CIVILES</t>
  </si>
  <si>
    <t>Asociación Nacional de Universidades e Instituciones de Educación Superior de la República Mexicana, A. C.</t>
  </si>
  <si>
    <t>Comités Interinstitucionales para la Evaluación de la Educación Superior, A.C.</t>
  </si>
  <si>
    <t>Consejo para la Acreditación de la Educación Superior, A.C.</t>
  </si>
  <si>
    <t>Universidad Obrera de México Vicente Lombardo Toledan, A.C.</t>
  </si>
  <si>
    <t>Asociación Deportiva Mexicana de Basquetbol, A.C.</t>
  </si>
  <si>
    <t>Consejo Nacional del Deporte de la Educación, A.C.</t>
  </si>
  <si>
    <t>Federación de Artes Marciales Mixtas Equidad y Juego Limpio, A.C.</t>
  </si>
  <si>
    <t>Federación de Squash de México, A.C.</t>
  </si>
  <si>
    <t>Federación Deportiva de México de Hockey SH, A.C.</t>
  </si>
  <si>
    <t>Centro Nacional de Equidad de Género y Salud Reproductiva</t>
  </si>
  <si>
    <t>Centro de Apoyo Opciones Dignas, A.C.</t>
  </si>
  <si>
    <t>Amigos de la Tierra A.C.</t>
  </si>
  <si>
    <t>APIS Sureste: Fundación para la Equidad, A.C.</t>
  </si>
  <si>
    <t>Asesoría Capacitación y Asistencia en Salud, A.C.</t>
  </si>
  <si>
    <t>Casa Hogar para Mamas Solteras Rita Ruiz Velazco</t>
  </si>
  <si>
    <t xml:space="preserve">Centro de Orientación y Protección a Víctimas de Violencia Intrafamiliar A.C. </t>
  </si>
  <si>
    <t>Con Decisión Mujeres por Morelos, A.C.</t>
  </si>
  <si>
    <t>Empecemos Hoy el Futuro de Mañana, A.C.</t>
  </si>
  <si>
    <t>Espacio Mujeres para una Vida Digna Libre de Violencia, A.C.</t>
  </si>
  <si>
    <t>Formación de la Joven Guanajuatense, A.C.</t>
  </si>
  <si>
    <t>Fortaleza, Centro de Atención Integral a la Mujer, I.A.P.</t>
  </si>
  <si>
    <t>Fundación de Servicio Social de Apizaco, A.C.</t>
  </si>
  <si>
    <t>Fundación DIARQ, I.A.P.</t>
  </si>
  <si>
    <t>Fundación Luz y Esperanza, A.C.</t>
  </si>
  <si>
    <t>Fundación Vive 100% Mujer, A.C.</t>
  </si>
  <si>
    <t>Movimiento de Asistencia a la Mujer Veracruzana, A.C.</t>
  </si>
  <si>
    <t>Mujer Contemporánea, A.C.</t>
  </si>
  <si>
    <t>Mujeres Solidarias en la Acción de la Laguna, A.C.</t>
  </si>
  <si>
    <t>Otra Oportunidad, A.C.</t>
  </si>
  <si>
    <t>Por el Valor de la Mujer, A.C.</t>
  </si>
  <si>
    <t>Sin Violencia, A.C.</t>
  </si>
  <si>
    <t>Una Puerta a la Esperanza, A.C.</t>
  </si>
  <si>
    <t>Vida Integral para la Mujer, A.C.</t>
  </si>
  <si>
    <t>Creativería Social, A.C.</t>
  </si>
  <si>
    <t>Patronato para el Centro de Atención a la Violencia Intrafamiliar en Mexicali, A.C.</t>
  </si>
  <si>
    <t>Vida Reavivida, A.C.</t>
  </si>
  <si>
    <t>Grupo de Autoapoyo El Roble, A.C.</t>
  </si>
  <si>
    <t>Redmexicana de Personas que Viven con VIH/Sida</t>
  </si>
  <si>
    <t>Aldeas Infantiles  SOS  México, I.A.P. Huehuetoca</t>
  </si>
  <si>
    <t>Aldeas Infantiles SOS México, I.A.P. La Villa</t>
  </si>
  <si>
    <t>Casa Hogar y Centro de Discapacitados de Amecameca, I.A.P.</t>
  </si>
  <si>
    <t>Fondo Unido I.A.P</t>
  </si>
  <si>
    <t>Consorcio de Investigación sobre VIH SIDA TB CISIDAT, A.C.</t>
  </si>
  <si>
    <t>Fundación Arcoíris por el Respeto a la Diversidad Sexual, A.C</t>
  </si>
  <si>
    <t xml:space="preserve">Red Internacional Famecom, A.C. </t>
  </si>
  <si>
    <t>Secretaría de la Función Pública</t>
  </si>
  <si>
    <t>Instituto Nacional de Administración Pública, A.C.</t>
  </si>
  <si>
    <t>Incluye información revisada del trimestre anterior.</t>
  </si>
  <si>
    <t>Federación Ecuestre Mexicana, A.C.</t>
  </si>
  <si>
    <t>Federación Mexicana de Badminton, A.C.</t>
  </si>
  <si>
    <t>Federación Mexicana de Béisbol, A.C.</t>
  </si>
  <si>
    <t>Federación Mexicana de Boliche, A.C.</t>
  </si>
  <si>
    <t>Federación Mexicana de Canotaje, A.C.</t>
  </si>
  <si>
    <t>Federación Mexicana de Deportes para Personas con Parálisis Cerebral, A.C.</t>
  </si>
  <si>
    <t>Federación Mexicana de Deportes para Sordos, A.C.</t>
  </si>
  <si>
    <t>Federación Mexicana de Deportistas Especiales, A.C.</t>
  </si>
  <si>
    <t>Federación Mexicana de Esgrima, A.C.</t>
  </si>
  <si>
    <t>Federación Mexicana de Esquí y Wakeboard, A.C.</t>
  </si>
  <si>
    <t>Federación Mexicana de Futbol Americano, A.C.</t>
  </si>
  <si>
    <t>Federación Mexicana de Gimnasia, A.C.</t>
  </si>
  <si>
    <t>Federación Mexicana de Hándbol, A.C.</t>
  </si>
  <si>
    <t>Federación Mexicana de Hockey, A.C.</t>
  </si>
  <si>
    <t>Federación Mexicana de Judo, A.C.</t>
  </si>
  <si>
    <t>Federación Mexicana de Karate y Artes Marciales Afines, A.C.</t>
  </si>
  <si>
    <t>Federación Mexicana de Natación, A.C.</t>
  </si>
  <si>
    <t>Federación Mexicana de Patines Sobre Ruedas, A.C.</t>
  </si>
  <si>
    <t>Federación Mexicana de Pelota Vasca y Frontón, A.C.</t>
  </si>
  <si>
    <t>Federación Mexicana de Polo, A.C.</t>
  </si>
  <si>
    <t>Federación Mexicana de Remo, A.C.</t>
  </si>
  <si>
    <t>Federación Mexicana de Rugby, A.C.</t>
  </si>
  <si>
    <t>Federación Mexicana de Softbol, A.C.</t>
  </si>
  <si>
    <t>Federación Mexicana de Tae Kwon Do, A.C.</t>
  </si>
  <si>
    <t>Federación Mexicana de Tenis, A.C.</t>
  </si>
  <si>
    <t>Federación Mexicana de Tenis de Mesa, A.C.</t>
  </si>
  <si>
    <t>Federación Mexicana de Tiro y Caza, A.C.</t>
  </si>
  <si>
    <t>Federación Mexicana de Vela y Asociados, A.C.</t>
  </si>
  <si>
    <t>Federación Mexicana de Voleibol, A.C.</t>
  </si>
  <si>
    <t>Federación Mexicana del Deporte para Ciegos y Débiles Visuales, A.C.</t>
  </si>
  <si>
    <t>Federación Nacional de Ajedrez de México, A.C.</t>
  </si>
  <si>
    <t>Federación Nacional de Jiu Jitsu Brasileño, A.C.</t>
  </si>
  <si>
    <t>Cuarto Trimestre de 2017</t>
  </si>
  <si>
    <t>Monto otorgado
(Pesos)
Enero-diciembre</t>
  </si>
  <si>
    <t>Sociedad de Extrabajadores Jubilados del Senado de la República, A.C.</t>
  </si>
  <si>
    <t>Apoyo económico Sociedad de Extrabajadores Jubilados del Senado de la República.</t>
  </si>
  <si>
    <t>Asociación Mexicana para las Naciones Unidas de Jóvenes AMNU Jóvenes, A.C.</t>
  </si>
  <si>
    <t>Fundación Empresarios por la Educación Básica, A.C.</t>
  </si>
  <si>
    <t xml:space="preserve"> Innovación en la Enseñanza de la Ciencia, A.C. </t>
  </si>
  <si>
    <t xml:space="preserve"> Fundación BBVA Bancomer, A.C.</t>
  </si>
  <si>
    <t>Asociación Mexicana Pro Colegios del Mundo Unido, A.C.</t>
  </si>
  <si>
    <t>Ateneo Español de México, A.C.</t>
  </si>
  <si>
    <t>Contribuir a preservar y difundir el legado histórico de la relación entre México y España dentro del marco del exilio republicano, mediante el desarrollo de actividades educativas, culturales y de conservación de acervo documental, que promuevan el conocimiento y estudio entre los distintos actores de la comunidad académica, así como su valoración y relevancia social.</t>
  </si>
  <si>
    <t>Universidad Pontificia de México, A.C.</t>
  </si>
  <si>
    <t>Promover el crecimiento de la infraestructura universitaria mediante la construcción de aulas académicas con el propósito de impulsar el desarrollo profesional de los actores educativos.</t>
  </si>
  <si>
    <t>Fomentar a la generación de un espacio formativo para personas con trastorno neurológico, mediante la realización de trabajos preliminares que permitirá el acceso a servicios educativos integrales.</t>
  </si>
  <si>
    <t>Amigos del Museo del Palacio de Bellas Artes, A.C.</t>
  </si>
  <si>
    <t>Promover el acercamiento cultural, de estudiantes y docentes de nivel básico a través de visitas guiadas al museo, a fin de contribuir a su educación y formación integral.</t>
  </si>
  <si>
    <t>Fundación Robótica para la Educación, A.C</t>
  </si>
  <si>
    <t>Impulsar la enseñanza de nuevas tecnologías con una perspectiva de género, mediante la implementación de cursos de robótica en escuelas públicas de educación básica a fin de promover el desarrollo de competencias básicas y habilidades digitales dentro del centro escolar, así como la igualdad e integración social.</t>
  </si>
  <si>
    <t>Fundación Yanavi, A.C.</t>
  </si>
  <si>
    <t>Promover los logros del Modelo de Autogestión Escolar, mediante la publicación y distribución de un libro, con la finalidad de transmitir las experiencias al sistema educativo nacional.</t>
  </si>
  <si>
    <t>Promover la igualdad de género en la comunidad escolar del estado de Campeche, mediante la implementación de sesiones de sensibilización y talleres lúdicos para fomentar un ambiente propicio para el desarrollo integral de las niñas y los niños.</t>
  </si>
  <si>
    <t>Fomentar la formación y actualización docente a través del desarrollo de recursos didácticos, capacitación, seguimiento e intercambio de experiencias nacionales e internacionales, para ampliar sus conocimientos y habilidades sobre la enseñanza de la ciencia.</t>
  </si>
  <si>
    <t>Motivar a alumnos de educación básica, mediante un estímulo económico único, con el fin de favorecer su permanencia en el sistema educativo nacional.</t>
  </si>
  <si>
    <t>Apoyar a estudiantes mexicanos de educación media superior mediante el pago parcial de sus colegiaturas en los Colegios del Mundo Unido que les permita acceder a una educación internacional de calidad a efecto de convertirse en agentes de cambio positivo.</t>
  </si>
  <si>
    <t>Apoyar la educación en Guerrero Negro, B.C.S.</t>
  </si>
  <si>
    <t>Administración del Patrimonio de la Beneficencia Pública</t>
  </si>
  <si>
    <t>Reconocer y difundir los satisfactores cotidianos comunitarios (factores de protección) para favorecer el fortalecimiento de habilidades que ejerzan rechazo al consumo de sustancias y la disminución de los factores personales (factores de riesgo) asociados a incurrir en conductas delictivas y consumo de sustancias en personas adolescentes.</t>
  </si>
  <si>
    <t xml:space="preserve">Amox Tochan, A.C. </t>
  </si>
  <si>
    <t>Orientar a 100 adolescentes de 12 a 14 años de edad en condiciones de malnutrición, de la Secundaria Técnica “Ignacio Manuel Altamirano, No. 180” en el poblado Presa Brockman, el Oro Estado de México, sobre los conocimientos y fundamentos básicos de la nutrición y la alimentación para fomentar hábitos saludables y mejorar sus condiciones de salud.</t>
  </si>
  <si>
    <t xml:space="preserve">Asociación de Familiares y Amigos de Pacientes Esquizofrénicos, A.C. </t>
  </si>
  <si>
    <t>Buscar una mejor calidad de vida a personas con el padecimiento de esquizofrenia, a través de una atención integral que involucre las áreas médico- psiquiátrica, psicológica y social a fin de reintegrar al paciente a la sociedad y a su núcleo familiar.</t>
  </si>
  <si>
    <t>Asociación Mexicana de Ayuda a Niños con Cáncer en Querétaro, I.A.P.</t>
  </si>
  <si>
    <t>Brindar a los niños, niñas y adolescente del sistema AMANC Querétaro los medicamentos no oncológicos necesarios para su tratamiento de una manera oportuna y que por sus condiciones económicas y sociales no se encuentran a su alcance, así como una alimentación completa, adecuada y suficiente durante su tratamiento por medio de servicios de alimentos balanceado.</t>
  </si>
  <si>
    <t>Asociación Pro Formación y Orientación de la Mujer , IA.P.</t>
  </si>
  <si>
    <t xml:space="preserve">Ayuda Rosa, A.C. </t>
  </si>
  <si>
    <t>Educar a mujeres vulnerables, pertenecientes a la comunidad de saltillo, mayores de 18 años, afectadas directa o indirectamente por el cáncer o en alto riesgo de contraerlo, en temas de alimentación, mediante la orientación nutricional y la elaboración de talleres con el fin de cambiar sus hábitos alimenticios como método de prevención y tratamiento de enfermedades crónicas y el cáncer.</t>
  </si>
  <si>
    <t xml:space="preserve">Balance, Promoción para el Desarrollo y Juventud, A.C. </t>
  </si>
  <si>
    <t xml:space="preserve">Brigada Callejera de Apoyo a la Mujer, E.M. A.C. </t>
  </si>
  <si>
    <t xml:space="preserve">Facilitar el acceso universal en VIH, sida e ITS, a trabajadoras sexuales para romper la brecha entre la falta de atención y el acceso a servicios de salud no estigmatizantes ni impositivos, de modo que las mujeres sanas se mantengan así y quienes resulten reactivas garanticen su atención, mejoren su calidad de vida y lleguen a ser indetectables en un futuro cercano con el apoyo de las OSC, el sector público y la iniciativa privada. </t>
  </si>
  <si>
    <t xml:space="preserve">Casa Amiga Centro de Crisis, A.C. </t>
  </si>
  <si>
    <t>Proporcionar información, orientación y herramientas para que las y los adolescentes tomen mejores decisiones en situaciones personales, familiares y sociales, con alternativas no violentas y desde una perspectiva de género.</t>
  </si>
  <si>
    <t>Casa de Estudiantes de San Ignacio, I.A.P.</t>
  </si>
  <si>
    <t>Brindar alimentación saludable que satisfagan las necesidades de los jóvenes estudiantes de escasos recursos económicos, y educación nutrición, mediante charlas de sensibilización que contribuyan a mejorar su estado de salud y desempeño académico.</t>
  </si>
  <si>
    <t xml:space="preserve">Casa Hogar Abrázame, A.C. </t>
  </si>
  <si>
    <t>Capacitar al personal que tiene a su cargo la guarda de los beneficiarios de Casa Hogar Abrázame por profesionales en materia de Inteligencia emocional, psicología y resiliencia para que de la mano de la psicóloga de la institución implementen un programa de atención integral en el tema de salud mental para encaminar a los niños y niñas albergados a sobreponerse al maltrato y violencia a los cuales fueron expuestos y a la vez, lograr a través de un taller estructurado, que ellos mismos se sobrepongan a las dificultades reconociendo su pasado pero generando nuevas expectativas de vida en donde incluyan la salud emocional, la resiliencia, la productividad, empatía y positivismo para salir adelante como agentes de cambio en la comunidad en donde habitarán en el futuro.</t>
  </si>
  <si>
    <t>Centro de Formación para la Mujer, I.A.P.</t>
  </si>
  <si>
    <t xml:space="preserve">Mejorar la calidad de vida de las mujeres de la Invasión Tres Reinas del municipio de Hermosillo, Sonora mediante acciones de promoción del cuidado de la salud y el desarrollo de habilidades para el trabajo. </t>
  </si>
  <si>
    <t xml:space="preserve">Comedor Asistencial, Mi Mano Contigo, A.C. </t>
  </si>
  <si>
    <t xml:space="preserve">Contribuir en la mejora alimenticia de los niños y niñas habitantes de las colonias del Sur de Ciudad Obregón, para que se desenvuelvan en condiciones óptimas de salud y nutrición, a través del otorgamiento de alimentos nutritivos diariamente, acceso a diagnósticos de laboratorio y orientación nutricional. </t>
  </si>
  <si>
    <t>Comité de Promoción Social del Valle de Yaqui, A.C.</t>
  </si>
  <si>
    <t xml:space="preserve">Esperanza para la Familia, A.C. </t>
  </si>
  <si>
    <t>Contribuir a garantizar la seguridad alimentaria y adecuada nutrición de mujeres, familias, y comunidades que viven en situaciones de marginación, garantizando el consumo de alimentos especialmente nutritivos que impacten en la prevención de Diabetes, Malnutrición, Obesidad y Sobrepeso y fortalezcan la alimentación complementaria durante el desarrollo de sus hijos así como la eliminación de hábitos de consumo inmoderado de alimentos nocivos, incentivando la participación de las madres de familia al apoyar su economía con orientación profesional gratuita y despensas saludables.</t>
  </si>
  <si>
    <t xml:space="preserve">Fundación CRV, A.C. </t>
  </si>
  <si>
    <t xml:space="preserve">Fundación Cultural Federico Hoth, A.C. </t>
  </si>
  <si>
    <t xml:space="preserve">Fundación de Apoyo Infantil Yucatán, A.C. </t>
  </si>
  <si>
    <t>Mejorar las condiciones de salud de 77 personas abandonadas con discapacidad mental.</t>
  </si>
  <si>
    <t>Fundación Héctor Vélez y de la Rosa, I.A.P.</t>
  </si>
  <si>
    <t>Fundación Mark, I.A.P.</t>
  </si>
  <si>
    <t xml:space="preserve">Fundación Motivos que dan Fuerza, A.C. </t>
  </si>
  <si>
    <t>Contribuir al cuidado de la salud y al desarrollo integral de las y los adultos mayores para fortalecer el desarrollo personal y social y con ello ampliar sus oportunidades de bienestar a través de actividades de información, recreativas, de capacitación y del cuidado de la salud en las comunidades de Huitzilzingo, San Pablo Atlazalpan y el Asilo de Ancianos Casa Hogar San José en el municipio de Chalco, Estado de México.</t>
  </si>
  <si>
    <t>Fundación Obdulia Montes de Molina, I.A.P.</t>
  </si>
  <si>
    <t>Otorgar una alimentación balanceada, nutritiva y asistida a nuestros 17 beneficiarios, que complemente las actividades físicas que reciben, permitiendo mantener un buen estado de salud y mejorar sus condiciones de vida relativa a la alimentación.</t>
  </si>
  <si>
    <t xml:space="preserve">Fundación para los Niños de las Californias, I.A.P. </t>
  </si>
  <si>
    <t>Brindar un programa de rehabilitación integral, enfocado en el niño y su familia con la finalidad de obtener una integración de índole familiar, escolar y social del paciente.</t>
  </si>
  <si>
    <t xml:space="preserve">Fundación Piel con Vida, A.C. </t>
  </si>
  <si>
    <t>Difundir la información de prevención del cáncer de piel, generando conciencia entre las personas en desventaja económica y social, ubicadas en las zonas suburbanas y periferias de Hermosillo, sonora.</t>
  </si>
  <si>
    <t>Fundación Pilar de Esperanza, I.A.P.</t>
  </si>
  <si>
    <t xml:space="preserve">Fundación Raymond Bell, A.C. </t>
  </si>
  <si>
    <t>Fundación Santiago Miranda Fernández, A.C.</t>
  </si>
  <si>
    <t>Desarrollar un proceso de capacitación para que padres de familia y cuidadores de menores con o sin discapacidad en un rango entre 0 y 6 años de edad, cuenten con las herramientas para aplicar diversas técnicas de estimulación temprana y psicomotricidad, a fin de fortalecer su desarrollo físico, mental, emocional y social.</t>
  </si>
  <si>
    <t>Fundación Vida Plena Ingeniero Daniel Lozano Aduna, I.A.P.</t>
  </si>
  <si>
    <t xml:space="preserve">Fundación Viviendo Pleno, A.C. </t>
  </si>
  <si>
    <t xml:space="preserve">Promover la cultura de prevención oportuna de padecimientos de salud, a través de brigadas de detección, canalización a análisis de laboratorio y capacitación sobre cuidados de la alimentación y la salud a población de escasos recursos sin seguridad social, del sur de Cajeme, Bacum y San Ignacio Río Muerto, Sonora. </t>
  </si>
  <si>
    <t xml:space="preserve">Instituto Geriátrico de Yucatán, A.C. </t>
  </si>
  <si>
    <t>Fortalecer el programa de activación física y movilidad para el envejecimiento activo de 25 adultos mayores en abandono, en la Estancia en Kanasín, Yucatán para asegurar el envejecimiento activo, saludable y con dignidad.</t>
  </si>
  <si>
    <t xml:space="preserve">Integralia Humanitaria, A.C. </t>
  </si>
  <si>
    <t>Dar apoyo a personas que residan en el Estado de Chiapas, que sufran de enfermedades musculo - esqueléticas y no cuenten con recursos económicos para cubrir los gastos del tratamiento.</t>
  </si>
  <si>
    <t>La Casita de San Ángel, I.A.P.</t>
  </si>
  <si>
    <t>Favorecer en las personas con discapacidad intelectual y/o daño neurológico, atendidas por la Institución adquieran hábitos saludables que les permitan mejorar su salud, a través de la activación física, nutrición, higiene, control de emociones, atención psicológica y el autocuidado, acciones que también impactarán en la inclusión socio-laboral que se pueda efectuar con nuestros beneficiarios.</t>
  </si>
  <si>
    <t xml:space="preserve">Machincuepa Circo Social, A.C. </t>
  </si>
  <si>
    <t xml:space="preserve">Prevenir la violencia y las adicciones en 12 escuelas secundarias públicas de Xalapa, Guadalajara y Ciudad de México a través del circo social. </t>
  </si>
  <si>
    <t xml:space="preserve">México en la Piel, A.C. </t>
  </si>
  <si>
    <t>Dotar de anteojos a niños, niñas, mujeres y personas adultas y adultos mayores en situación de vulnerabilidad, que padecen problemas de agudeza visual como miopía, astigmatismo e hipermetropía con presbicia, con el fin de contribuir a recuperar la agudeza visual de la población e impulsar la igualdad de oportunidades, Logrando así que se integren en actividades que son importantes para mejorar su calidad de vida y la de su comunidad.</t>
  </si>
  <si>
    <t>Misión de Naim, I.A.P.</t>
  </si>
  <si>
    <t xml:space="preserve">Patronato Pro-Deficiente Mental, A.C. </t>
  </si>
  <si>
    <t>Lograr la integración social y laboral en el municipio de Durango de personas con discapacidad intelectual leve, en negocios iguales al de la capacitación, para mejorar la calidad de vida en lo individual y lo familiar al alcanzar mayor autosuficiencia e independencia, a través de su participación en un programa de capacitación con la disciplina de terapias ocupacionales.</t>
  </si>
  <si>
    <t xml:space="preserve">Plan Génesis 13, A.C. </t>
  </si>
  <si>
    <t>Capacitar a través de talleres formativos y correctivos a la sociedad civil, de cómo competir ante los problemas adictivos dentro del Estado de México.</t>
  </si>
  <si>
    <t xml:space="preserve">Pro Salud Juvenil, A.C. </t>
  </si>
  <si>
    <t xml:space="preserve">Brindar herramientas a través de una silla de ruedas a personas con discapacidad motriz para buscar igualdad de oportunidades. </t>
  </si>
  <si>
    <t>Proayuda, I.A.P.</t>
  </si>
  <si>
    <t>Razón y Corazón, I.A.P.</t>
  </si>
  <si>
    <t xml:space="preserve">Conseguir el capital necesario para la compra de aparatos ortopédicos que nuestra población atendida necesita, con la finalidad de cubrir todas sus peticiones. Dicho apoyo se les entregará en sus domicilios. </t>
  </si>
  <si>
    <t>Una Caricia Humana, I.A.P.</t>
  </si>
  <si>
    <t xml:space="preserve">Contribuir a través de apoyos económicos, a que las personas con cáncer que residen fuera de la Ciudad de San Francisco de Campeche, de escasos recursos y sin seguridad social, atendidas en el Centro Estatal de Oncología de Campeche, se realicen todas las pruebas o procedimientos necesarios para contar con diagnósticos médicos certeros, y cubran el servicio de transporte; así como sensibilizar a la población en general a donar sangre para los niños y niñas en tratamiento, y sobre la identificación de signos del cáncer infantil y de mama. </t>
  </si>
  <si>
    <t xml:space="preserve">ACCIONA Transformando Caminos para SER y HACER, A.C. </t>
  </si>
  <si>
    <t xml:space="preserve">Fomentar una cultura de prevención y autocuidado de salud física, bucal y nutricional, mejorando la calidad de vida de 1, 070 personas integrantes de familias jornaleras  migrantes, de 6 campos agrícolas pertenecientes a los municipios de Culiacán y Navolato. </t>
  </si>
  <si>
    <t>Incrementar la información disponible sobre los derechos y la salud sexual y reproductiva a través de herramientas lúdicas como el teatro cabaret y las redes sociales, con el fin de contribuir a la prevención de la transmisión del VIH y otras ITS en adolescentes y jóvenes de zonas urbano marginadas de la Ciudad de México.</t>
  </si>
  <si>
    <t>Mejorar la salud mental de los habitantes de zonas urbano marginadas de Cajeme, que así lo requieran, mediante terapia psicológica, psiquiátrica y ocupacional.</t>
  </si>
  <si>
    <t>Fortalecer las habilidades y competencias de los padres de familia y docentes en la detección y  manejo adecuado de niños con TDAH.</t>
  </si>
  <si>
    <t>Favorecer el ejercicio adecuado de los derechos sexuales y de reproducción en niñas, niños y adolescentes de escuelas vulnerables de Mérida y Kanasín, Yucatán, a través de talleres relacionados con la salud sexual y la planificación familiar, para contribuir a la prevención del embarazo en adolescentes.</t>
  </si>
  <si>
    <t xml:space="preserve">Buscar a través de AnimArte, disminuir los sentimientos negativos que se presentan en niños y adolescentes que están hospitalizados y recibiendo tratamiento contra el cáncer. </t>
  </si>
  <si>
    <t>Impactar en el bienestar del adulto mayor y promover una cultura de prevención y promoción de la salud hacia un envejecimiento activo a través de diversas estrategias que favorezcan su trato digno, mejoren su estado de salud biopsicosocial y por ende, su calidad de vida. Para lograrlo, por un lado, se implementará un programa de pláticas de preparación y sensibilización en temas gerontológicos dirigido al personal que labora en instituciones asilares, impulsando un cambio en el enfoque y calidad en la atención a esta población, brindando información útil y herramientas prácticas a los cuidadores que les permitan tener un mejor desempeño, a la par que hagan copartícipe al propio adulto mayor, corresponsabilizándolo de su autocuidado. Y, por otro lado, a través de dar seguimiento a la intervención multidisciplinaria directa en las personas mayores que promueve la atención oportuna y un mejor control y prevención de enfermedades, así como, al brindarles actividades rehabilitadoras y de estimulación física y cognitiva que les ayuden a disminuir el dolor, aminoren la ingesta de medicamentos, les ayuden a recuperar o mantener sus capacidades para un adecuado desarrollo de las actividades de la vida diaria, mejoren su actitud y, en resumen, eleven su calidad de vida. Finalmente, con acciones de prevención brindaremos pláticas de autocuidado y sensibilización que les generen una mayor conciencia de enfermedad y promuevan la vacunación sistémica en este grupo poblacional.</t>
  </si>
  <si>
    <t>Contribuir a mejorar la calidad de vida de niños y jóvenes mediante la detección oportuna de la Diabetes Mellitus, en escuelas públicas ubicadas en la ciudad de  Los Mochis, Culiacán y Mazatlán, en comunidades de escasos recursos a alumnos de entre 10 y 15 años, mediante la realización de pruebas rápidas de glucosa (destroxtis), sí su resultado no es normal, se realizaran estudios de laboratorios para descartar el padecimiento de la diabetes, se impartirá pláticas sobre la enfermedad, su consecuencia, síntomas, como prevenirla y como aprender a vivir con ella.</t>
  </si>
  <si>
    <t>Mejorar las condiciones de salud de los niños (as) y jóvenes con problemas de bipedestación y fortalecimiento en el Estado de Durango, Durango.</t>
  </si>
  <si>
    <t>Otorgar a personas adultas mayores de la delegación Álvaro Obregón y Magdalena Contreras una vejez digna de seres humanos, satisfaciendo sus necesidades físicas, culturales, sociales y espirituales, a través del sistema de Centro de Día; así como lograr una integración plena de ellos en la familia y sociedad.</t>
  </si>
  <si>
    <t xml:space="preserve">Valorar el de deterioro de la salud bucal en la población con estado de vulnerabilidad en consultorio dental que ofrezca servicios para  realizar acciones correctivas por el Odontología y realizar acciones de prevención para la salud oral en campaña de salud oral en programas que contengan los siguientes temas: Cepillado de dientes durante dos o tres minutos, por lo menos dos veces al día, con pasta dental fluorada.
Utilización de hilo dental diariamente para eliminar la placa de los lugares que el cepillo no puede alcanzar.
Llevar dieta saludable para proporcionar los nutrientes necesarios (vitaminas A y C, en particular) para prevenir la enfermedad de las encías.
Evitar consumo de drogas,  el tabaco y alcohol que puede contribuir a la enfermedad de las encías y el cáncer oral. 
</t>
  </si>
  <si>
    <t>Facilitar la movilidad de 80 personas en igualdad de género con discapacidad, que habitan en comunidades marginadas de la Sierra Norte de Puebla, por medio de sillas de ruedas reforzadas, bastones y andaderas con el fin de que puedan realizar sus actividades cotidianas e integrarse a su comunidad en algunas labores productivas.</t>
  </si>
  <si>
    <t>Garantizar la salud de los adultos mayores del Hogar San José mediante el suministro de medicamento.</t>
  </si>
  <si>
    <t>Apoyar el proyecto de capacitación educativa especial para niños, jóvenes y adultos con síndrome de Down durante 12 meses.</t>
  </si>
  <si>
    <t>Gobierno del Estado de Chiapas</t>
  </si>
  <si>
    <t>Apoyar el plan regional de construcción que realizará el gobierno del estado en los municipios afectados por el sismo ocurrido el pasado 7 de septiembre, a fin de dar atención a diversos sectores que sufrieron daños severos.</t>
  </si>
  <si>
    <t>Fondo para el Cambio Climático (Fideicomiso Público)</t>
  </si>
  <si>
    <t>Contribuir en la formación integral de los estudiantes de la Universidad Autónoma Chapingo y mejorar sus instalaciones deportivas.</t>
  </si>
  <si>
    <t>Adquirir paneles solares para los dos salones ejidales.</t>
  </si>
  <si>
    <t>Fundación TV Azteca, A.C.</t>
  </si>
  <si>
    <t>Ejido Nuevo León, Mexicali</t>
  </si>
  <si>
    <t>Universidad Autónoma de Baja California</t>
  </si>
  <si>
    <t xml:space="preserve">Fundación Toros Salvajes Tradición y Futuro, A.C. </t>
  </si>
  <si>
    <t>H. Ayuntamiento de Chapa de Mota, Estado de México</t>
  </si>
  <si>
    <t>Nuestro Guanajuato, A.C.</t>
  </si>
  <si>
    <t>Gobierno del Estado de Guerrero</t>
  </si>
  <si>
    <t>H. Ayuntamiento de La Unión de Isidoro Montes de Oca, Estado de Guerrero</t>
  </si>
  <si>
    <t>H. Ayuntamiento de San Felipe Orizatlán, Estado de Hidalgo</t>
  </si>
  <si>
    <t>Comisariado Ejidal San Joaquín Jaripeo, Zinapécuaro, Estado de Michoacán</t>
  </si>
  <si>
    <t>H. Ayuntamiento de Santiago Niltepec, Estado de Oaxaca</t>
  </si>
  <si>
    <t>Fundación Iván Varo Ramos, A.C.</t>
  </si>
  <si>
    <t>Fundación Fortaleciendo los Valores, A.C.</t>
  </si>
  <si>
    <t>H. Ayuntamiento de Juan Galindo, Estado de Puebla</t>
  </si>
  <si>
    <t>Grammen Noroeste, A.C.</t>
  </si>
  <si>
    <t>H. Ayuntamiento de Bacanora, Estado de Sonora</t>
  </si>
  <si>
    <t>Fundación “Comparte tus Alas para Seguir Volando, A.C.”</t>
  </si>
  <si>
    <t>Juntos Logrando un México Nuevo, A.C.</t>
  </si>
  <si>
    <t>Restaurar Ecosistemas y Educación ambiental que fortalece el tejido social.</t>
  </si>
  <si>
    <t>Apoyar el Programa de Becas y Premio Fundación UNAM - CFE de Energía.</t>
  </si>
  <si>
    <t>Realizar el drenaje y pavimentación en la Calle de los Pinos de Chapa de Mota.</t>
  </si>
  <si>
    <t>Apoyar el Proyecto "Vamos Guanajuato", para mejorar la calidad de vida de los Guanajuatenses.</t>
  </si>
  <si>
    <t>Apoyar proyectos productivos para la reactivación económica de las comunidades de Omitlán, Tierra Colorada, La Palma y el Papagayo, en el Estado de Guerrero.</t>
  </si>
  <si>
    <t>Implementar un módulo ganadero para la producción y comercialización de carne y leche en la comunidad de El Roble, en el Estado de Guerrero.</t>
  </si>
  <si>
    <t>Realizar trabajos de rehabilitación del camino de acceso al poblado de la Ex Hacienda San Joaquín Jaripeo, Zinapécuaro, Michoacán.</t>
  </si>
  <si>
    <t>Apoyar el proyecto de pavimentación de calles con concreto hidráulico y rehabilitación de drenaje sanitario en Santiago Niltepec.</t>
  </si>
  <si>
    <t>Realizar la construcción, remodelación y equipamiento de la Casa Hogar Iván Varo Ramos.</t>
  </si>
  <si>
    <t>Apoyar el Proyecto de Educación Digital en Movimiento.</t>
  </si>
  <si>
    <t>Realizar la instalación de museo regional y la rehabilitación de espacios de la presidencia municipal.</t>
  </si>
  <si>
    <t>Instalar un Banco de Leche Materna en Ciudad Obregón, en el Estado de Sonora.</t>
  </si>
  <si>
    <t>Ampliar la red de agua potable.</t>
  </si>
  <si>
    <t>Apoyar el proyecto para el aseguramiento de la dotación de agua a las comunidades de San Juan Villa Rica, El Porvenir y Desviación Tinajitas en el Estado de Veracruz.</t>
  </si>
  <si>
    <t>Capacitar al médico general para actuar como primer contacto en la prevención, diagnóstico, pronóstico y manejo de las enfermedades más frecuentes. Está orientado a decidir cuándo, cómo y dónde referir sus pacientes a otro nivel de atención.</t>
  </si>
  <si>
    <t>Nuevo Patronato del Instituto Nacional de Cancerología, A.C.</t>
  </si>
  <si>
    <t>Proyecto de Actividades 2017.</t>
  </si>
  <si>
    <t>Apoyo a Jubilados y Pensionados del MUNJP</t>
  </si>
  <si>
    <t>Fomentar la salud, prevenir enfermedades y accidentes; promover y difundir los servicios de prestaciones sociales y atención integral a la salud en el primer nivel, a través de las comisiones mixtas IMSS-MUNJP, así como la promoción entre la población que atiende, de actividades de carácter social, cultural, recreativo, deportivo y de salud.</t>
  </si>
  <si>
    <t>Academia Mexicana de Cirugía, A.C.</t>
  </si>
  <si>
    <t>Apoyar la pavimentación hidráulica en las calles Esmeralda, Rubí y Diamante del Fraccionamiento Pedregal.</t>
  </si>
  <si>
    <t>Apoyar el mejoramiento de vivienda por la dignidad en comunidades de Acayucan y Texistepec, Veracruz.</t>
  </si>
  <si>
    <t>Rehabilitar preliminares, cimentación, estructura, albañilería, tanque de tormentas, cisterna, instalación eléctrica de gas e hidrosanitaria, domo, acabados, jardinería, mobiliario de oficina y zona de descanso y comedor y limpieza.</t>
  </si>
  <si>
    <t>Instituto Nacional de Bellas Artes y Literatura</t>
  </si>
  <si>
    <t>Patronato del Teatro Isauro Martínez, A.C.</t>
  </si>
  <si>
    <t>Apoyar el proyecto de producción de eventos artísticos y culturales en el Teatro Isauro Martínez, en el Estado de Coahuila.</t>
  </si>
  <si>
    <t>Amor por Xochimilco, A.C.</t>
  </si>
  <si>
    <t>Asociación Pro Cultura, A.C.</t>
  </si>
  <si>
    <t>Fundación Festival de Cine y Gastronomía de Huatulco, A.C.</t>
  </si>
  <si>
    <t>La Cuadra Provoca Ciudad, A.C.</t>
  </si>
  <si>
    <t>Apoyar la realización del Festival Roma Verde 2017, Tercera Edición.</t>
  </si>
  <si>
    <t>Apoyar la realización del 11° Festival de Cine y Gastronomía de Huatulco.</t>
  </si>
  <si>
    <t>Apoyar la realización del Festival de Cine CutOut Fest 2017.</t>
  </si>
  <si>
    <t>Universidad Autónoma de San Luis Potosí</t>
  </si>
  <si>
    <t>Realizar el Taller de Creación de Guion Cinematográfico</t>
  </si>
  <si>
    <t>Universidad Autónoma del Estado de México</t>
  </si>
  <si>
    <t>Realizar el Diplomado en Guion Cinematográfico</t>
  </si>
  <si>
    <t>Sindicato Nacional de  Trabajadores de la Educación.</t>
  </si>
  <si>
    <t>Academia Nacional de Medicina de México, A.C.</t>
  </si>
  <si>
    <t>Sociedad Mexicana de Salud Pública, A.C.</t>
  </si>
  <si>
    <t>Fomento Cultural Ayudando Ayudar, A.C.</t>
  </si>
  <si>
    <t>Inculcar un conocimiento social y reflexivo sobre nuestra realidad, a través del cine nacional en sus diferentes características como la película con temática social histórica y política y de entretenimiento a través de las muestras cinematográficas, documental y cortometraje que promueven una cultura del arte cinematográfico, fomentando la paz y el respeto mutuo; impulsar un nuevo camino en niños, jóvenes y adultos, su creatividad y desarrollo de aptitudes por medio de foros, mesas de diálogo, conferencias con directores, productores que exhibirán sus cintas, para desarrollar su aprendizaje de la vida diaria y acontecer de la existencia social-política; difundir una propuesta cultural en los sectores más apartados de la población y fomentar la promoción, la creación y el desarrollo de actividades artísticas vinculadas con el séptimo arte; impulsar el cine mexicano en lugares apartados del cine comercial y enriquecer el nuestro con la interacción del mismo; poner al alcance del público en general una diversidad cultural; y ampliar el panorama cultural-educativo de los asistentes con la presentación de grupos de danza internacional y nacional, integrados por mexicanos, danzas populares como el hip-hop, cumbia con expresión formativa artística, grupos musicales de distintos géneros como el jazz, boleros y versátil para su disfrute y la recreación cultural mediante el teatro familiar.</t>
  </si>
  <si>
    <t>Misiones Coloniales de Chihuahua, A.C.</t>
  </si>
  <si>
    <t>Realizar estudios de campo geotecnia en monumento histórico; emitir recomendaciones y estrategias a seguir por medio de dictamen geotécnico; efectuar un dictamen estructural, tomando en cuenta antecedentes; y desarrollar el proyecto estructural. Difundir el proyecto cultural.</t>
  </si>
  <si>
    <t xml:space="preserve">Corazones por Zapotlán, A.C. </t>
  </si>
  <si>
    <t>Apoyar el desarrollo de actividades artísticas musicales en los mariachis infantil y juvenil de la Región Sur de Jalisco; proporcionar a niños y jóvenes instrumentos musicales para reforzar sus conocimientos musicales y fortalecer a las orquestas conformadas; llevar a las colonias marginadas de los municipios del sur de Jalisco proyecciones de películas de cine mexicano, para su esparcimiento y desarrollo cultural, con la adquisición de la pantalla de cine; ofrecer talleres de actividades artísticas en diferentes municipios de la región para el desarrollo artístico de niños y jóvenes; presentar un festival de gran formato para la clausura de la 2º etapa del programa anual cultural; y generar derramas económicas con la realización de todas las acciones que se tienen contempladas.</t>
  </si>
  <si>
    <t>Asamblea para la Cultura y la Democracia, A.C.</t>
  </si>
  <si>
    <t>Acrecentar el interés por las diversas disciplinas que conforman el interés cultural a través de conciertos y presentaciones teatrales con un alto valor educativo y social; ofrecer sustento laboral temporal a la comunidad artística cultural del país, así como al personal de producción implícito en ella; aumentar la oferta cultural que englobe contenidos educativos, valores humanos y responsabilidad social, cumpliendo el compromiso social con la comunidad; propiciar la promoción de funciones y exhibiciones de carácter multidisciplinario en las que los artistas, inmersos en diversas disciplinas, den como resultado una oferta cultural vivaz; y reforzar el ideal de la formación académica cultural como necesaria e indispensable a la par de la formación académica habitual.</t>
  </si>
  <si>
    <t>No me da la Vida Producciones, A.C.</t>
  </si>
  <si>
    <t>Realizar eventos culturales en 9 espacios y zonas geográficas de la Ciudad de México y del Estado de México que contemplen cierto rezago en la oferta cultural local; apoyar a artistas individuales o colectivos en la difusión de su obra ante una audiencia familiar y en sitios públicos; y dar a conocer el trabajo de artistas mexicanos en la danza, la música y el teatro.</t>
  </si>
  <si>
    <t>Participación por el Buen Vivir, A.C.</t>
  </si>
  <si>
    <t>Promocionar y difundir las expresiones artísticas y culturales contemporáneas y urbanas de la Ciudad de México en la explanada de la plaza principal del municipio de Chalcatongo, Oaxaca, mediante obras de danza, teatro y talleres; impartir entre los niños de Chalcatongo, en sus agencias administrativas, talleres de teatro gratuito; y promocionar y difundir las expresiones artísticas, culturales, contemporáneas, folklóricas y bailes tradicionales de la Región Mixteca en la delegación Iztapalapa.</t>
  </si>
  <si>
    <r>
      <t>Leer nos incluye a TODOS</t>
    </r>
    <r>
      <rPr>
        <sz val="10"/>
        <color rgb="FF000000"/>
        <rFont val="Soberana Sans"/>
        <family val="3"/>
      </rPr>
      <t>, I.A.P.</t>
    </r>
  </si>
  <si>
    <t>Capacitar y acompañar a mediadores de lectura y escritura creativa; crear e impartir talleres literarios y de las artes que los contienen que reten y desarrollen capacidades sociales, emocionales y comunicativas; capacitar en la inclusión; conformar bibliotecas de textos literarios curada y elegida específicamente para las zonas de intervención; y promover el intercambio literario con las comunidades de los predios a partir de talleres de bordados y relatos.</t>
  </si>
  <si>
    <t>Generar una simbiosis entre las artes escénicas y la música instrumental con la finalidad de generar nuevos públicos con afinidades sobre estas disciplinas artísticas; impulsar el desarrollo de orquestas emergentes que han demostrado su talento y disciplina en sus presentaciones a nivel nacional e internacional; apoyar el desarrollo de una compañía de teatro bajo la dirección de un director profesional con amplia experiencia en la musicalización de eventos de diferentes disciplinas artísticas; llevar al público quintanarroense una oferta cultural diferente que les permita conocer y admirar el talento de sus músicos acompañados de una compañía de teatro emergente que les ayude a asimilar mejor los contenidos musicales y arreglos interpretados por la orquesta; aprovechar la infraestructura cultural con la que cuentan los municipios de Quintana Roo, para realizar una temporada músico- teatral que abarque la mayor parte del territorio estatal; implementar una estrategia de promoción que ayude a conjuntar al mayor número de espectadores para cada sede elegida; y promover el talento artístico mexicano a través de producciones músico- escénicas de alta calidad, para el disfrute de la población en general e impulsar la imagen del país en el sector cultural internacional.</t>
  </si>
  <si>
    <t>Editar un libro de arte, como homenaje, creando una versión impresa que contribuya a comprender y divulgar el legado artístico del pintor guanajuatense Juan Nepomuceno Herrera; presentar una gran exposición con las obras más destacadas de este pintor del siglo XIX, en la ciudad de León, Guanajuato. Incluir opiniones en esta obra literaria de los más destacados críticos e historiadores que permitan consolidar una visión más profunda respecto al arte y la escuela presentada por este pintor; llevar a cabo un ciclo de conferencias académicas sobre la vida y trascendencia del legado artístico del pintor Juan Nepomuceno Herrera, con la participación de destacados especialistas; promover el rescate, análisis y la reflexión sobre los artistas guanajuatenses que han contribuido a la consolidación del arte plástico en la cultura mexicana, creando una piedra de toque que recoja, de forma parcial, la herencia mayúscula de este gran pintor nacido en la ciudad de León; y otorgar a la sociedad guanajuatense y nacional una impresión editorial que por su contenido le hace ser única, derivado de un proceso de investigación fundamentado en consolidar una amplia recolección de contenido cultural.</t>
  </si>
  <si>
    <t>Conservar y restaurar 8 muebles (fuentes) destinados a la distribución de agua en la ciudad de Guanajuato en el siglo XIX; llevar a cabo la conservación, sellado de grietas en piezas de cantera, compostura de fisuras, trabajos de resanamiento y restauración, entre otros, de las fuentes arquitectónicas; ejecutar un programa de limpieza profunda de grasa y sales en los materiales, cantera, bronces y otras aleaciones, retirando grafiti sobre estos sitios arquitectónicos, consolidando la estructura y elementos de cantera; dotar de instalaciones eléctricas e hidráulicas para su buen funcionamiento, rehabilitando la iluminación escénica existente en cada una de las fuentes; y detener el deterioro en las fuentes con las acciones de conservación y restauración con una intervención adecuada y respetuosa.</t>
  </si>
  <si>
    <t>Trabajar técnicamente en la ejecución de instrumentos de metales en bandas de viento pertenecientes a la región; orientar conceptualmente a los artistas visuales jóvenes para entender y manejar los lenguajes de la pintura; desarrollar talleres de piano grupal. Llevar a un nivel de excelencia los coros comunitarios; organizar un programa de verano con talleres de expresión corporal; y fomentar la lectura en niños, jóvenes y adultos.</t>
  </si>
  <si>
    <t>In Lak' Ech, Evolución Cultural de México, A.C.</t>
  </si>
  <si>
    <t>Ofrecer espectáculos musicales de gran calidad, fomentando también el consumo cultural musical a nivel local, nacional e internacional; descubrir e impulsar a nuevos talentos; reconocer y promover al talento artístico musical regional con trayectoria; promover la participación ciudadana, la convivencia familiar y la apreciación de actividades artísticas y culturales; presentar productos artesanales y gastronómicos de manos de sus creadores en las sedes del YIMUF, para reconocer el valor artístico, cultural, el de sus tradiciones y costumbres; y hacer difusión de proyectos cinematográficos filmados en los estados del sureste mexicano.</t>
  </si>
  <si>
    <t>La formación de una nueva generación de documentalistas con una visión única y una voz original; generar un modelo de pedagogía artístico innovador y crítico que contribuya a redefinir los paradigmas de la enseñanza del cine documental en México; promover el cine documental como un medio a favor de la inclusión, la diversidad y la complejidad narrativa, para contrarrestar los estereotipos que obtenemos de los medios masivos, con el fin de tener una mejor comprensión de la diversidad sociocultural mexica; contribuir a la construcción de narrativas audiovisuales distintas y nuevos parámetros estéticos; promover la formación de cineastas mexicanos; descubrir 15 nuevos talentos; y divulgar el cine documental mexicano, promoviendo el trabajo de jóvenes de distintas regiones y extracciones del país, mostrando sus obras en el mercado nacional e internacional.</t>
  </si>
  <si>
    <t>Acción Unida, A.C.</t>
  </si>
  <si>
    <t>Trabajar con los promotores culturales de las distintas localidades de aplicación del proyecto Arte hasta mi Colonia, para realizar las diversas actividades culturales en sus lugares de residencia, fomentando así la participación ciudadana en las actividades de desarrollo cultural; realizar talleres de teatro, sociodrama, guitarra, coro, danza folclórica y fomento a la lectura, en las distintas colonias de Morelia, con la finalidad de acercar actividades culturales a espacios donde no tienen acceso a los mismos; llevar el Cine hasta mi Colonia, con el objeto de acercar este bello arte a lugares donde no hay cines y generar una convivencia distinta entre los vecinos de estas localidades; y fomentar la participación social mediante presentaciones de los productos de los distintos Talleres hasta mi Colonia en diferentes colonias y localidades del municipio de Morelia, a través de promotores culturales naturales en las colonias, buscando generar una mayor cohesión social.</t>
  </si>
  <si>
    <t>Banco de México Fideicomiso Museos Diego Rivera y Frida Kahlo</t>
  </si>
  <si>
    <t>Realizar acciones de Iluminación LED para el jardín del Museo Frida Kahlo; cambiar los domos en azoteas del museo; restaurar los libros pertenecientes al acervo del Museo Frida Kahlo; habilitar zona de materiales de conservación para el Museo Frida Kahlo; adecuar un área de trabajo para el personal del Museo Frida Kahlo; brindar mantenimiento del inmueble del Museo Frida Kahlo; reparar el portón principal del Museo Frida Kahlo; restaurar textiles pertenecientes a la colección del Museo Frida Kahlo-2ª etapa; instalar vidriería y herrería en vitrinas de exhibición del primer piso del Museo Anahuacalli-4ª Etapa (salas 15 y 16); colocar iluminación en el Patio del Museo Anahuacalli-2ª etapa.</t>
  </si>
  <si>
    <t>Festival de Música Miguel Bernal Jiménez, A.C.</t>
  </si>
  <si>
    <t xml:space="preserve">Brindar una formación musical de niños y jóvenes entre los 5 y 17 años de edad mediante la práctica orquestal y coral de 4 Agrupaciones Comunitarias del Sistema Nacional de Fomento Musical de la Secretaría de Cultura en el Programa Vive con Música; contar con 101 instrumentos musicales, como mínimo, para cada una de las orquestas sinfónicas, más la renovación requerida de instrumentos durante la operación del proyecto; contar con el personal docente y personal de apoyo para ejecutar el proyecto en las Orquestas Sinfónicas Esperanza Azteca (Aproximadamente 19 personas por orquesta) y con el personal docente y personal de apoyo para las Agrupaciones Comunitarias Musicales del Sistema Nacional de Fomento Musical de la Secretaría de Cultura; y arrendamiento de inmuebles en las ciudades seleccionadas, para la impartición de clases, guarda y custodia de instrumentos musicales. </t>
  </si>
  <si>
    <t>Inducir el desarrollo de capacidades creativas de carácter artístico y cultural, en pobladores de 4 localidades del estado de Oaxaca: San Pedro Pochutla, Puerto Ángel, Santa María Colotepec y Santa María Huatulco, a partir de la ejecución de 4 talleres: artes circenses, danza folclórica, teatro y música; difundir distintas expresiones artísticas y culturales que se desarrollan en Oaxaca, a través de la ejecución de 4 caravanas culturales itinerantes, en el marco de la diversidad cultural del estado; y fomentar la creación de nuevos públicos y contribuir con una oferta cultural temporal, para los pobladores de las localidades, a partir de actividades culturales que se desarrollarán en cada una, durante 2 días.</t>
  </si>
  <si>
    <t xml:space="preserve">Fundación Hanoga, A.C. </t>
  </si>
  <si>
    <t>Buscar la sensibilización de la población a través de la realización de 4 jornadas, en 3 fines de semana de manifestaciones artísticas y culturales, tales como música, danza y teatro; impartir talleres, con el propósito de introducir a los participantes en el ámbito de las artes plásticas y desarrollar sus capacidades motrices, especialmente niños y jóvenes; realizar presentaciones de danzas diversas, relacionadas con el acervo cultural de la humanidad; estimular la apreciación artística de los participantes con puestas en escena; presentar diferentes conciertos de música con agrupaciones con trayectoria totalmente cultural; insertar a la vida de la comunidad a personas con limitaciones físicas, a través del acercamiento a una jornada integral en espacios públicos que no son aprovechados; y fomentar el uso de espacios públicos entre la población, para su uso en actividades culturales y promover la apropiación de dichos espacios para toda la sociedad.</t>
  </si>
  <si>
    <t>Generar 2 jornadas multidisciplinarias, en Comondú, Baja California Sur, que muestren una amplia diversidad de propuestas artísticas y que sirva como ventana de la diversidad cultural existente en el país; contribuir a elevar la participación de la población residente en el lugar sede en torno a las diversas manifestaciones artísticas y culturales que desarrollará, de forma permanente y continua, a través de una campaña publicitaria basta en la que se resalte el enfoque de eventos gratuitos; promover el sentido de pertenencia de los individuos con respecto a su comunidad, mediante su incorporación a las actividades artísticas y culturales a desarrollar, haciendo énfasis en los niños y jóvenes; estimular el desarrollo y promoción de las expresiones populares tales como música, danza y teatro tradicional y contemporáneo, así como el rescate de aquellas que tengan un elevado significado cultural en la ciudad; insertar a la vida de la comunidad a personas con limitaciones físicas, a través del acercamiento de una jornada integral en espacios públicos que no son aprovechados y de fácil acceso para ellos; fomentar el uso de los espacios públicos entre la población, para su uso en actividades culturales y promover la apropiación de dichos espacios para toda la sociedad; y acercar actividades artísticas y culturales de forma gratuita a una población con carencias dentro de su infraestructura y su oferta cultural, buscando garantizar los derechos culturales de la población.</t>
  </si>
  <si>
    <t>Realizar cuatro eventos con una duración de dos días cada uno, en los municipios enlistados dentro de la zona metropolitana; mostrar propuestas artísticas de creadores nacionales interesados en mostrar su trabajo a la población; presentar cuatro bandas de renombre nacional de forma gratuita con la finalidad de promover más audiencia y dar la oportunidad de acceder a este tipo de eventos; utilizar cuatro espacios públicos céntricos dándoles un uso recreativo y cultural; y apoyar a las autoridades culturales de la Ciudad de México a fomentar el consumo cultural entre la población y apoyar en la agenda cultural de la Ciudad.</t>
  </si>
  <si>
    <t>Potenciar el desarrollo profesional de jóvenes creativos del estado de Guanajuato, por medio de seis sesiones educativas con profesionales de la industria de la animación y efectos especiales para que adquieran habilidades prácticas y herramientas técnicas que incentiven la profesionalización en estas áreas; vincular a jóvenes y profesionales de las industrias creativas y culturales con el turismo cultural del Estado, mediante diversas actividades, como dos master classes, una conferencia, dos sesiones de mercado laboral y una proyección de cortos a cargo de expertos a nivel nacional e internacional que atraigan a turistas de otras ciudades y estados de la República interesados en el turismo cultural de Guanajuato; promover la producción y el intercambio cultural mediante la creación de un concurso de cortos animados que incentive la creación de productos culturales con el potencial de comercializarse en un futuro; diversificar la oferta cultural de la ciudad de León, a través de la creación de manifestaciones innovadoras, como una proyección de cortos musicalizados en vivo para todo público, con la finalidad de unir talento local con el de otras partes del país; difundir y promocionar la diversidad cultural de Guanajuato, con sesiones de revisión de portafolios creativos y Reel Hunters para que estudiantes y jóvenes profesionales de las industrias gráfica, creativa y cultural del estado puedan vincularse con expertos nacionales e internacionales y colaborar en futuros proyectos creativos; y posicionar a Guanajuato como una pieza clave en el mapa de industrias gráficas, creativas y culturales a nivel nacional por medio de una campaña mediática y digital que permita dar a conocer el trabajo de artistas profesionales, empresas de animación y jóvenes creativos guanajuatenses en todo el país.</t>
  </si>
  <si>
    <t>Secretaría de Cultura de la CDXM</t>
  </si>
  <si>
    <t>Exposición "La Ciudad de México en el Arte. Travesía de Ocho Siglos".</t>
  </si>
  <si>
    <t>Artene, A.C.</t>
  </si>
  <si>
    <t>Editar un libro conmemorativo por el centenario de la Constitución de 1917; legar una impronta en el desarrollo del conocimiento jurista que da su interpretación histórica dejando un testimonio de interés en el análisis de nuestra Ley Fundamental; preparar un contenido específico de referencia con la participación de juristas, historiadores, académicos y políticos; contribuir en la difusión del pensamiento reflexivo en torno al estudio del constituyente mexicano, mediante la aparición de un libro ad hoc; editar un libro con un profundo tema de investigación histórico como consecuencia del impacto que ha causado la promulgación de la Constitución Política de los Estados Unidos Mexicanos; difundir y generar información y con base en esta, desarrollar directrices que contribuyan a las decisiones tendientes a colaborar con la Ley Fundamental que norma a la Nación; celebrar con este libro al movimiento constituyente mexicano del siglo XX; y conmemorar, valorar y celebrar el sentido de pertenencia, así como la identidad social que se ha generado desde su promulgación.</t>
  </si>
  <si>
    <t>C.M. Cultura, A.C.</t>
  </si>
  <si>
    <t>Abrir espacios públicos para manifestaciones artísticas y culturales en la comunidad a través de la realización conjunta entre miembros de la asociación y miembros de la comunidad de Xcalak; generar dinámicas de inclusión en las prácticas culturales por medio de la inclusión de los habitantes de la comunidad como parte activa del proyecto; realizar una serie de murales en la comunidad y con el apoyo participativo de los pobladores que muestren la identidad de la población y sus habitantes; e impactar de manera directa en la economía local al fomentar la comunidad como un destino turístico por el arte representado en sus paredes.</t>
  </si>
  <si>
    <t>Por el Desarrollo y Producción Social, A.C.</t>
  </si>
  <si>
    <t>Promover la diversidad de las manifestaciones culturales y artísticas de jóvenes talentos de la Ciudad de México; fortalecer el talento joven, brindando oportunidades para la difusión de su propio trabajo; generar opciones de desarrollo artístico y profesional para jóvenes de la delegación Iztacalco y jóvenes talentos; y favorecer la identidad de los jóvenes de la delegación Iztacalco, mediante la manifestación y el reconocimiento de sus propias expresiones culturales y artísticas, con espacios sanos de convivencia e intercambio de ideas.</t>
  </si>
  <si>
    <t>Siembra Cultura y Cosecha Rock, A.C.</t>
  </si>
  <si>
    <t>Fomentar a la industria de la Pirotecnia dentro de los pobladores del lugar y generar fuentes de empleo temporal, tanto por la elaboración de los materiales necesarios como para la preparación de los técnicos industriales especialistas en pirotecnia con alta tecnología; promover talentos artísticos de la región a los que se les dará la oportunidad de presentarse en un escenario profesional y dar a conocer su talento, para impulsarlos y motivarlos a que sus cualidades artísticas puedan ser parte de su vida diaria y de subsistencia; presentar artistas y eventos reconocidos de estilos como el mambo, música contemporánea, rock, jazz y música fusión, y brindar a los pobladores y asistentes un espectáculo versátil que también conmemore el fin de año e inicio de uno nuevo; promover a Puerto Vallarta, como una opción artística, cultural y tecnológica ante sus pobladores y turismo en general, con la intención de integrar a corto y mediano plazo más espectáculos de esta gran magnitud; y generar e impulsar una derrama económica adicional para Puerto Vallarta mediante la participación de los pobladores y la visita de turistas en general en el Festival Luminafest.</t>
  </si>
  <si>
    <t>Espacio Recorrido, A.C.</t>
  </si>
  <si>
    <t>Convocar una serie de artistas gráficos para realizar murales públicos en su comunidad; generar una serie de murales que expresen la identidad cultural de la comunidad, así como de sus pobladores. Involucrar a la comunidad en actividades culturales y artísticas que se desarrollen en su comunidad para difundir el gusto y el consumo por las artes; y fomentar el uso del espacio público como un foro para las expresiones culturales que se suceden en las distintas comunidades.</t>
  </si>
  <si>
    <t>Colaborar dentro del calendario de festejos culturales, artísticos y educativos; previos a la conmemoración de los 500 años en mayo 2018; realizar un festival musical de gran formato con personal profesional para cerrar la serie de eventos culturales y artísticos dentro del marco de los previos a la conmemoración de los 500 años del encuentro de estas dos culturas; ofrecer a los pobladores de este municipio un evento musical, donde se presentarán artistas que dentro de sus composiciones fusionan estilos musicales; presentar a los espectadores fusiones musicales con sonidos mayas o composiciones españolas; habilitar temporalmente un espacio público para la realización de conciertos artísticos y culturales; brindar gratuitamente conciertos de artistas reconocidos internacionalmente; y publicar durante 2 meses el Festival 500 años del encuentro de dos mundos en Cozumel, Quintana Roo.</t>
  </si>
  <si>
    <t>Instituto Nacional de Cinematografía y Artes Visuales A.C.</t>
  </si>
  <si>
    <t>Concientizar a por lo menos 30,000 niñas y niños de la importancia de la cultura y la lectura para ampliar su experiencia a nuevos paradigmas desde la conciencia de sí mismos, de su entorno y de nuevas formas de apreciación; utilizar en 50 escuelas primarias las artes, las tradiciones y las prácticas culturales como métodos que promuevan la reflexión y apreciación sobre temas relevantes que favorezcan su sano desarrollo. Impulsar y fortalecer en la niñez de Aguascalientes el hábito de la lectura de una manera divertida, obteniendo aproximadamente 30,000 historietas elaboradas; y reforzar las identidades y los valores personales y colectivos que ayudan a preservar la diversidad cultural.</t>
  </si>
  <si>
    <t xml:space="preserve">Dotar a la sala (PB); bodega de tránsito (primer nivel); y salas 15, 16, 17, 18, 19, 20 y 21 (segundo nivel) de un sistema de aire acondicionado y control de humedad automatizado (por sus siglas en inglés HVAC Heating, Ventilating and Air Conditioning); bodega de tránsito (primer nivel); y salas 19 (25%), 20, 21, José Clemente Orozco y Diego Rivera (segundo nivel) de bastidor museográfico; y dotar a la sala 8 (PB), bodega de tránsito (primer nivel) y las salas 18, 19, 20 y 21 (segundo nivel) de un sistema de iluminación para obras de arte. </t>
  </si>
  <si>
    <t>Asociación para el Desarrollo e Inclusión de Grupos Vulnerables e Indígenas, A.C.</t>
  </si>
  <si>
    <t>Realizar conciertos y talleres de creación musical, para involucrar a jóvenes por el gusto a la música; favorecer la participación de grupos musicales mexicanos con trayectoria en el ámbito musical así como al público en general en el Festival; fortalecer la habilidad de creación musical en la población beneficiada por medio de los talleres; y acercar, promover, integrar y difundir la música en la población.</t>
  </si>
  <si>
    <t>Fomentar en niños y jóvenes el desarrollo de sus capacidades creativas a través de talleres de artes plásticas y con esto estimular sus habilidades cognitivas; acercar a la población en general al consumo de arte mediante exposiciones de artes visuales dando así la oportunidad a las personas de incluir este hábito de apreciación artística; abrir espacios para artistas mexicanos interesados en presentar su trabajo fuera de los medios tradicionales de difusión (museos, galerías, casas de cultura) a través de exposiciones en espacios públicos adecuados para ello; y apoyar a artistas callejeros en la difusión de su trabajo dando a la gente una visión fuera del estigma y la ilegalidad.</t>
  </si>
  <si>
    <t xml:space="preserve">Educadores Somos Todos, A.C. </t>
  </si>
  <si>
    <t>Realizar la promoción y difusión musical, teatral, dancística, artes escénicas, plásticas y audiovisuales, literaria y cinematográfica; utilizar y aplicar tecnologías de la información y la comunicación y de material promocional impreso para difundir la cultura; e impulsar a artistas jóvenes y noveles en la organización y ejecución del proyecto.</t>
  </si>
  <si>
    <t xml:space="preserve">Los Cabos Arte y Cultura, A.C. </t>
  </si>
  <si>
    <t>Realizar la Edición 2017 del Festival Internacional de Cine de los Cabos.</t>
  </si>
  <si>
    <t>Mostrar a los pobladores de Naucalpan, mediante actividades que incluyen a niños, jóvenes y adultos a través de las técnicas del grafiti y el esténcil. Involucrar a los niños y niñas de Naucalpan con el arte urbano como una de las nuevas manifestaciones de la cultura, participando en la experiencia creativa creando la realidad, novedoso concepto que plantea un aprendizaje basado en lo experiencial. Involucrar a los jóvenes y adultos de Naucalpan con el arte urbano como una de las nuevas manifestaciones de la cultura, participando en la experiencia creativa Grafiti: estilo libre; y elaborar un mural abstracto, inspirado en los tejidos artesanales mexicanos y bajo la técnica estilo libre del grafiti, con la participación de artistas urbanos seleccionados como facilitadores y guías del proceso, más la colaboración de los jóvenes y adultos que hayan participado en la experiencia creativa Grafiti: estilo libre, aprovechando la dimensión de la expresión plástica en la transmisión de emociones en el espacio público.</t>
  </si>
  <si>
    <r>
      <t>Asociación de Amigos del Museo de Arte Popular</t>
    </r>
    <r>
      <rPr>
        <sz val="11"/>
        <color theme="1"/>
        <rFont val="Calibri"/>
        <family val="2"/>
        <scheme val="minor"/>
      </rPr>
      <t xml:space="preserve"> </t>
    </r>
    <r>
      <rPr>
        <sz val="10"/>
        <color rgb="FF000000"/>
        <rFont val="Soberana Sans"/>
        <family val="3"/>
      </rPr>
      <t>MAP, A.C.</t>
    </r>
  </si>
  <si>
    <t>Difundir el arte popular mexicano, a través de exposiciones permanentes, temporales e itinerantes, contribuyendo a la revaloración del arte popular en la Ciudad de México y en el país; difundir el arte popular mexicano a través de la realización del Desfile Anual de Alebrijes Monumentales y de Paseos de Alebrijes iluminados; lograr la conservación del inmueble artístico que ocupa el MAP, en condiciones óptimas de operación y funcionamiento, a través de un programa permanente de mantenimiento que respete las características arquitectónicas de su construcción y remodelación “ARTDECO”, evitando su deterioro por falta de mantenimiento oportuno integral; contar con el personal especializado para realizar las funciones sustantivas y técnicas del MAP para garantizar una operación eficaz y eficiente; y contribuir al logro de los objetivos y de las metas del MAP.</t>
  </si>
  <si>
    <t>Realizar el Festival Literatura y Cultura en Cintalapa en torno a la figura del Dr. Rodolfo Figueroa Esquinca, médico y poeta de ese municipio, en Chiapas, dirigido a todo público, en especial a los jóvenes de la comunidad; ofrecer una programación variada y mixta, entre presentaciones artísticas de música, teatro y danza y dos tipos de actividades de fomento a la lectura, una programación audiovisual y una exposición, todos los programas brindan la posibilidad de estimular la creatividad, fomentando las actividades culturales a través del intercambio en la población de Cintalapa; realizar una convocatoria abierta y pública para captar la participación de los jóvenes fotógrafos a quienes se les brinda la oportunidad de dar a conocer su trabajo con base a la obra poética del Dr. Rodolfo Figueroa Esquinca; y ofrecer una campaña de promoción y difusión del evento para garantizar su éxito en la comunidad.</t>
  </si>
  <si>
    <t>Secretaría de Cultura del Estado de Morelos</t>
  </si>
  <si>
    <t>Apoyar al Museo Morelense de Arte Contemporáneo (MMAC) Juan Soriano.</t>
  </si>
  <si>
    <t>Fundación Bolo, A.C.</t>
  </si>
  <si>
    <t>Realizar actividades de lectura y redacción creativa infantil y juvenil; montar exhibiciones de danza folclórica y regional; organizar un festival musical para banda y sinfónica; efectuar exhibiciones de artes visuales y manuales infantiles; impartir talleres de apreciación del arte y la cultura; y ofrecer cursos de desarrollo de habilidades artísticas.</t>
  </si>
  <si>
    <t>Fundación lo Podemos Lograr, A.C.</t>
  </si>
  <si>
    <t>Crear un programa itinerante que enfatice la importancia de parte y la cultura en el desarrollo de las comunidades de manera que los asistentes puedan aprender y conocer sus tradiciones y compartirlas en sus comunidades; ejecutar diferentes actividades mediante muestras y exhibiciones que le permitan a los pobladores de los municipios conservar tradiciones, usos y costumbres; rescatar tradiciones musicales y artesanales que se han perdido por la falta de promoción y de conocimiento de los mismos pobladores de las comunidades; generar interés positivo en los habitantes de las comunidades donde hagan de la cultura parte de su vida; y difundir a través de los medios de comunicación locales, las actividades del Programa Cultural, buscando el apoyo con las autoridades de los municipios convocados para promover y garantizar la asistencia de las personas.</t>
  </si>
  <si>
    <t>Arte y Cultura Ani por México, A.C.</t>
  </si>
  <si>
    <t>Elaborar un foto libro sobre la cultura maya donde se muestre, a través de imágenes, la arquitectura y los monumentos históricos que la caracterizan, buscando fortalecer el sentido de pertenencia en la población de Peto, y con el fin aumentar las zonas beneficiadas se distribuirá en instancias gubernamentales; fomentar el conocimiento de la cultura maya en los niños de Peto a través de la elaboración de un libro infantil traducido a la lengua maya, del cual se derivará un audio libro, realizando presentaciones del mismo y con el fin aumentar las zonas beneficiadas se distribuirá en instancias gubernamentales; producir y proyectar un documental que muestre la evolución del vestido femenino de gala típico de Yucatán durante dos siglos, por medio de entrevistas y una investigación profunda sobre el terno, valorando su importancia como parte del patrimonio cultural del estado, y con el fin aumentar las zonas beneficiadas se distribuirá en instancias gubernamentales; concebir y ejecutar un festival con presentaciones de teatro, música y danza, desfile de alebrijes, feria artesanal y gastronomía tradicional del estado, buscando que las piezas ofrecidas sean notorias por su calidad y trascendencia artística con mensajes positivos para la comunidad, y de igual manera, dicho evento servirá como plataforma de difusión las creaciones contempladas en este proyecto pues en él se proyectará el documental y se entregarán una parte de los ejemplares del foto libro, el libro infantil y audio libro a los asistentes, finalizando con un evento de clausura de Desfile de alebrijes iluminados.</t>
  </si>
  <si>
    <t>Realizar la “Danza para Nuevo Leon”.</t>
  </si>
  <si>
    <t>Descubrir, impulsar y promover nuevos repertorios y trabajos tanto de nuevos artistas como con una trayectoria reconocida; presentar y dar a conocer propuestas artísticas originales y multidisciplinarias; celebrar, promover y redescubrir el patrimonio cultural tanto material a través de las sedes donde se presentan las actividades, como inmaterial a través de los conciertos y espectáculos de artes escénicas que se presentan;  proveer una plataforma para profesionales en la que se generen intercambios y se fomente la creación de redes en el mercado musical; promover la educación artística, musical, y la formación de nuevos públicos; apoyar las producciones y artistas locales; hacer la cultura y el arte más accesible, proponiéndolos como actividades alternativas para el ocio y entretenimiento; apoyar el desarrollo del turismo y fomentar la recuperación de la economía local; buscar la democratización de la cultura y apoyar el desarrollo cultural de la región; buscar la descentralización cultural a través de la organización de eventos en sedes más allá de la capital del estado; y fortalecer la identidad cultural local.</t>
  </si>
  <si>
    <t>Iniciativa Resustenta, A.C.</t>
  </si>
  <si>
    <t>Apoyar el Código de la Calle. Santa María la Ribera .</t>
  </si>
  <si>
    <r>
      <t>Festival Interdimensional</t>
    </r>
    <r>
      <rPr>
        <sz val="10"/>
        <color theme="1"/>
        <rFont val="Soberana Sans"/>
        <family val="3"/>
      </rPr>
      <t xml:space="preserve"> de Cortometrajes de Horror &amp; Sci-Fi Sacalacalaca 2017.</t>
    </r>
  </si>
  <si>
    <t>Vizcaíno, A.C. (Colegio México)</t>
  </si>
  <si>
    <t>Fundación Filobatrista para el Desarrollo de la Participación Comunitaria, A.C.</t>
  </si>
  <si>
    <t>Desarrollar el proyecto: Fortalecimiento integral de mujeres para el fomento y promoción de la igualdad de género.</t>
  </si>
  <si>
    <t>Montana Talpan, A.C.</t>
  </si>
  <si>
    <t xml:space="preserve">Suministrar e instalar un tanque de enfriamiento de leche, para la Facultad de Ciencias Agrícolas de la Universidad Autónoma de Baja California (UABC). </t>
  </si>
  <si>
    <t>Llevar a cabo la pavimentación hidráulica en las calles Francisco I. Madero, Leona Vicario, Venustiano Carranza, Narciso Mendoza y Josefa Ortiz de Domínguez de la Colonia Hidalgo Unidos.</t>
  </si>
  <si>
    <t>PIPINASH, A.C.</t>
  </si>
  <si>
    <t>PRODESCAM, A.C.</t>
  </si>
  <si>
    <t>UNMIC, A.C.</t>
  </si>
  <si>
    <t>Academia Mexicana de Ciencias, A.C.</t>
  </si>
  <si>
    <t>Fundación Universidad Nacional Autónoma de México, A.C.</t>
  </si>
  <si>
    <t xml:space="preserve">Academia Mexicana de la Lengua, A.C. </t>
  </si>
  <si>
    <t>Comité Paralímpico Mexicano, A.C.</t>
  </si>
  <si>
    <t>Entidad Mexicana de Acreditación, A.C.</t>
  </si>
  <si>
    <t>Federación Mexicana de Golf, A.C.</t>
  </si>
  <si>
    <t xml:space="preserve">Federación Mexicana de Nippon Kempo, A.C. </t>
  </si>
  <si>
    <t>Federación Mexicana de Triatlón, A.C.</t>
  </si>
  <si>
    <t>Fundación para el Desarrollo del Tercer Sector, A.C.</t>
  </si>
  <si>
    <t xml:space="preserve">Fundación Pablo García, A.C. </t>
  </si>
  <si>
    <t>UNIDAS POR LA PAZ, I.A.P.</t>
  </si>
  <si>
    <t>Binni Za Gunna Lu Xhono Cubidxa Beu Riguibashigaa Grupo de Mujeres 8 de Marzo, A.C.</t>
  </si>
  <si>
    <t>Centro de Asesoría y Desarrollo entre Mujeres CADEM, A.C.</t>
  </si>
  <si>
    <t>Alternativas Pacíficas, A.C.</t>
  </si>
  <si>
    <t>Fundación Rebeca de Alba, A.C.</t>
  </si>
  <si>
    <t>Fundación Solo por Ayudar, I.A.P</t>
  </si>
  <si>
    <t>A.P.N. de Mujeres por el Desarrollo Rural, la Sustentabilidad y el Género, A.C.</t>
  </si>
  <si>
    <t>ACOSCAM, Asesores y Consultores al Servicio del Campesino, A.C.</t>
  </si>
  <si>
    <t>Adapta Agencia de Desarrollo Ambiental para Proyectos con Tecnología y Asistencia, A.C.</t>
  </si>
  <si>
    <t>Agencia de Desarrollo Regional San Juan-Amealco, A.C.</t>
  </si>
  <si>
    <t>Agrupación de Profesionistas CP para el Desarrollo Rural Sustentable, A.C.</t>
  </si>
  <si>
    <t>Agrupación Nacional de Cultura Política, A.C.</t>
  </si>
  <si>
    <t>Alianza Demócrata Social, A.C.</t>
  </si>
  <si>
    <t>Alianza Popular de la Trinitaria, A.C.</t>
  </si>
  <si>
    <t>Aquí y Ahora San Fernando, A.C.</t>
  </si>
  <si>
    <t>Asistencia Social Dirigida, A.C.</t>
  </si>
  <si>
    <t>Asociación de Profesionistas México Rural, A.C.</t>
  </si>
  <si>
    <t>Asociación Integradora de la Cafeticultura Veracruzana, A.C.</t>
  </si>
  <si>
    <t>Asociación Maltos, A.C.</t>
  </si>
  <si>
    <t>Asociación Mexicana de Mujeres Organizadas en Red, A.C.</t>
  </si>
  <si>
    <t>Asociación Mexicana de Pequeños Productores de Ganado y del Campo AMPPGC, A.C.</t>
  </si>
  <si>
    <t>Asociación Mexicana de Uniones de Crédito del Sector Social, A.C.</t>
  </si>
  <si>
    <t>Asociación Nacional de Empresas Comercializadoras de Productores del Campo, A.C.</t>
  </si>
  <si>
    <t>Asociación Nacional de Mujeres por Una Mejor Vida Rural la Corregidora, A.C.</t>
  </si>
  <si>
    <t>Asociación Nacional de Productores de Ovinos y Caprinos, A.C.</t>
  </si>
  <si>
    <t>Asociación Nacional de Profesionistas para el Desarrollo Integral del Campo, A.C.</t>
  </si>
  <si>
    <t>Asociación para el Bien Común de Cihuah Tlacatl y Mitlaclat, A.C.</t>
  </si>
  <si>
    <t>Asociación para el Desarrollo Rural y Sector Social ASRURAL, A.C.</t>
  </si>
  <si>
    <t>Asociación Permanente de Mujeres Empresariales, A.C.</t>
  </si>
  <si>
    <t>BOHTE Asociados Unidos, A.C.</t>
  </si>
  <si>
    <t>Cambio Ciudadano, A.C.</t>
  </si>
  <si>
    <t>Central Campesina Independiente, A.C.</t>
  </si>
  <si>
    <t>Central Independiente de Obreros Agrícolas y Campesinos, A.C.</t>
  </si>
  <si>
    <t>CITLI por Un Porvenir Incomparable para los Campesinos, A.C.</t>
  </si>
  <si>
    <t>Coalición de Organizaciones Democráticas Urbanas y Campesinas, A.C.</t>
  </si>
  <si>
    <t>Coalición Nacional Campesina y Urbana CNCU, A.C.</t>
  </si>
  <si>
    <t>Colectivo de Mujeres de Sonora CMS, A.C.</t>
  </si>
  <si>
    <t>Comité Nacional Sistema Producto Cítricos, A.C.</t>
  </si>
  <si>
    <t>Compromiso Activo, A.C.</t>
  </si>
  <si>
    <t>Confederación Mexicana para el Desarrollo del Campo, A.C.</t>
  </si>
  <si>
    <t>Confederación Nacional Campesina de Indígenas y Productores Rurales, A.C.</t>
  </si>
  <si>
    <t>Confederación Nacional de Propietarios Rurales, A.C.</t>
  </si>
  <si>
    <t>Consejo Indígena Permanente, A.C.</t>
  </si>
  <si>
    <t>Consejo Mexicano del Maíz, A.C.</t>
  </si>
  <si>
    <t>Consejo Nacional Agropecuario, A.C.</t>
  </si>
  <si>
    <t>Consejo Nacional Ciudadano Tamakxtumit, A.C.</t>
  </si>
  <si>
    <t>Consejo Nacional de Empresas Campesinas, A.C.</t>
  </si>
  <si>
    <t>Consejo Popular Cívico de Xochimilco, A.C.</t>
  </si>
  <si>
    <t>Contigo, para Vivir Mejor, A.C.</t>
  </si>
  <si>
    <t>Coordinadora de Comités Estatales de Sanidad Vegetal, A.C.</t>
  </si>
  <si>
    <t>Coordinadora Nacional de Organizaciones Cafetaleras, A.C.</t>
  </si>
  <si>
    <t>Corporación Mexicana de Industriales y Productores Agrícolas, A.C.</t>
  </si>
  <si>
    <t>Corporación Nacional de Profesionistas y Técnicos Rurales, A.C.</t>
  </si>
  <si>
    <t>Desarrollo Agropecuario Forestal, Turístico, Pueblos Étnicos DEFOTUPE, A.C.</t>
  </si>
  <si>
    <t>Desarrollo Integral Agroalimentario y Nuevas Alternativas, A.C.</t>
  </si>
  <si>
    <t>Desarrollo Integral para la Superación de la Mujer, A.C.</t>
  </si>
  <si>
    <t>Decides la Paz en México, A.C.</t>
  </si>
  <si>
    <t>DISEPRAF, Diseño y Ejecución de Proyectos Agropecuarios y Forestales, A.C.</t>
  </si>
  <si>
    <t>El Campo Vale Más, A.C.</t>
  </si>
  <si>
    <t>El Tamarindo del Sur, A.C.</t>
  </si>
  <si>
    <t>Empeñadas por el Trabajo, A.C.</t>
  </si>
  <si>
    <t>Enlace Ciudadano para el Desarrollo Social, A.C.</t>
  </si>
  <si>
    <t>ESDS Profesionales por el Desarrollo Rural, A.C.</t>
  </si>
  <si>
    <t>Esfuerzos Iguales, A.C.</t>
  </si>
  <si>
    <t>Estrategia Rural, A.C.</t>
  </si>
  <si>
    <t>Federación de Pueblos Rurales, A.C.</t>
  </si>
  <si>
    <t>Frente Democrático Campesino, A.C.</t>
  </si>
  <si>
    <t>Frente Nacional de Productores y Consumidores de Leche, A.C.</t>
  </si>
  <si>
    <t>Frente Organizado de Campesinos e Indígenas, A.C.</t>
  </si>
  <si>
    <t>Frente para el Campo de Morelos, A.C.</t>
  </si>
  <si>
    <t>Frente Revolucionario de Campesinos y Trabajadores de México, A.C.</t>
  </si>
  <si>
    <t>Fuego de Esperanza, A.C.</t>
  </si>
  <si>
    <t>Fundación Estratégica Social de México, A.C.</t>
  </si>
  <si>
    <t>Fundación H+Xm, A.C.</t>
  </si>
  <si>
    <t>Fundación Mexicana para el Desarrollo Rural, A.C.</t>
  </si>
  <si>
    <t>Fundación Nacional de Mujeres Rurales en Movimiento por México, A.C.</t>
  </si>
  <si>
    <t>Fundación para el Desarrollo de los Pobres de Zonas Áridas y Semiáridas, A.C.</t>
  </si>
  <si>
    <t>Fundación para el Desarrollo de los Pueblos Huastecos, A.C.</t>
  </si>
  <si>
    <t>Fundación para el Desarrollo Nemi, A.C.</t>
  </si>
  <si>
    <t>Fundación por el Progreso de la Zona Media, A.C.</t>
  </si>
  <si>
    <t>Fundación Recuperando el Campo y los Valores, A.C.</t>
  </si>
  <si>
    <t>Fundación Tamiahua para el Desarrollo Sustentable, A.C.</t>
  </si>
  <si>
    <t>Fundación Trabajo, Salud, Abasto y Educación, A.C.</t>
  </si>
  <si>
    <t>Grupo para el Desarrollo de Grupos Marginados e Indígenas, A.C.</t>
  </si>
  <si>
    <t>Ideas Juveniles de Querétaro, A.C.</t>
  </si>
  <si>
    <t>Ideas Rurales México, A.C.</t>
  </si>
  <si>
    <t>Impulsora de Desarrollo Agroempresarial Sustentable de México, A.C.</t>
  </si>
  <si>
    <t>Integración Mexicana para Ayuda a los Campesinos, Colonos y Trabajadores Organizados IMPACCTO, A.C.</t>
  </si>
  <si>
    <t>Integración Social Yolvi, A.C.</t>
  </si>
  <si>
    <t>Jóvenes a la Vanguardia para el Progreso, A.C.</t>
  </si>
  <si>
    <t>Jóvenes Productores Agropecuarios de México Vanguardia, A.C.</t>
  </si>
  <si>
    <t>Jóvenes Revolucionarios Cardenista, A.C.</t>
  </si>
  <si>
    <t>Liga de Comunidades Agrarias y Sindicatos Campesinos del Estado de Morelos, A.C.</t>
  </si>
  <si>
    <t>Mana y Trabajo, A.C.</t>
  </si>
  <si>
    <t>Mostrando Amor, A.C.</t>
  </si>
  <si>
    <t>Movimiento Agrario Campesino Independiente, A.C.</t>
  </si>
  <si>
    <t>Movimiento Nacional Indígena, A.C.</t>
  </si>
  <si>
    <t>Movimiento Social para el Desarrollo, A.C.</t>
  </si>
  <si>
    <t>Movimiento Solidaridad de Matamoros, A.C.</t>
  </si>
  <si>
    <t>Mujeres Empresarias por Tamaulipas, A.C.</t>
  </si>
  <si>
    <t>Mujeres en Lucha por la Igualdad, A.C.</t>
  </si>
  <si>
    <t>Organización Comprometida con el Campo, A.C.</t>
  </si>
  <si>
    <t>Organización Crecemos con el Campo, A.C.</t>
  </si>
  <si>
    <t>Organización de Comunidades Emprendedoras y Productores de México, A.C.</t>
  </si>
  <si>
    <t>Organización Nacional de Jornadas Multidisciplinarias (Ornajon), A.C.</t>
  </si>
  <si>
    <t>Organización Social el Agrarista, A.C.</t>
  </si>
  <si>
    <t>Organízate y Avanza, A.C.</t>
  </si>
  <si>
    <t>Patronato Interamericano para el Desarrollo Rural Sustentable, A.C.</t>
  </si>
  <si>
    <t>PCP Desarrollo Rural Sustentable, A.C.</t>
  </si>
  <si>
    <t>Perspectiva Agraria Productiva, A.C.</t>
  </si>
  <si>
    <t>Progreso y Bienestar de Guerrero, A.C.</t>
  </si>
  <si>
    <t>Promoción y Gestión del Desarrollo Rural, A.C.</t>
  </si>
  <si>
    <t>Promotora de Gestión y Enlace para el Desarrollo Rural, A.C.</t>
  </si>
  <si>
    <t>Prosperidad Universal, A.C.</t>
  </si>
  <si>
    <t>Proyectos Xikau, A.C.</t>
  </si>
  <si>
    <t>Proyectos y Programas Profesionales Jornal, A.C.</t>
  </si>
  <si>
    <t>Pueblos Unidos por el Desarrollo Sustentable de la Sierra de Guerrero, A.C.</t>
  </si>
  <si>
    <t>Red de Mujeres Indígenas Mexicanas Remui, A.C.</t>
  </si>
  <si>
    <t>Red de Sociedades de Gestión del Desarrollo Sustentable, A.C.</t>
  </si>
  <si>
    <t>Red Mexicana de Organizaciones Campesinas Forestales, A.C.</t>
  </si>
  <si>
    <t>Red Movimiento de Unidad Justicia y Enlace Rural, A.C.</t>
  </si>
  <si>
    <t>Red Nacional de Mujeres Rurales, A.C.</t>
  </si>
  <si>
    <t>Red Nacional de Mujeres Vigilantes, Contraloría Social, A.C.</t>
  </si>
  <si>
    <t>Red Nacional de Organizaciones y Empresas Sociales Noremso, A.C.</t>
  </si>
  <si>
    <t>Revolución Emprendedora, A.C.</t>
  </si>
  <si>
    <t>Rutas Mágicas Mesoamericanas, A.C.</t>
  </si>
  <si>
    <t>Servicios Integrales para el Desarrollo Campesino, S.C.</t>
  </si>
  <si>
    <t>Taputumit Nacional de Comunidades Indígenas y Campesinas, A.C.</t>
  </si>
  <si>
    <t>Telpokamej Xoxoktikej, A.C.</t>
  </si>
  <si>
    <t>Tiji Tlan Wila, A.C.</t>
  </si>
  <si>
    <t>Todos Ponen, A.C.</t>
  </si>
  <si>
    <t>Trabajando por la Dignidad de la Mujer, A.C.</t>
  </si>
  <si>
    <t>Transform-Arte, A.C.</t>
  </si>
  <si>
    <t>Unidad de la Fuerza Indígena y Campesina, A.C.</t>
  </si>
  <si>
    <t>Unidos Desarrollo y Estados por México, A.C.</t>
  </si>
  <si>
    <t>Unidos por la Esperanza del Pueblo, A.C.</t>
  </si>
  <si>
    <t>Unión General de Obreros y Campesinos de los Estados de México Lázaro Cárdenas, A.C.</t>
  </si>
  <si>
    <t>Unión Mercurio, A.C.</t>
  </si>
  <si>
    <t>Unión Nacional de Agrupaciones de Colonos en Predios Rurales de CNPR, A.C.</t>
  </si>
  <si>
    <t>Unión Nacional de Maíz de la C.N.P.R., A.C.</t>
  </si>
  <si>
    <t>Unión Nacional de Organizaciones Mexicanas para el Desarrollo Integral de la Ecología, A.C.</t>
  </si>
  <si>
    <t>Unión Nacional de Organizaciones Regionales Campesinas Autónomas Estado de México, A.C.</t>
  </si>
  <si>
    <t>Unión Nacional de Pueblos Indígenas, Campesinos y Grupos Vulnerables, A.C.</t>
  </si>
  <si>
    <t>Unión Nacional Femenil CNPR, A.C.</t>
  </si>
  <si>
    <t>Valle del Jorullo la Huacana, A.C.</t>
  </si>
  <si>
    <t>Grupo de Apoyo “Amemos Vihvir”, A.C.</t>
  </si>
  <si>
    <t>Angeros Villa Juárez, A.C.</t>
  </si>
  <si>
    <t>Asociación de Figuras Económicas Rurales y Agroindustriales los Picachos de Michoacán, A.C.</t>
  </si>
  <si>
    <t>Central Campesina Independiente Asunción Márquez, A.C.</t>
  </si>
  <si>
    <t>Asociación de Plataneros de Jalacingo Veracruz, A.C.</t>
  </si>
  <si>
    <t>Caravanas Alimentarias "Del Campo para Ti", A.C.</t>
  </si>
  <si>
    <t>Centro de Negocio de Ss del Noroeste, A.C.</t>
  </si>
  <si>
    <t>El Consejo Nacional de Capacitación Municipal CONACAM, A.C.</t>
  </si>
  <si>
    <t>Consultoría Estratégica de Petatlán, A.C.</t>
  </si>
  <si>
    <t>Comunidades por los Niños, Niñas, Hombres, Mujeres y Viejos de mi Pueblo", A.C</t>
  </si>
  <si>
    <t>Dharma para el Cultivo de una Mente Sana, A.C.</t>
  </si>
  <si>
    <t>Fundación Generación que Transforma, A.C.</t>
  </si>
  <si>
    <t>Instituto para el Desarrollo Humano y Lucha contra la Pobreza, Don Pablo Aguirre González, A.C.</t>
  </si>
  <si>
    <t>Liebres del Río Nazas, A.C.</t>
  </si>
  <si>
    <t>Organización de las Comunidades Rurales, Urbanas y Marginadas de México, A.C.</t>
  </si>
  <si>
    <t>Por un Bien Común en Pro de Ecatepec, A.C.</t>
  </si>
  <si>
    <t>Red Nacional Campesina e Indígena POCAI, A.C.</t>
  </si>
  <si>
    <t>Unión Nacional de Organizaciones Regionales Campesinas Autónomas UNORCA, A.C.</t>
  </si>
  <si>
    <t>Vamos Sumando Más, A.C.</t>
  </si>
  <si>
    <t>VANJUPE Agrarista, A.C.</t>
  </si>
  <si>
    <t>Central de Urgencias Médicas de Yurécuaro, A.C.</t>
  </si>
  <si>
    <t xml:space="preserve">Realizar el Festival Regional: 400 años de la Fundación de Rioverde. </t>
  </si>
  <si>
    <t>Desarrollar el proyecto: 59 diálogos magenta: agenda común pública con enfoque de género para la participación política de la mujer y el desarrollo social de la democracia en el estado de Oaxaca.</t>
  </si>
  <si>
    <t>Universidad Tecnológica del Valle de Chalco, A. C.</t>
  </si>
  <si>
    <t>Proyecto MICGénero Muestra Internacional de Cine en Perspectiva de Género, 6° edición.</t>
  </si>
  <si>
    <t>Desarrollar el proyecto: Educación en salud sexual y reproductiva, prevención del embarazo y construcción de un proyecto de vida en el marco de la de la Estrategia Nacional para la Prevención del Embarazo en Adolescentes (ENAPEA), la igualdad y los derechos humanos, en adolescentes de comunidades indígenas, rurales y urbanas marginadas del Estado de Morelos.</t>
  </si>
  <si>
    <t>Desarrollar el proyecto: Formación y fortalecimiento de mujeres indígenas de cuatro municipios de la región Otomi-Tepehua para la promoción de la participación política y construcción de una agenda de género.</t>
  </si>
  <si>
    <t>Desarrollar el proyecto: Fortalecimiento de microempresas sociales con mujeres y jóvenes indígenas en la región Sierra Norte de Puebla.</t>
  </si>
  <si>
    <t>Apoyar la ejecución del proyecto "consolidación de la Selva Lacandona como región preservatoria para mitigación y adaptación a los efectos del cambio climático.</t>
  </si>
  <si>
    <t>Informes sobre la Situación Económica,
las Finanzas Públicas y la Deuda Pública</t>
  </si>
  <si>
    <t>Incluye información revisada del trimestre anterior.
Fuente: Secretaría de Hacienda y Crédito Público, con información proporcionada por las dependencias y entidades de la Administración Pública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</si>
</sst>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
  </numFmts>
  <fonts count="15" x14ac:knownFonts="1">
    <font>
      <sz val="11"/>
      <color theme="1"/>
      <name val="Calibri"/>
      <family val="2"/>
      <scheme val="minor"/>
    </font>
    <font>
      <b/>
      <sz val="12"/>
      <color indexed="23"/>
      <name val="Soberana Titular"/>
      <family val="3"/>
    </font>
    <font>
      <b/>
      <sz val="14"/>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3"/>
      <name val="Soberana Titular"/>
      <family val="3"/>
    </font>
    <font>
      <b/>
      <sz val="10"/>
      <color theme="1"/>
      <name val="Soberana Sans"/>
      <family val="3"/>
    </font>
    <font>
      <sz val="10"/>
      <name val="Arial"/>
      <family val="2"/>
    </font>
    <font>
      <sz val="11"/>
      <color theme="1"/>
      <name val="Calibri"/>
      <family val="2"/>
      <scheme val="minor"/>
    </font>
    <font>
      <sz val="9"/>
      <color rgb="FF000000"/>
      <name val="Soberana Sans"/>
      <family val="3"/>
    </font>
    <font>
      <sz val="9"/>
      <name val="Arial"/>
      <family val="2"/>
    </font>
    <font>
      <i/>
      <sz val="10"/>
      <color rgb="FF000000"/>
      <name val="Soberana Sans"/>
      <family val="3"/>
    </font>
    <font>
      <sz val="11"/>
      <color indexed="8"/>
      <name val="Calibri"/>
      <family val="2"/>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medium">
        <color auto="1"/>
      </bottom>
      <diagonal/>
    </border>
  </borders>
  <cellStyleXfs count="9">
    <xf numFmtId="0" fontId="0" fillId="0" borderId="0"/>
    <xf numFmtId="44" fontId="10" fillId="0" borderId="0" applyFont="0" applyFill="0" applyBorder="0" applyAlignment="0" applyProtection="0"/>
    <xf numFmtId="0" fontId="9" fillId="0" borderId="0"/>
    <xf numFmtId="44" fontId="10"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0" fontId="14" fillId="0" borderId="0"/>
  </cellStyleXfs>
  <cellXfs count="88">
    <xf numFmtId="0" fontId="0" fillId="0" borderId="0" xfId="0"/>
    <xf numFmtId="3" fontId="3" fillId="0" borderId="0" xfId="0" applyNumberFormat="1" applyFont="1" applyFill="1" applyAlignment="1">
      <alignment vertical="top"/>
    </xf>
    <xf numFmtId="0" fontId="4" fillId="0" borderId="0" xfId="0" applyFont="1" applyFill="1" applyAlignment="1">
      <alignment horizontal="center" vertical="top"/>
    </xf>
    <xf numFmtId="0" fontId="4" fillId="0" borderId="0" xfId="0" applyFont="1" applyFill="1" applyAlignment="1">
      <alignment horizontal="center" vertical="top" wrapText="1"/>
    </xf>
    <xf numFmtId="3" fontId="4" fillId="0" borderId="0" xfId="0" applyNumberFormat="1" applyFont="1" applyFill="1" applyAlignment="1">
      <alignment vertical="top"/>
    </xf>
    <xf numFmtId="3" fontId="4" fillId="0" borderId="1" xfId="0" applyNumberFormat="1" applyFont="1" applyFill="1" applyBorder="1" applyAlignment="1">
      <alignment vertical="top"/>
    </xf>
    <xf numFmtId="0" fontId="4" fillId="0" borderId="1" xfId="0" applyFont="1" applyFill="1" applyBorder="1" applyAlignment="1">
      <alignment horizontal="center" vertical="top" wrapText="1"/>
    </xf>
    <xf numFmtId="3" fontId="4" fillId="0" borderId="0" xfId="0" applyNumberFormat="1" applyFont="1" applyFill="1" applyBorder="1" applyAlignment="1">
      <alignment vertical="top"/>
    </xf>
    <xf numFmtId="3" fontId="0" fillId="0" borderId="0" xfId="0" applyNumberFormat="1"/>
    <xf numFmtId="3" fontId="0" fillId="0" borderId="0" xfId="0" applyNumberFormat="1" applyFill="1"/>
    <xf numFmtId="0" fontId="6" fillId="0" borderId="0" xfId="0" applyFont="1"/>
    <xf numFmtId="0" fontId="3" fillId="0" borderId="0" xfId="0" applyFont="1" applyFill="1" applyBorder="1" applyAlignment="1">
      <alignment horizontal="center" vertical="top" wrapText="1"/>
    </xf>
    <xf numFmtId="0" fontId="8" fillId="0" borderId="0" xfId="0" applyFont="1" applyFill="1" applyBorder="1" applyAlignment="1">
      <alignment vertical="top" wrapText="1"/>
    </xf>
    <xf numFmtId="3" fontId="8" fillId="0" borderId="0" xfId="0" applyNumberFormat="1" applyFont="1" applyFill="1" applyBorder="1" applyAlignment="1">
      <alignment vertical="top" wrapText="1"/>
    </xf>
    <xf numFmtId="0" fontId="0" fillId="0" borderId="0" xfId="0" applyFill="1" applyBorder="1"/>
    <xf numFmtId="0" fontId="8" fillId="0" borderId="0" xfId="0" applyFont="1" applyFill="1" applyAlignment="1">
      <alignment horizontal="center" vertical="top"/>
    </xf>
    <xf numFmtId="0" fontId="8" fillId="0" borderId="0" xfId="0" applyFont="1" applyFill="1" applyAlignment="1">
      <alignment vertical="top"/>
    </xf>
    <xf numFmtId="0" fontId="6" fillId="0" borderId="0" xfId="0" applyFont="1" applyFill="1" applyAlignment="1">
      <alignment vertical="top" wrapText="1"/>
    </xf>
    <xf numFmtId="3" fontId="6" fillId="0" borderId="0" xfId="0" applyNumberFormat="1" applyFont="1" applyFill="1" applyAlignment="1">
      <alignment vertical="top"/>
    </xf>
    <xf numFmtId="0" fontId="0" fillId="0" borderId="0" xfId="0" applyFill="1"/>
    <xf numFmtId="3" fontId="6" fillId="0" borderId="0" xfId="0" applyNumberFormat="1" applyFont="1" applyFill="1" applyAlignment="1">
      <alignment horizontal="center" vertical="top"/>
    </xf>
    <xf numFmtId="3" fontId="8" fillId="0" borderId="0" xfId="0" applyNumberFormat="1" applyFont="1" applyFill="1" applyAlignment="1">
      <alignment vertical="top"/>
    </xf>
    <xf numFmtId="0" fontId="5" fillId="0" borderId="0" xfId="0" applyFont="1" applyFill="1" applyAlignment="1">
      <alignment vertical="center" wrapText="1"/>
    </xf>
    <xf numFmtId="0" fontId="0" fillId="0" borderId="0" xfId="0" applyFont="1" applyAlignment="1">
      <alignment wrapText="1"/>
    </xf>
    <xf numFmtId="3" fontId="0" fillId="0" borderId="0" xfId="0" applyNumberFormat="1" applyFont="1"/>
    <xf numFmtId="0" fontId="4" fillId="0" borderId="0" xfId="0" applyFont="1" applyFill="1" applyBorder="1" applyAlignment="1">
      <alignment horizontal="center" vertical="top" wrapText="1"/>
    </xf>
    <xf numFmtId="3" fontId="3" fillId="0" borderId="0" xfId="0" applyNumberFormat="1" applyFont="1" applyFill="1" applyBorder="1" applyAlignment="1">
      <alignment vertical="top"/>
    </xf>
    <xf numFmtId="4" fontId="0" fillId="0" borderId="0" xfId="0" applyNumberFormat="1" applyFill="1"/>
    <xf numFmtId="0" fontId="0" fillId="0" borderId="0" xfId="0"/>
    <xf numFmtId="0" fontId="0" fillId="0" borderId="0" xfId="0"/>
    <xf numFmtId="0" fontId="3" fillId="0" borderId="0" xfId="0" quotePrefix="1" applyFont="1" applyFill="1" applyBorder="1" applyAlignment="1">
      <alignment horizontal="center" vertical="top" wrapText="1"/>
    </xf>
    <xf numFmtId="0" fontId="0" fillId="0" borderId="1" xfId="0" applyBorder="1"/>
    <xf numFmtId="3" fontId="6" fillId="0" borderId="1" xfId="0" applyNumberFormat="1" applyFont="1" applyFill="1" applyBorder="1" applyAlignment="1">
      <alignment vertical="top"/>
    </xf>
    <xf numFmtId="0" fontId="5" fillId="0" borderId="0" xfId="0" applyFont="1" applyFill="1" applyAlignment="1">
      <alignment horizontal="justify" vertical="top" wrapText="1"/>
    </xf>
    <xf numFmtId="0" fontId="5" fillId="0" borderId="0" xfId="0" applyFont="1" applyFill="1"/>
    <xf numFmtId="3" fontId="0" fillId="0" borderId="0" xfId="0" applyNumberFormat="1" applyFill="1" applyBorder="1"/>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xf numFmtId="0" fontId="3" fillId="0" borderId="0" xfId="0" applyFont="1" applyFill="1" applyAlignment="1">
      <alignment horizontal="left" vertical="top" wrapText="1"/>
    </xf>
    <xf numFmtId="0" fontId="8" fillId="0" borderId="0" xfId="0" applyFont="1" applyFill="1" applyAlignment="1">
      <alignment horizontal="left" vertical="top" wrapText="1" indent="2"/>
    </xf>
    <xf numFmtId="0" fontId="4" fillId="0" borderId="0" xfId="0" applyFont="1" applyFill="1" applyAlignment="1">
      <alignment horizontal="left" vertical="top"/>
    </xf>
    <xf numFmtId="0" fontId="3" fillId="0" borderId="0" xfId="0" applyFont="1" applyFill="1"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13" fillId="0" borderId="0" xfId="0" applyFont="1" applyFill="1" applyAlignment="1">
      <alignment horizontal="left" vertical="top" wrapText="1"/>
    </xf>
    <xf numFmtId="0" fontId="3"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4" fillId="0" borderId="0" xfId="0" applyFont="1" applyFill="1" applyAlignment="1">
      <alignment horizontal="justify" vertical="top" wrapText="1"/>
    </xf>
    <xf numFmtId="0" fontId="5" fillId="0" borderId="0" xfId="0" applyFont="1" applyFill="1" applyBorder="1" applyAlignment="1">
      <alignment horizontal="justify" vertical="top" wrapText="1"/>
    </xf>
    <xf numFmtId="0" fontId="5" fillId="0" borderId="1" xfId="0" applyFont="1" applyFill="1" applyBorder="1" applyAlignment="1">
      <alignment horizontal="justify" vertical="top" wrapText="1"/>
    </xf>
    <xf numFmtId="0" fontId="6" fillId="0" borderId="0" xfId="0" applyFont="1" applyFill="1" applyAlignment="1">
      <alignment horizontal="right" vertical="top" wrapText="1" indent="2"/>
    </xf>
    <xf numFmtId="0" fontId="6" fillId="0" borderId="0" xfId="0" applyFont="1" applyFill="1" applyAlignment="1">
      <alignment horizontal="center" vertical="top"/>
    </xf>
    <xf numFmtId="0" fontId="6" fillId="0" borderId="0" xfId="0" applyFont="1" applyFill="1" applyAlignment="1">
      <alignment vertical="top"/>
    </xf>
    <xf numFmtId="0" fontId="3" fillId="0" borderId="0" xfId="0" quotePrefix="1" applyFont="1" applyFill="1" applyAlignment="1">
      <alignment horizontal="center" vertical="top"/>
    </xf>
    <xf numFmtId="0" fontId="4" fillId="0" borderId="0" xfId="0" applyFont="1" applyFill="1" applyBorder="1" applyAlignment="1">
      <alignment horizontal="center" vertical="top"/>
    </xf>
    <xf numFmtId="0" fontId="3" fillId="0" borderId="0" xfId="0" applyFont="1" applyFill="1" applyAlignment="1">
      <alignment horizontal="center" vertical="top"/>
    </xf>
    <xf numFmtId="0" fontId="4" fillId="0" borderId="1" xfId="0" applyFont="1" applyFill="1" applyBorder="1" applyAlignment="1">
      <alignment horizontal="center" vertical="top"/>
    </xf>
    <xf numFmtId="0" fontId="9" fillId="0" borderId="0" xfId="0" applyFont="1" applyFill="1" applyBorder="1" applyAlignment="1">
      <alignment horizontal="center" vertical="center" wrapText="1"/>
    </xf>
    <xf numFmtId="0" fontId="8" fillId="0" borderId="0" xfId="0" applyFont="1" applyFill="1" applyAlignment="1">
      <alignment horizontal="left" vertical="top" wrapText="1" indent="2"/>
    </xf>
    <xf numFmtId="0" fontId="12" fillId="0" borderId="0" xfId="0" applyFont="1" applyFill="1" applyBorder="1" applyAlignment="1">
      <alignment vertical="top"/>
    </xf>
    <xf numFmtId="0" fontId="5" fillId="0" borderId="0" xfId="0" applyFont="1" applyFill="1" applyBorder="1" applyAlignment="1">
      <alignment vertical="center" wrapText="1"/>
    </xf>
    <xf numFmtId="0" fontId="12" fillId="0" borderId="1" xfId="0" applyFont="1" applyFill="1" applyBorder="1" applyAlignment="1">
      <alignment vertical="top"/>
    </xf>
    <xf numFmtId="0" fontId="5" fillId="0" borderId="1" xfId="0" applyFont="1" applyFill="1" applyBorder="1" applyAlignment="1">
      <alignment vertical="center" wrapText="1"/>
    </xf>
    <xf numFmtId="164" fontId="3" fillId="0" borderId="0" xfId="0" quotePrefix="1" applyNumberFormat="1" applyFont="1" applyFill="1" applyAlignment="1">
      <alignment horizontal="center" vertical="top"/>
    </xf>
    <xf numFmtId="0" fontId="3" fillId="0" borderId="0" xfId="0" applyFont="1" applyFill="1" applyAlignment="1">
      <alignment horizontal="left" vertical="top" wrapText="1"/>
    </xf>
    <xf numFmtId="0" fontId="4" fillId="0" borderId="0" xfId="0" applyFont="1" applyFill="1" applyBorder="1" applyAlignment="1">
      <alignment horizontal="left" vertical="top" wrapText="1"/>
    </xf>
    <xf numFmtId="0" fontId="7" fillId="2"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0" xfId="0" applyFont="1" applyBorder="1" applyAlignment="1">
      <alignment horizontal="left"/>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0" fontId="6" fillId="0" borderId="0" xfId="0" applyFont="1" applyFill="1" applyBorder="1" applyAlignment="1">
      <alignment horizontal="justify" vertical="top" wrapText="1"/>
    </xf>
    <xf numFmtId="0" fontId="6" fillId="0" borderId="0" xfId="0" applyFont="1" applyFill="1" applyBorder="1" applyAlignment="1">
      <alignment horizontal="justify" vertical="top"/>
    </xf>
    <xf numFmtId="0" fontId="8" fillId="0" borderId="0" xfId="0" applyFont="1" applyFill="1" applyAlignment="1">
      <alignment horizontal="left" vertical="top" wrapText="1" indent="2"/>
    </xf>
    <xf numFmtId="0" fontId="7"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8" fillId="2" borderId="0" xfId="0" applyFont="1" applyFill="1" applyBorder="1" applyAlignment="1">
      <alignment vertical="center" wrapText="1"/>
    </xf>
    <xf numFmtId="3" fontId="8" fillId="2" borderId="0" xfId="0" applyNumberFormat="1" applyFont="1" applyFill="1" applyBorder="1" applyAlignment="1">
      <alignment horizontal="center" vertical="center" wrapText="1"/>
    </xf>
  </cellXfs>
  <cellStyles count="9">
    <cellStyle name="Millares 2" xfId="4"/>
    <cellStyle name="Millares 2 2 2" xfId="7"/>
    <cellStyle name="Moneda 2" xfId="1"/>
    <cellStyle name="Moneda 3" xfId="3"/>
    <cellStyle name="Normal" xfId="0" builtinId="0"/>
    <cellStyle name="Normal 2" xfId="2"/>
    <cellStyle name="Normal 2 2" xfId="6"/>
    <cellStyle name="Normal 2 3" xfId="8"/>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4"/>
  <sheetViews>
    <sheetView showGridLines="0" tabSelected="1" zoomScaleNormal="100" workbookViewId="0">
      <selection sqref="A1:C1"/>
    </sheetView>
  </sheetViews>
  <sheetFormatPr baseColWidth="10" defaultRowHeight="15" x14ac:dyDescent="0.25"/>
  <cols>
    <col min="1" max="1" width="8.140625" style="53" customWidth="1"/>
    <col min="2" max="2" width="13.85546875" style="53" customWidth="1"/>
    <col min="3" max="3" width="41" style="53" customWidth="1"/>
    <col min="4" max="4" width="78" style="55" customWidth="1"/>
    <col min="5" max="5" width="14.140625" style="29" customWidth="1"/>
    <col min="6" max="6" width="21.42578125" style="8" customWidth="1"/>
    <col min="7" max="7" width="17.140625" customWidth="1"/>
  </cols>
  <sheetData>
    <row r="1" spans="1:7" ht="60.75" customHeight="1" x14ac:dyDescent="0.25">
      <c r="A1" s="75" t="s">
        <v>1446</v>
      </c>
      <c r="B1" s="75"/>
      <c r="C1" s="75"/>
      <c r="D1" s="76" t="s">
        <v>1007</v>
      </c>
      <c r="E1" s="76"/>
      <c r="F1" s="76"/>
    </row>
    <row r="2" spans="1:7" ht="38.25" customHeight="1" x14ac:dyDescent="0.3">
      <c r="A2" s="77" t="s">
        <v>414</v>
      </c>
      <c r="B2" s="77"/>
      <c r="C2" s="77"/>
      <c r="D2" s="77"/>
      <c r="E2" s="77"/>
      <c r="F2" s="77"/>
    </row>
    <row r="3" spans="1:7" ht="41.25" customHeight="1" x14ac:dyDescent="0.25">
      <c r="A3" s="78" t="s">
        <v>0</v>
      </c>
      <c r="B3" s="78" t="s">
        <v>1</v>
      </c>
      <c r="C3" s="78" t="s">
        <v>2</v>
      </c>
      <c r="D3" s="78" t="s">
        <v>3</v>
      </c>
      <c r="E3" s="79" t="s">
        <v>4</v>
      </c>
      <c r="F3" s="80" t="s">
        <v>1008</v>
      </c>
    </row>
    <row r="4" spans="1:7" ht="31.5" customHeight="1" x14ac:dyDescent="0.25">
      <c r="A4" s="78"/>
      <c r="B4" s="78"/>
      <c r="C4" s="78"/>
      <c r="D4" s="78"/>
      <c r="E4" s="79"/>
      <c r="F4" s="80"/>
    </row>
    <row r="5" spans="1:7" ht="22.5" customHeight="1" x14ac:dyDescent="0.25">
      <c r="A5" s="2"/>
      <c r="B5" s="43" t="s">
        <v>5</v>
      </c>
      <c r="C5" s="38"/>
      <c r="D5" s="44"/>
      <c r="E5" s="36"/>
      <c r="F5" s="1">
        <f>+F7+F9+F13+F17+F22+F34+F71+F74+F117+F254+F558+F566+F592+F599</f>
        <v>1381643360.1799998</v>
      </c>
      <c r="G5" s="8"/>
    </row>
    <row r="6" spans="1:7" ht="19.5" customHeight="1" x14ac:dyDescent="0.25">
      <c r="A6" s="72">
        <v>1</v>
      </c>
      <c r="B6" s="43" t="s">
        <v>6</v>
      </c>
      <c r="C6" s="38"/>
      <c r="D6" s="56"/>
      <c r="E6" s="37"/>
      <c r="F6" s="9"/>
    </row>
    <row r="7" spans="1:7" ht="21.75" customHeight="1" x14ac:dyDescent="0.25">
      <c r="A7" s="62"/>
      <c r="B7" s="73" t="s">
        <v>7</v>
      </c>
      <c r="C7" s="73"/>
      <c r="D7" s="56"/>
      <c r="E7" s="2"/>
      <c r="F7" s="1">
        <f>SUM(F8:F8)</f>
        <v>200000</v>
      </c>
    </row>
    <row r="8" spans="1:7" ht="42.75" customHeight="1" x14ac:dyDescent="0.25">
      <c r="A8" s="62"/>
      <c r="B8" s="40"/>
      <c r="C8" s="45" t="s">
        <v>8</v>
      </c>
      <c r="D8" s="33" t="s">
        <v>11</v>
      </c>
      <c r="E8" s="3">
        <v>48101</v>
      </c>
      <c r="F8" s="4">
        <v>200000</v>
      </c>
    </row>
    <row r="9" spans="1:7" ht="15" customHeight="1" x14ac:dyDescent="0.25">
      <c r="A9" s="62"/>
      <c r="B9" s="73" t="s">
        <v>12</v>
      </c>
      <c r="C9" s="73"/>
      <c r="D9" s="33"/>
      <c r="E9" s="3"/>
      <c r="F9" s="1">
        <f>SUM(F10:F11)</f>
        <v>1671011</v>
      </c>
    </row>
    <row r="10" spans="1:7" ht="25.5" customHeight="1" x14ac:dyDescent="0.25">
      <c r="A10" s="62"/>
      <c r="B10" s="40"/>
      <c r="C10" s="45" t="s">
        <v>22</v>
      </c>
      <c r="D10" s="33" t="s">
        <v>23</v>
      </c>
      <c r="E10" s="3">
        <v>48101</v>
      </c>
      <c r="F10" s="4">
        <v>995000</v>
      </c>
    </row>
    <row r="11" spans="1:7" s="29" customFormat="1" ht="25.5" customHeight="1" x14ac:dyDescent="0.25">
      <c r="A11" s="62"/>
      <c r="B11" s="40"/>
      <c r="C11" s="45" t="s">
        <v>1009</v>
      </c>
      <c r="D11" s="33" t="s">
        <v>1010</v>
      </c>
      <c r="E11" s="3">
        <v>48101</v>
      </c>
      <c r="F11" s="4">
        <v>676011</v>
      </c>
    </row>
    <row r="12" spans="1:7" ht="18" customHeight="1" x14ac:dyDescent="0.25">
      <c r="A12" s="72">
        <v>3</v>
      </c>
      <c r="B12" s="43" t="s">
        <v>66</v>
      </c>
      <c r="C12" s="38"/>
      <c r="D12" s="33"/>
      <c r="E12" s="3"/>
      <c r="F12" s="4"/>
    </row>
    <row r="13" spans="1:7" ht="18.75" customHeight="1" x14ac:dyDescent="0.25">
      <c r="A13" s="62"/>
      <c r="B13" s="73" t="s">
        <v>67</v>
      </c>
      <c r="C13" s="73"/>
      <c r="D13" s="33"/>
      <c r="E13" s="3"/>
      <c r="F13" s="1">
        <f>SUM(F14:F15)</f>
        <v>5000000</v>
      </c>
    </row>
    <row r="14" spans="1:7" ht="52.5" customHeight="1" x14ac:dyDescent="0.25">
      <c r="A14" s="62"/>
      <c r="B14" s="40"/>
      <c r="C14" s="45" t="s">
        <v>68</v>
      </c>
      <c r="D14" s="33" t="s">
        <v>413</v>
      </c>
      <c r="E14" s="3">
        <v>48101</v>
      </c>
      <c r="F14" s="4">
        <v>4000000</v>
      </c>
    </row>
    <row r="15" spans="1:7" s="29" customFormat="1" ht="57.75" customHeight="1" x14ac:dyDescent="0.25">
      <c r="A15" s="62"/>
      <c r="B15" s="40"/>
      <c r="C15" s="45" t="s">
        <v>415</v>
      </c>
      <c r="D15" s="33" t="s">
        <v>416</v>
      </c>
      <c r="E15" s="3">
        <v>48101</v>
      </c>
      <c r="F15" s="4">
        <v>1000000</v>
      </c>
    </row>
    <row r="16" spans="1:7" s="29" customFormat="1" ht="23.25" customHeight="1" x14ac:dyDescent="0.25">
      <c r="A16" s="62">
        <v>10</v>
      </c>
      <c r="B16" s="40" t="s">
        <v>657</v>
      </c>
      <c r="C16" s="45"/>
      <c r="D16" s="33"/>
      <c r="E16" s="3"/>
      <c r="F16" s="4"/>
    </row>
    <row r="17" spans="1:6" s="29" customFormat="1" ht="23.25" customHeight="1" x14ac:dyDescent="0.25">
      <c r="A17" s="62"/>
      <c r="B17" s="73" t="s">
        <v>658</v>
      </c>
      <c r="C17" s="73"/>
      <c r="D17" s="33"/>
      <c r="E17" s="3"/>
      <c r="F17" s="1">
        <f>SUM(F18:F20)</f>
        <v>1475000</v>
      </c>
    </row>
    <row r="18" spans="1:6" s="29" customFormat="1" ht="38.25" customHeight="1" x14ac:dyDescent="0.25">
      <c r="A18" s="62"/>
      <c r="B18" s="40"/>
      <c r="C18" s="45" t="s">
        <v>659</v>
      </c>
      <c r="D18" s="33" t="s">
        <v>661</v>
      </c>
      <c r="E18" s="3">
        <v>48101</v>
      </c>
      <c r="F18" s="4">
        <v>1250000</v>
      </c>
    </row>
    <row r="19" spans="1:6" s="29" customFormat="1" ht="38.25" customHeight="1" x14ac:dyDescent="0.25">
      <c r="A19" s="62"/>
      <c r="B19" s="40"/>
      <c r="C19" s="45" t="s">
        <v>660</v>
      </c>
      <c r="D19" s="33" t="s">
        <v>662</v>
      </c>
      <c r="E19" s="3">
        <v>48101</v>
      </c>
      <c r="F19" s="4">
        <v>75000</v>
      </c>
    </row>
    <row r="20" spans="1:6" s="29" customFormat="1" ht="38.25" customHeight="1" x14ac:dyDescent="0.25">
      <c r="A20" s="62"/>
      <c r="B20" s="40"/>
      <c r="C20" s="45" t="s">
        <v>1253</v>
      </c>
      <c r="D20" s="33" t="s">
        <v>1031</v>
      </c>
      <c r="E20" s="3">
        <v>48101</v>
      </c>
      <c r="F20" s="4">
        <v>150000</v>
      </c>
    </row>
    <row r="21" spans="1:6" ht="14.25" customHeight="1" x14ac:dyDescent="0.25">
      <c r="A21" s="62">
        <v>11</v>
      </c>
      <c r="B21" s="43" t="s">
        <v>69</v>
      </c>
      <c r="C21" s="38"/>
      <c r="D21" s="33"/>
      <c r="E21" s="3"/>
      <c r="F21" s="4"/>
    </row>
    <row r="22" spans="1:6" ht="20.25" customHeight="1" x14ac:dyDescent="0.25">
      <c r="A22" s="62"/>
      <c r="B22" s="73" t="s">
        <v>10</v>
      </c>
      <c r="C22" s="73"/>
      <c r="D22" s="33"/>
      <c r="E22" s="3"/>
      <c r="F22" s="1">
        <f>SUM(F23:F33)</f>
        <v>66042800</v>
      </c>
    </row>
    <row r="23" spans="1:6" ht="27.75" customHeight="1" x14ac:dyDescent="0.25">
      <c r="A23" s="62"/>
      <c r="B23" s="40"/>
      <c r="C23" s="45" t="s">
        <v>70</v>
      </c>
      <c r="D23" s="33" t="s">
        <v>71</v>
      </c>
      <c r="E23" s="3">
        <v>48101</v>
      </c>
      <c r="F23" s="4">
        <v>10000000</v>
      </c>
    </row>
    <row r="24" spans="1:6" s="29" customFormat="1" ht="38.25" x14ac:dyDescent="0.25">
      <c r="A24" s="62"/>
      <c r="B24" s="40"/>
      <c r="C24" s="45" t="s">
        <v>1011</v>
      </c>
      <c r="D24" s="33" t="s">
        <v>1027</v>
      </c>
      <c r="E24" s="3">
        <v>48101</v>
      </c>
      <c r="F24" s="4">
        <v>9000000</v>
      </c>
    </row>
    <row r="25" spans="1:6" s="29" customFormat="1" ht="38.25" x14ac:dyDescent="0.25">
      <c r="A25" s="62"/>
      <c r="B25" s="40"/>
      <c r="C25" s="45" t="s">
        <v>1012</v>
      </c>
      <c r="D25" s="33" t="s">
        <v>1026</v>
      </c>
      <c r="E25" s="3">
        <v>48101</v>
      </c>
      <c r="F25" s="4">
        <v>3900000</v>
      </c>
    </row>
    <row r="26" spans="1:6" s="29" customFormat="1" ht="51" x14ac:dyDescent="0.25">
      <c r="A26" s="62"/>
      <c r="B26" s="40"/>
      <c r="C26" s="45" t="s">
        <v>1013</v>
      </c>
      <c r="D26" s="33" t="s">
        <v>1028</v>
      </c>
      <c r="E26" s="3">
        <v>48101</v>
      </c>
      <c r="F26" s="4">
        <v>5000000</v>
      </c>
    </row>
    <row r="27" spans="1:6" s="29" customFormat="1" ht="25.5" x14ac:dyDescent="0.25">
      <c r="A27" s="62"/>
      <c r="B27" s="40"/>
      <c r="C27" s="45" t="s">
        <v>1014</v>
      </c>
      <c r="D27" s="33" t="s">
        <v>1029</v>
      </c>
      <c r="E27" s="3">
        <v>48101</v>
      </c>
      <c r="F27" s="4">
        <v>13500000</v>
      </c>
    </row>
    <row r="28" spans="1:6" s="29" customFormat="1" ht="51" x14ac:dyDescent="0.25">
      <c r="A28" s="62"/>
      <c r="B28" s="40"/>
      <c r="C28" s="45" t="s">
        <v>1015</v>
      </c>
      <c r="D28" s="33" t="s">
        <v>1030</v>
      </c>
      <c r="E28" s="3">
        <v>48101</v>
      </c>
      <c r="F28" s="4">
        <v>700000</v>
      </c>
    </row>
    <row r="29" spans="1:6" s="29" customFormat="1" ht="63.75" x14ac:dyDescent="0.25">
      <c r="A29" s="62"/>
      <c r="B29" s="40"/>
      <c r="C29" s="45" t="s">
        <v>1016</v>
      </c>
      <c r="D29" s="33" t="s">
        <v>1017</v>
      </c>
      <c r="E29" s="3">
        <v>48101</v>
      </c>
      <c r="F29" s="4">
        <v>2500000</v>
      </c>
    </row>
    <row r="30" spans="1:6" s="29" customFormat="1" ht="38.25" x14ac:dyDescent="0.25">
      <c r="A30" s="62"/>
      <c r="B30" s="40"/>
      <c r="C30" s="45" t="s">
        <v>1018</v>
      </c>
      <c r="D30" s="33" t="s">
        <v>1019</v>
      </c>
      <c r="E30" s="3">
        <v>48101</v>
      </c>
      <c r="F30" s="4">
        <v>15000000</v>
      </c>
    </row>
    <row r="31" spans="1:6" s="29" customFormat="1" ht="38.25" x14ac:dyDescent="0.25">
      <c r="A31" s="62"/>
      <c r="B31" s="40"/>
      <c r="C31" s="45" t="s">
        <v>1025</v>
      </c>
      <c r="D31" s="33" t="s">
        <v>1020</v>
      </c>
      <c r="E31" s="3">
        <v>48101</v>
      </c>
      <c r="F31" s="4">
        <v>468800</v>
      </c>
    </row>
    <row r="32" spans="1:6" s="29" customFormat="1" ht="25.5" x14ac:dyDescent="0.25">
      <c r="A32" s="62"/>
      <c r="B32" s="40"/>
      <c r="C32" s="45" t="s">
        <v>1021</v>
      </c>
      <c r="D32" s="33" t="s">
        <v>1022</v>
      </c>
      <c r="E32" s="3">
        <v>48101</v>
      </c>
      <c r="F32" s="4">
        <v>1404000</v>
      </c>
    </row>
    <row r="33" spans="1:6" s="29" customFormat="1" ht="51" x14ac:dyDescent="0.25">
      <c r="A33" s="62"/>
      <c r="B33" s="40"/>
      <c r="C33" s="45" t="s">
        <v>1023</v>
      </c>
      <c r="D33" s="33" t="s">
        <v>1024</v>
      </c>
      <c r="E33" s="3">
        <v>48101</v>
      </c>
      <c r="F33" s="4">
        <v>4570000</v>
      </c>
    </row>
    <row r="34" spans="1:6" x14ac:dyDescent="0.25">
      <c r="A34" s="63"/>
      <c r="B34" s="47" t="s">
        <v>85</v>
      </c>
      <c r="C34" s="48"/>
      <c r="D34" s="57"/>
      <c r="E34" s="25"/>
      <c r="F34" s="26">
        <f>SUM(F35:F70)</f>
        <v>7998953.4199999999</v>
      </c>
    </row>
    <row r="35" spans="1:6" x14ac:dyDescent="0.25">
      <c r="A35" s="63"/>
      <c r="B35" s="47"/>
      <c r="C35" s="45" t="s">
        <v>618</v>
      </c>
      <c r="D35" s="33" t="s">
        <v>619</v>
      </c>
      <c r="E35" s="25">
        <v>48101</v>
      </c>
      <c r="F35" s="7">
        <v>100000</v>
      </c>
    </row>
    <row r="36" spans="1:6" s="29" customFormat="1" x14ac:dyDescent="0.25">
      <c r="A36" s="63"/>
      <c r="B36" s="47"/>
      <c r="C36" s="45" t="s">
        <v>1166</v>
      </c>
      <c r="D36" s="33" t="s">
        <v>1252</v>
      </c>
      <c r="E36" s="25">
        <v>48101</v>
      </c>
      <c r="F36" s="7">
        <v>75000</v>
      </c>
    </row>
    <row r="37" spans="1:6" x14ac:dyDescent="0.25">
      <c r="A37" s="63"/>
      <c r="B37" s="47"/>
      <c r="C37" s="45" t="s">
        <v>279</v>
      </c>
      <c r="D37" s="33" t="s">
        <v>280</v>
      </c>
      <c r="E37" s="25">
        <v>48101</v>
      </c>
      <c r="F37" s="7">
        <v>100000</v>
      </c>
    </row>
    <row r="38" spans="1:6" x14ac:dyDescent="0.25">
      <c r="A38" s="63"/>
      <c r="B38" s="47"/>
      <c r="C38" s="45" t="s">
        <v>275</v>
      </c>
      <c r="D38" s="33" t="s">
        <v>276</v>
      </c>
      <c r="E38" s="25">
        <v>48101</v>
      </c>
      <c r="F38" s="7">
        <v>125000</v>
      </c>
    </row>
    <row r="39" spans="1:6" x14ac:dyDescent="0.25">
      <c r="A39" s="63"/>
      <c r="B39" s="47"/>
      <c r="C39" s="45" t="s">
        <v>275</v>
      </c>
      <c r="D39" s="33" t="s">
        <v>611</v>
      </c>
      <c r="E39" s="25">
        <v>48101</v>
      </c>
      <c r="F39" s="7">
        <v>150000</v>
      </c>
    </row>
    <row r="40" spans="1:6" ht="39" customHeight="1" x14ac:dyDescent="0.25">
      <c r="A40" s="63"/>
      <c r="B40" s="47"/>
      <c r="C40" s="45" t="s">
        <v>636</v>
      </c>
      <c r="D40" s="33" t="s">
        <v>638</v>
      </c>
      <c r="E40" s="25">
        <v>48101</v>
      </c>
      <c r="F40" s="7">
        <v>400000</v>
      </c>
    </row>
    <row r="41" spans="1:6" ht="25.5" x14ac:dyDescent="0.25">
      <c r="A41" s="63"/>
      <c r="B41" s="47"/>
      <c r="C41" s="45" t="s">
        <v>636</v>
      </c>
      <c r="D41" s="33" t="s">
        <v>637</v>
      </c>
      <c r="E41" s="25">
        <v>48101</v>
      </c>
      <c r="F41" s="7">
        <v>110000</v>
      </c>
    </row>
    <row r="42" spans="1:6" x14ac:dyDescent="0.25">
      <c r="A42" s="63"/>
      <c r="B42" s="47"/>
      <c r="C42" s="45" t="s">
        <v>610</v>
      </c>
      <c r="D42" s="33" t="s">
        <v>1441</v>
      </c>
      <c r="E42" s="25">
        <v>48101</v>
      </c>
      <c r="F42" s="7">
        <v>200000</v>
      </c>
    </row>
    <row r="43" spans="1:6" x14ac:dyDescent="0.25">
      <c r="A43" s="63"/>
      <c r="B43" s="47"/>
      <c r="C43" s="45" t="s">
        <v>614</v>
      </c>
      <c r="D43" s="33" t="s">
        <v>615</v>
      </c>
      <c r="E43" s="25">
        <v>48101</v>
      </c>
      <c r="F43" s="7">
        <v>300000</v>
      </c>
    </row>
    <row r="44" spans="1:6" s="29" customFormat="1" x14ac:dyDescent="0.25">
      <c r="A44" s="63"/>
      <c r="B44" s="47"/>
      <c r="C44" s="45" t="s">
        <v>1167</v>
      </c>
      <c r="D44" s="33" t="s">
        <v>1172</v>
      </c>
      <c r="E44" s="25">
        <v>48101</v>
      </c>
      <c r="F44" s="7">
        <v>300000</v>
      </c>
    </row>
    <row r="45" spans="1:6" s="29" customFormat="1" x14ac:dyDescent="0.25">
      <c r="A45" s="63"/>
      <c r="B45" s="47"/>
      <c r="C45" s="45" t="s">
        <v>271</v>
      </c>
      <c r="D45" s="33" t="s">
        <v>272</v>
      </c>
      <c r="E45" s="25">
        <v>48101</v>
      </c>
      <c r="F45" s="7">
        <v>200000</v>
      </c>
    </row>
    <row r="46" spans="1:6" s="29" customFormat="1" x14ac:dyDescent="0.25">
      <c r="A46" s="63"/>
      <c r="B46" s="47"/>
      <c r="C46" s="45" t="s">
        <v>606</v>
      </c>
      <c r="D46" s="33" t="s">
        <v>607</v>
      </c>
      <c r="E46" s="25">
        <v>48101</v>
      </c>
      <c r="F46" s="7">
        <v>200000</v>
      </c>
    </row>
    <row r="47" spans="1:6" s="29" customFormat="1" x14ac:dyDescent="0.25">
      <c r="A47" s="63"/>
      <c r="B47" s="47"/>
      <c r="C47" s="45" t="s">
        <v>639</v>
      </c>
      <c r="D47" s="33" t="s">
        <v>640</v>
      </c>
      <c r="E47" s="25">
        <v>48101</v>
      </c>
      <c r="F47" s="7">
        <v>200000</v>
      </c>
    </row>
    <row r="48" spans="1:6" s="29" customFormat="1" ht="25.5" x14ac:dyDescent="0.25">
      <c r="A48" s="63"/>
      <c r="B48" s="47"/>
      <c r="C48" s="45" t="s">
        <v>630</v>
      </c>
      <c r="D48" s="33" t="s">
        <v>631</v>
      </c>
      <c r="E48" s="25">
        <v>48101</v>
      </c>
      <c r="F48" s="7">
        <v>150000</v>
      </c>
    </row>
    <row r="49" spans="1:6" s="29" customFormat="1" x14ac:dyDescent="0.25">
      <c r="A49" s="63"/>
      <c r="B49" s="47"/>
      <c r="C49" s="45" t="s">
        <v>269</v>
      </c>
      <c r="D49" s="33" t="s">
        <v>270</v>
      </c>
      <c r="E49" s="25">
        <v>48101</v>
      </c>
      <c r="F49" s="7">
        <v>400000</v>
      </c>
    </row>
    <row r="50" spans="1:6" s="29" customFormat="1" x14ac:dyDescent="0.25">
      <c r="A50" s="63"/>
      <c r="B50" s="47"/>
      <c r="C50" s="45" t="s">
        <v>269</v>
      </c>
      <c r="D50" s="33" t="s">
        <v>273</v>
      </c>
      <c r="E50" s="25">
        <v>48101</v>
      </c>
      <c r="F50" s="7">
        <v>250000</v>
      </c>
    </row>
    <row r="51" spans="1:6" s="29" customFormat="1" ht="25.5" x14ac:dyDescent="0.25">
      <c r="A51" s="63"/>
      <c r="B51" s="47"/>
      <c r="C51" s="45" t="s">
        <v>608</v>
      </c>
      <c r="D51" s="33" t="s">
        <v>609</v>
      </c>
      <c r="E51" s="25">
        <v>48101</v>
      </c>
      <c r="F51" s="7">
        <v>300000</v>
      </c>
    </row>
    <row r="52" spans="1:6" s="29" customFormat="1" ht="33.75" customHeight="1" x14ac:dyDescent="0.25">
      <c r="A52" s="63"/>
      <c r="B52" s="47"/>
      <c r="C52" s="45" t="s">
        <v>277</v>
      </c>
      <c r="D52" s="33" t="s">
        <v>278</v>
      </c>
      <c r="E52" s="25">
        <v>48101</v>
      </c>
      <c r="F52" s="7">
        <v>150000</v>
      </c>
    </row>
    <row r="53" spans="1:6" s="29" customFormat="1" x14ac:dyDescent="0.25">
      <c r="A53" s="63"/>
      <c r="B53" s="47"/>
      <c r="C53" s="45" t="s">
        <v>622</v>
      </c>
      <c r="D53" s="33" t="s">
        <v>623</v>
      </c>
      <c r="E53" s="25">
        <v>48101</v>
      </c>
      <c r="F53" s="7">
        <v>300000</v>
      </c>
    </row>
    <row r="54" spans="1:6" s="29" customFormat="1" ht="25.5" x14ac:dyDescent="0.25">
      <c r="A54" s="63"/>
      <c r="B54" s="47"/>
      <c r="C54" s="45" t="s">
        <v>281</v>
      </c>
      <c r="D54" s="33" t="s">
        <v>282</v>
      </c>
      <c r="E54" s="25">
        <v>48101</v>
      </c>
      <c r="F54" s="7">
        <v>150000</v>
      </c>
    </row>
    <row r="55" spans="1:6" s="29" customFormat="1" ht="25.5" x14ac:dyDescent="0.25">
      <c r="A55" s="63"/>
      <c r="B55" s="47"/>
      <c r="C55" s="45" t="s">
        <v>620</v>
      </c>
      <c r="D55" s="33" t="s">
        <v>621</v>
      </c>
      <c r="E55" s="25">
        <v>48101</v>
      </c>
      <c r="F55" s="7">
        <v>550000</v>
      </c>
    </row>
    <row r="56" spans="1:6" s="29" customFormat="1" ht="25.5" x14ac:dyDescent="0.25">
      <c r="A56" s="63"/>
      <c r="B56" s="47"/>
      <c r="C56" s="45" t="s">
        <v>1168</v>
      </c>
      <c r="D56" s="33" t="s">
        <v>1171</v>
      </c>
      <c r="E56" s="25">
        <v>48101</v>
      </c>
      <c r="F56" s="7">
        <v>75000</v>
      </c>
    </row>
    <row r="57" spans="1:6" s="29" customFormat="1" x14ac:dyDescent="0.25">
      <c r="A57" s="63"/>
      <c r="B57" s="47"/>
      <c r="C57" s="45" t="s">
        <v>602</v>
      </c>
      <c r="D57" s="33" t="s">
        <v>603</v>
      </c>
      <c r="E57" s="25">
        <v>48101</v>
      </c>
      <c r="F57" s="7">
        <v>350000</v>
      </c>
    </row>
    <row r="58" spans="1:6" s="29" customFormat="1" x14ac:dyDescent="0.25">
      <c r="A58" s="63"/>
      <c r="B58" s="47"/>
      <c r="C58" s="45" t="s">
        <v>134</v>
      </c>
      <c r="D58" s="33" t="s">
        <v>274</v>
      </c>
      <c r="E58" s="25">
        <v>48101</v>
      </c>
      <c r="F58" s="7">
        <v>300000</v>
      </c>
    </row>
    <row r="59" spans="1:6" s="29" customFormat="1" ht="25.5" x14ac:dyDescent="0.25">
      <c r="A59" s="63"/>
      <c r="B59" s="47"/>
      <c r="C59" s="45" t="s">
        <v>632</v>
      </c>
      <c r="D59" s="33" t="s">
        <v>633</v>
      </c>
      <c r="E59" s="25">
        <v>48101</v>
      </c>
      <c r="F59" s="7">
        <v>100000</v>
      </c>
    </row>
    <row r="60" spans="1:6" s="29" customFormat="1" x14ac:dyDescent="0.25">
      <c r="A60" s="63"/>
      <c r="B60" s="47"/>
      <c r="C60" s="45" t="s">
        <v>117</v>
      </c>
      <c r="D60" s="33" t="s">
        <v>627</v>
      </c>
      <c r="E60" s="25">
        <v>48101</v>
      </c>
      <c r="F60" s="7">
        <v>100000</v>
      </c>
    </row>
    <row r="61" spans="1:6" s="29" customFormat="1" x14ac:dyDescent="0.25">
      <c r="A61" s="63"/>
      <c r="B61" s="47"/>
      <c r="C61" s="45" t="s">
        <v>604</v>
      </c>
      <c r="D61" s="33" t="s">
        <v>605</v>
      </c>
      <c r="E61" s="25">
        <v>48101</v>
      </c>
      <c r="F61" s="7">
        <v>500000</v>
      </c>
    </row>
    <row r="62" spans="1:6" s="29" customFormat="1" x14ac:dyDescent="0.25">
      <c r="A62" s="63"/>
      <c r="B62" s="47"/>
      <c r="C62" s="45" t="s">
        <v>1169</v>
      </c>
      <c r="D62" s="33" t="s">
        <v>1170</v>
      </c>
      <c r="E62" s="25">
        <v>48101</v>
      </c>
      <c r="F62" s="7">
        <v>125000</v>
      </c>
    </row>
    <row r="63" spans="1:6" s="29" customFormat="1" x14ac:dyDescent="0.25">
      <c r="A63" s="63"/>
      <c r="B63" s="47"/>
      <c r="C63" s="45" t="s">
        <v>628</v>
      </c>
      <c r="D63" s="33" t="s">
        <v>629</v>
      </c>
      <c r="E63" s="25">
        <v>48101</v>
      </c>
      <c r="F63" s="7">
        <v>300000</v>
      </c>
    </row>
    <row r="64" spans="1:6" s="29" customFormat="1" ht="25.5" x14ac:dyDescent="0.25">
      <c r="A64" s="63"/>
      <c r="B64" s="47"/>
      <c r="C64" s="45" t="s">
        <v>616</v>
      </c>
      <c r="D64" s="33" t="s">
        <v>617</v>
      </c>
      <c r="E64" s="25">
        <v>48101</v>
      </c>
      <c r="F64" s="7">
        <v>298953.42</v>
      </c>
    </row>
    <row r="65" spans="1:6" s="29" customFormat="1" x14ac:dyDescent="0.25">
      <c r="A65" s="63"/>
      <c r="B65" s="47"/>
      <c r="C65" s="45" t="s">
        <v>509</v>
      </c>
      <c r="D65" s="33" t="s">
        <v>626</v>
      </c>
      <c r="E65" s="25">
        <v>48101</v>
      </c>
      <c r="F65" s="7">
        <v>200000</v>
      </c>
    </row>
    <row r="66" spans="1:6" s="29" customFormat="1" x14ac:dyDescent="0.25">
      <c r="A66" s="63"/>
      <c r="B66" s="47"/>
      <c r="C66" s="45" t="s">
        <v>612</v>
      </c>
      <c r="D66" s="33" t="s">
        <v>613</v>
      </c>
      <c r="E66" s="25">
        <v>48101</v>
      </c>
      <c r="F66" s="7">
        <v>100000</v>
      </c>
    </row>
    <row r="67" spans="1:6" s="29" customFormat="1" x14ac:dyDescent="0.25">
      <c r="A67" s="63"/>
      <c r="B67" s="47"/>
      <c r="C67" s="45" t="s">
        <v>634</v>
      </c>
      <c r="D67" s="33" t="s">
        <v>635</v>
      </c>
      <c r="E67" s="25">
        <v>48101</v>
      </c>
      <c r="F67" s="7">
        <v>300000</v>
      </c>
    </row>
    <row r="68" spans="1:6" s="29" customFormat="1" x14ac:dyDescent="0.25">
      <c r="A68" s="63"/>
      <c r="B68" s="47"/>
      <c r="C68" s="45" t="s">
        <v>624</v>
      </c>
      <c r="D68" s="33" t="s">
        <v>625</v>
      </c>
      <c r="E68" s="25">
        <v>48101</v>
      </c>
      <c r="F68" s="7">
        <v>290000</v>
      </c>
    </row>
    <row r="69" spans="1:6" s="29" customFormat="1" x14ac:dyDescent="0.25">
      <c r="A69" s="63"/>
      <c r="B69" s="47"/>
      <c r="C69" s="45" t="s">
        <v>1173</v>
      </c>
      <c r="D69" s="33" t="s">
        <v>1174</v>
      </c>
      <c r="E69" s="25">
        <v>48201</v>
      </c>
      <c r="F69" s="7">
        <v>150000</v>
      </c>
    </row>
    <row r="70" spans="1:6" s="29" customFormat="1" x14ac:dyDescent="0.25">
      <c r="A70" s="63"/>
      <c r="B70" s="47"/>
      <c r="C70" s="45" t="s">
        <v>1175</v>
      </c>
      <c r="D70" s="33" t="s">
        <v>1176</v>
      </c>
      <c r="E70" s="25">
        <v>48201</v>
      </c>
      <c r="F70" s="7">
        <v>100000</v>
      </c>
    </row>
    <row r="71" spans="1:6" s="19" customFormat="1" ht="21.75" customHeight="1" x14ac:dyDescent="0.25">
      <c r="A71" s="63"/>
      <c r="B71" s="47" t="s">
        <v>1163</v>
      </c>
      <c r="C71" s="45"/>
      <c r="D71" s="33"/>
      <c r="E71" s="25"/>
      <c r="F71" s="26">
        <f>+F72</f>
        <v>1030000</v>
      </c>
    </row>
    <row r="72" spans="1:6" s="19" customFormat="1" ht="33.75" customHeight="1" x14ac:dyDescent="0.25">
      <c r="A72" s="63"/>
      <c r="B72" s="47"/>
      <c r="C72" s="45" t="s">
        <v>1164</v>
      </c>
      <c r="D72" s="33" t="s">
        <v>1165</v>
      </c>
      <c r="E72" s="25">
        <v>48101</v>
      </c>
      <c r="F72" s="7">
        <v>1030000</v>
      </c>
    </row>
    <row r="73" spans="1:6" s="29" customFormat="1" ht="24.75" customHeight="1" x14ac:dyDescent="0.25">
      <c r="A73" s="62">
        <v>12</v>
      </c>
      <c r="B73" s="40" t="s">
        <v>294</v>
      </c>
      <c r="C73" s="45"/>
      <c r="D73" s="33"/>
      <c r="E73" s="3"/>
      <c r="F73" s="4"/>
    </row>
    <row r="74" spans="1:6" s="29" customFormat="1" ht="30" customHeight="1" x14ac:dyDescent="0.25">
      <c r="A74" s="62"/>
      <c r="B74" s="73" t="s">
        <v>1032</v>
      </c>
      <c r="C74" s="73"/>
      <c r="D74" s="33"/>
      <c r="E74" s="3"/>
      <c r="F74" s="1">
        <f>SUM(F75:F116)</f>
        <v>5679440.7300000004</v>
      </c>
    </row>
    <row r="75" spans="1:6" s="29" customFormat="1" ht="51" x14ac:dyDescent="0.25">
      <c r="A75" s="62"/>
      <c r="B75" s="40"/>
      <c r="C75" s="45" t="s">
        <v>1102</v>
      </c>
      <c r="D75" s="33" t="s">
        <v>1033</v>
      </c>
      <c r="E75" s="3">
        <v>48101</v>
      </c>
      <c r="F75" s="4">
        <v>95892</v>
      </c>
    </row>
    <row r="76" spans="1:6" s="29" customFormat="1" ht="63.75" x14ac:dyDescent="0.25">
      <c r="A76" s="62"/>
      <c r="B76" s="40"/>
      <c r="C76" s="45" t="s">
        <v>1034</v>
      </c>
      <c r="D76" s="33" t="s">
        <v>1035</v>
      </c>
      <c r="E76" s="3">
        <v>48101</v>
      </c>
      <c r="F76" s="4">
        <v>113081</v>
      </c>
    </row>
    <row r="77" spans="1:6" s="29" customFormat="1" ht="38.25" x14ac:dyDescent="0.25">
      <c r="A77" s="62"/>
      <c r="B77" s="40"/>
      <c r="C77" s="45" t="s">
        <v>1036</v>
      </c>
      <c r="D77" s="33" t="s">
        <v>1037</v>
      </c>
      <c r="E77" s="3">
        <v>48101</v>
      </c>
      <c r="F77" s="4">
        <v>182286</v>
      </c>
    </row>
    <row r="78" spans="1:6" s="29" customFormat="1" ht="63.75" x14ac:dyDescent="0.25">
      <c r="A78" s="62"/>
      <c r="B78" s="40"/>
      <c r="C78" s="45" t="s">
        <v>1038</v>
      </c>
      <c r="D78" s="33" t="s">
        <v>1039</v>
      </c>
      <c r="E78" s="3">
        <v>48101</v>
      </c>
      <c r="F78" s="4">
        <v>178396</v>
      </c>
    </row>
    <row r="79" spans="1:6" s="29" customFormat="1" ht="51" x14ac:dyDescent="0.25">
      <c r="A79" s="62"/>
      <c r="B79" s="40"/>
      <c r="C79" s="45" t="s">
        <v>1040</v>
      </c>
      <c r="D79" s="33" t="s">
        <v>1103</v>
      </c>
      <c r="E79" s="3">
        <v>48101</v>
      </c>
      <c r="F79" s="4">
        <v>173603</v>
      </c>
    </row>
    <row r="80" spans="1:6" s="29" customFormat="1" ht="63.75" x14ac:dyDescent="0.25">
      <c r="A80" s="62"/>
      <c r="B80" s="40"/>
      <c r="C80" s="45" t="s">
        <v>1041</v>
      </c>
      <c r="D80" s="33" t="s">
        <v>1042</v>
      </c>
      <c r="E80" s="3">
        <v>48101</v>
      </c>
      <c r="F80" s="4">
        <v>135697</v>
      </c>
    </row>
    <row r="81" spans="1:6" s="29" customFormat="1" ht="51" x14ac:dyDescent="0.25">
      <c r="A81" s="62"/>
      <c r="B81" s="40"/>
      <c r="C81" s="45" t="s">
        <v>1043</v>
      </c>
      <c r="D81" s="33" t="s">
        <v>1104</v>
      </c>
      <c r="E81" s="3">
        <v>48101</v>
      </c>
      <c r="F81" s="4">
        <v>149134</v>
      </c>
    </row>
    <row r="82" spans="1:6" s="29" customFormat="1" ht="63.75" x14ac:dyDescent="0.25">
      <c r="A82" s="62"/>
      <c r="B82" s="40"/>
      <c r="C82" s="45" t="s">
        <v>1044</v>
      </c>
      <c r="D82" s="33" t="s">
        <v>1045</v>
      </c>
      <c r="E82" s="3">
        <v>48101</v>
      </c>
      <c r="F82" s="4">
        <v>135000</v>
      </c>
    </row>
    <row r="83" spans="1:6" s="29" customFormat="1" ht="38.25" x14ac:dyDescent="0.25">
      <c r="A83" s="62"/>
      <c r="B83" s="40"/>
      <c r="C83" s="45" t="s">
        <v>1046</v>
      </c>
      <c r="D83" s="33" t="s">
        <v>1047</v>
      </c>
      <c r="E83" s="3">
        <v>48101</v>
      </c>
      <c r="F83" s="4">
        <v>158631</v>
      </c>
    </row>
    <row r="84" spans="1:6" s="29" customFormat="1" ht="38.25" x14ac:dyDescent="0.25">
      <c r="A84" s="62"/>
      <c r="B84" s="40"/>
      <c r="C84" s="45" t="s">
        <v>1048</v>
      </c>
      <c r="D84" s="33" t="s">
        <v>1049</v>
      </c>
      <c r="E84" s="3">
        <v>48101</v>
      </c>
      <c r="F84" s="4">
        <v>155712</v>
      </c>
    </row>
    <row r="85" spans="1:6" s="29" customFormat="1" ht="127.5" x14ac:dyDescent="0.25">
      <c r="A85" s="62"/>
      <c r="B85" s="40"/>
      <c r="C85" s="45" t="s">
        <v>1050</v>
      </c>
      <c r="D85" s="33" t="s">
        <v>1051</v>
      </c>
      <c r="E85" s="3">
        <v>48101</v>
      </c>
      <c r="F85" s="4">
        <v>90464</v>
      </c>
    </row>
    <row r="86" spans="1:6" s="29" customFormat="1" ht="38.25" x14ac:dyDescent="0.25">
      <c r="A86" s="62"/>
      <c r="B86" s="40"/>
      <c r="C86" s="45" t="s">
        <v>1052</v>
      </c>
      <c r="D86" s="33" t="s">
        <v>1053</v>
      </c>
      <c r="E86" s="3">
        <v>48101</v>
      </c>
      <c r="F86" s="4">
        <v>135625</v>
      </c>
    </row>
    <row r="87" spans="1:6" s="29" customFormat="1" ht="51" x14ac:dyDescent="0.25">
      <c r="A87" s="62"/>
      <c r="B87" s="40"/>
      <c r="C87" s="45" t="s">
        <v>1054</v>
      </c>
      <c r="D87" s="33" t="s">
        <v>1055</v>
      </c>
      <c r="E87" s="3">
        <v>48101</v>
      </c>
      <c r="F87" s="4">
        <v>144829</v>
      </c>
    </row>
    <row r="88" spans="1:6" s="29" customFormat="1" ht="25.5" x14ac:dyDescent="0.25">
      <c r="A88" s="62"/>
      <c r="B88" s="40"/>
      <c r="C88" s="45" t="s">
        <v>1056</v>
      </c>
      <c r="D88" s="33" t="s">
        <v>1105</v>
      </c>
      <c r="E88" s="3">
        <v>48101</v>
      </c>
      <c r="F88" s="4">
        <v>124117</v>
      </c>
    </row>
    <row r="89" spans="1:6" s="29" customFormat="1" ht="102" x14ac:dyDescent="0.25">
      <c r="A89" s="62"/>
      <c r="B89" s="40"/>
      <c r="C89" s="45" t="s">
        <v>1057</v>
      </c>
      <c r="D89" s="33" t="s">
        <v>1058</v>
      </c>
      <c r="E89" s="3">
        <v>48101</v>
      </c>
      <c r="F89" s="4">
        <v>144743</v>
      </c>
    </row>
    <row r="90" spans="1:6" s="29" customFormat="1" ht="25.5" x14ac:dyDescent="0.25">
      <c r="A90" s="62"/>
      <c r="B90" s="40"/>
      <c r="C90" s="45" t="s">
        <v>1059</v>
      </c>
      <c r="D90" s="33" t="s">
        <v>1115</v>
      </c>
      <c r="E90" s="3">
        <v>48101</v>
      </c>
      <c r="F90" s="4">
        <v>90464</v>
      </c>
    </row>
    <row r="91" spans="1:6" s="29" customFormat="1" ht="25.5" x14ac:dyDescent="0.25">
      <c r="A91" s="62"/>
      <c r="B91" s="40"/>
      <c r="C91" s="45" t="s">
        <v>1060</v>
      </c>
      <c r="D91" s="33" t="s">
        <v>1106</v>
      </c>
      <c r="E91" s="3">
        <v>48101</v>
      </c>
      <c r="F91" s="4">
        <v>180929</v>
      </c>
    </row>
    <row r="92" spans="1:6" s="29" customFormat="1" ht="51" x14ac:dyDescent="0.25">
      <c r="A92" s="62"/>
      <c r="B92" s="40"/>
      <c r="C92" s="45" t="s">
        <v>1061</v>
      </c>
      <c r="D92" s="33" t="s">
        <v>1107</v>
      </c>
      <c r="E92" s="3">
        <v>48101</v>
      </c>
      <c r="F92" s="4">
        <v>107562</v>
      </c>
    </row>
    <row r="93" spans="1:6" s="29" customFormat="1" x14ac:dyDescent="0.25">
      <c r="A93" s="62"/>
      <c r="B93" s="40"/>
      <c r="C93" s="45" t="s">
        <v>309</v>
      </c>
      <c r="D93" s="33" t="s">
        <v>1062</v>
      </c>
      <c r="E93" s="3">
        <v>48101</v>
      </c>
      <c r="F93" s="4">
        <v>137958</v>
      </c>
    </row>
    <row r="94" spans="1:6" s="29" customFormat="1" ht="229.5" x14ac:dyDescent="0.25">
      <c r="A94" s="62"/>
      <c r="B94" s="40"/>
      <c r="C94" s="45" t="s">
        <v>1063</v>
      </c>
      <c r="D94" s="33" t="s">
        <v>1109</v>
      </c>
      <c r="E94" s="3">
        <v>48101</v>
      </c>
      <c r="F94" s="4">
        <v>164645</v>
      </c>
    </row>
    <row r="95" spans="1:6" s="29" customFormat="1" ht="25.5" x14ac:dyDescent="0.25">
      <c r="A95" s="62"/>
      <c r="B95" s="40"/>
      <c r="C95" s="45" t="s">
        <v>1064</v>
      </c>
      <c r="D95" s="33" t="s">
        <v>1108</v>
      </c>
      <c r="E95" s="3">
        <v>48101</v>
      </c>
      <c r="F95" s="4">
        <v>162836.73000000001</v>
      </c>
    </row>
    <row r="96" spans="1:6" s="29" customFormat="1" ht="63.75" x14ac:dyDescent="0.25">
      <c r="A96" s="62"/>
      <c r="B96" s="40"/>
      <c r="C96" s="45" t="s">
        <v>1065</v>
      </c>
      <c r="D96" s="33" t="s">
        <v>1066</v>
      </c>
      <c r="E96" s="3">
        <v>48101</v>
      </c>
      <c r="F96" s="4">
        <v>175955</v>
      </c>
    </row>
    <row r="97" spans="1:6" s="29" customFormat="1" ht="38.25" x14ac:dyDescent="0.25">
      <c r="A97" s="62"/>
      <c r="B97" s="40"/>
      <c r="C97" s="45" t="s">
        <v>1067</v>
      </c>
      <c r="D97" s="33" t="s">
        <v>1068</v>
      </c>
      <c r="E97" s="3">
        <v>48101</v>
      </c>
      <c r="F97" s="4">
        <v>122127</v>
      </c>
    </row>
    <row r="98" spans="1:6" s="29" customFormat="1" ht="25.5" x14ac:dyDescent="0.25">
      <c r="A98" s="62"/>
      <c r="B98" s="40"/>
      <c r="C98" s="45" t="s">
        <v>1069</v>
      </c>
      <c r="D98" s="33" t="s">
        <v>1070</v>
      </c>
      <c r="E98" s="3">
        <v>48101</v>
      </c>
      <c r="F98" s="4">
        <v>174416</v>
      </c>
    </row>
    <row r="99" spans="1:6" s="29" customFormat="1" ht="38.25" x14ac:dyDescent="0.25">
      <c r="A99" s="62"/>
      <c r="B99" s="40"/>
      <c r="C99" s="45" t="s">
        <v>1071</v>
      </c>
      <c r="D99" s="33" t="s">
        <v>1072</v>
      </c>
      <c r="E99" s="3">
        <v>48101</v>
      </c>
      <c r="F99" s="4">
        <v>111950</v>
      </c>
    </row>
    <row r="100" spans="1:6" s="29" customFormat="1" ht="89.25" x14ac:dyDescent="0.25">
      <c r="A100" s="62"/>
      <c r="B100" s="40"/>
      <c r="C100" s="45" t="s">
        <v>1073</v>
      </c>
      <c r="D100" s="33" t="s">
        <v>1110</v>
      </c>
      <c r="E100" s="3">
        <v>48101</v>
      </c>
      <c r="F100" s="4">
        <v>135875</v>
      </c>
    </row>
    <row r="101" spans="1:6" s="29" customFormat="1" ht="25.5" x14ac:dyDescent="0.25">
      <c r="A101" s="62"/>
      <c r="B101" s="40"/>
      <c r="C101" s="45" t="s">
        <v>1074</v>
      </c>
      <c r="D101" s="33" t="s">
        <v>1111</v>
      </c>
      <c r="E101" s="3">
        <v>48101</v>
      </c>
      <c r="F101" s="4">
        <v>126957</v>
      </c>
    </row>
    <row r="102" spans="1:6" s="29" customFormat="1" ht="51" x14ac:dyDescent="0.25">
      <c r="A102" s="62"/>
      <c r="B102" s="40"/>
      <c r="C102" s="45" t="s">
        <v>1075</v>
      </c>
      <c r="D102" s="33" t="s">
        <v>1076</v>
      </c>
      <c r="E102" s="3">
        <v>48101</v>
      </c>
      <c r="F102" s="4">
        <v>174596</v>
      </c>
    </row>
    <row r="103" spans="1:6" s="29" customFormat="1" ht="51" x14ac:dyDescent="0.25">
      <c r="A103" s="62"/>
      <c r="B103" s="40"/>
      <c r="C103" s="45" t="s">
        <v>1077</v>
      </c>
      <c r="D103" s="33" t="s">
        <v>1112</v>
      </c>
      <c r="E103" s="3">
        <v>48101</v>
      </c>
      <c r="F103" s="4">
        <v>155599</v>
      </c>
    </row>
    <row r="104" spans="1:6" s="29" customFormat="1" ht="51" x14ac:dyDescent="0.25">
      <c r="A104" s="62"/>
      <c r="B104" s="40"/>
      <c r="C104" s="45" t="s">
        <v>1078</v>
      </c>
      <c r="D104" s="33" t="s">
        <v>1079</v>
      </c>
      <c r="E104" s="3">
        <v>48101</v>
      </c>
      <c r="F104" s="4">
        <v>62873</v>
      </c>
    </row>
    <row r="105" spans="1:6" s="29" customFormat="1" ht="38.25" x14ac:dyDescent="0.25">
      <c r="A105" s="62"/>
      <c r="B105" s="40"/>
      <c r="C105" s="45" t="s">
        <v>1080</v>
      </c>
      <c r="D105" s="33" t="s">
        <v>1081</v>
      </c>
      <c r="E105" s="3">
        <v>48101</v>
      </c>
      <c r="F105" s="4">
        <v>176406</v>
      </c>
    </row>
    <row r="106" spans="1:6" s="29" customFormat="1" ht="38.25" x14ac:dyDescent="0.25">
      <c r="A106" s="62"/>
      <c r="B106" s="40"/>
      <c r="C106" s="45" t="s">
        <v>1082</v>
      </c>
      <c r="D106" s="33" t="s">
        <v>1083</v>
      </c>
      <c r="E106" s="3">
        <v>48101</v>
      </c>
      <c r="F106" s="4">
        <v>45232</v>
      </c>
    </row>
    <row r="107" spans="1:6" s="29" customFormat="1" ht="63.75" x14ac:dyDescent="0.25">
      <c r="A107" s="62"/>
      <c r="B107" s="40"/>
      <c r="C107" s="45" t="s">
        <v>1084</v>
      </c>
      <c r="D107" s="33" t="s">
        <v>1085</v>
      </c>
      <c r="E107" s="3">
        <v>48101</v>
      </c>
      <c r="F107" s="4">
        <v>176406</v>
      </c>
    </row>
    <row r="108" spans="1:6" s="29" customFormat="1" ht="25.5" x14ac:dyDescent="0.25">
      <c r="A108" s="62"/>
      <c r="B108" s="40"/>
      <c r="C108" s="45" t="s">
        <v>1086</v>
      </c>
      <c r="D108" s="33" t="s">
        <v>1087</v>
      </c>
      <c r="E108" s="3">
        <v>48101</v>
      </c>
      <c r="F108" s="4">
        <v>128912</v>
      </c>
    </row>
    <row r="109" spans="1:6" s="29" customFormat="1" ht="76.5" x14ac:dyDescent="0.25">
      <c r="A109" s="62"/>
      <c r="B109" s="40"/>
      <c r="C109" s="45" t="s">
        <v>1088</v>
      </c>
      <c r="D109" s="33" t="s">
        <v>1089</v>
      </c>
      <c r="E109" s="3">
        <v>48101</v>
      </c>
      <c r="F109" s="4">
        <v>160357</v>
      </c>
    </row>
    <row r="110" spans="1:6" s="29" customFormat="1" ht="153" x14ac:dyDescent="0.25">
      <c r="A110" s="62"/>
      <c r="B110" s="40"/>
      <c r="C110" s="45" t="s">
        <v>1090</v>
      </c>
      <c r="D110" s="33" t="s">
        <v>1113</v>
      </c>
      <c r="E110" s="3">
        <v>48101</v>
      </c>
      <c r="F110" s="4">
        <v>65123</v>
      </c>
    </row>
    <row r="111" spans="1:6" s="29" customFormat="1" ht="63.75" x14ac:dyDescent="0.25">
      <c r="A111" s="62"/>
      <c r="B111" s="40"/>
      <c r="C111" s="45" t="s">
        <v>1091</v>
      </c>
      <c r="D111" s="33" t="s">
        <v>1092</v>
      </c>
      <c r="E111" s="3">
        <v>48101</v>
      </c>
      <c r="F111" s="4">
        <v>154694</v>
      </c>
    </row>
    <row r="112" spans="1:6" s="29" customFormat="1" ht="25.5" x14ac:dyDescent="0.25">
      <c r="A112" s="62"/>
      <c r="B112" s="40"/>
      <c r="C112" s="45" t="s">
        <v>1093</v>
      </c>
      <c r="D112" s="33" t="s">
        <v>1094</v>
      </c>
      <c r="E112" s="3">
        <v>48101</v>
      </c>
      <c r="F112" s="4">
        <v>77799</v>
      </c>
    </row>
    <row r="113" spans="1:6" s="29" customFormat="1" ht="25.5" x14ac:dyDescent="0.25">
      <c r="A113" s="62"/>
      <c r="B113" s="40"/>
      <c r="C113" s="45" t="s">
        <v>1095</v>
      </c>
      <c r="D113" s="33" t="s">
        <v>1096</v>
      </c>
      <c r="E113" s="3">
        <v>48101</v>
      </c>
      <c r="F113" s="4">
        <v>176114</v>
      </c>
    </row>
    <row r="114" spans="1:6" s="29" customFormat="1" ht="51" x14ac:dyDescent="0.25">
      <c r="A114" s="62"/>
      <c r="B114" s="40"/>
      <c r="C114" s="45" t="s">
        <v>1097</v>
      </c>
      <c r="D114" s="33" t="s">
        <v>1114</v>
      </c>
      <c r="E114" s="3">
        <v>48101</v>
      </c>
      <c r="F114" s="4">
        <v>135064</v>
      </c>
    </row>
    <row r="115" spans="1:6" s="29" customFormat="1" ht="38.25" x14ac:dyDescent="0.25">
      <c r="A115" s="62"/>
      <c r="B115" s="40"/>
      <c r="C115" s="45" t="s">
        <v>1098</v>
      </c>
      <c r="D115" s="33" t="s">
        <v>1099</v>
      </c>
      <c r="E115" s="3">
        <v>48101</v>
      </c>
      <c r="F115" s="4">
        <v>72824</v>
      </c>
    </row>
    <row r="116" spans="1:6" s="29" customFormat="1" ht="89.25" x14ac:dyDescent="0.25">
      <c r="A116" s="62"/>
      <c r="B116" s="40"/>
      <c r="C116" s="45" t="s">
        <v>1100</v>
      </c>
      <c r="D116" s="33" t="s">
        <v>1101</v>
      </c>
      <c r="E116" s="3">
        <v>48101</v>
      </c>
      <c r="F116" s="4">
        <v>108557</v>
      </c>
    </row>
    <row r="117" spans="1:6" s="29" customFormat="1" x14ac:dyDescent="0.25">
      <c r="A117" s="62">
        <v>47</v>
      </c>
      <c r="B117" s="73" t="s">
        <v>663</v>
      </c>
      <c r="C117" s="73"/>
      <c r="D117" s="33"/>
      <c r="E117" s="3"/>
      <c r="F117" s="1">
        <f>SUM(F118:F252)</f>
        <v>73452759</v>
      </c>
    </row>
    <row r="118" spans="1:6" s="29" customFormat="1" ht="25.5" x14ac:dyDescent="0.25">
      <c r="A118" s="62"/>
      <c r="B118" s="40"/>
      <c r="C118" s="45" t="s">
        <v>664</v>
      </c>
      <c r="D118" s="33" t="s">
        <v>665</v>
      </c>
      <c r="E118" s="3">
        <v>48101</v>
      </c>
      <c r="F118" s="4">
        <v>499500</v>
      </c>
    </row>
    <row r="119" spans="1:6" s="29" customFormat="1" ht="38.25" x14ac:dyDescent="0.25">
      <c r="A119" s="62"/>
      <c r="B119" s="40"/>
      <c r="C119" s="45" t="s">
        <v>666</v>
      </c>
      <c r="D119" s="33" t="s">
        <v>667</v>
      </c>
      <c r="E119" s="3">
        <v>48101</v>
      </c>
      <c r="F119" s="4">
        <v>500000</v>
      </c>
    </row>
    <row r="120" spans="1:6" s="29" customFormat="1" ht="51" x14ac:dyDescent="0.25">
      <c r="A120" s="62"/>
      <c r="B120" s="40"/>
      <c r="C120" s="45" t="s">
        <v>668</v>
      </c>
      <c r="D120" s="33" t="s">
        <v>669</v>
      </c>
      <c r="E120" s="3">
        <v>48101</v>
      </c>
      <c r="F120" s="4">
        <v>493997.51</v>
      </c>
    </row>
    <row r="121" spans="1:6" s="29" customFormat="1" ht="38.25" x14ac:dyDescent="0.25">
      <c r="A121" s="62"/>
      <c r="B121" s="40"/>
      <c r="C121" s="45" t="s">
        <v>670</v>
      </c>
      <c r="D121" s="33" t="s">
        <v>671</v>
      </c>
      <c r="E121" s="3">
        <v>48101</v>
      </c>
      <c r="F121" s="4">
        <v>244998</v>
      </c>
    </row>
    <row r="122" spans="1:6" s="29" customFormat="1" ht="38.25" x14ac:dyDescent="0.25">
      <c r="A122" s="62"/>
      <c r="B122" s="40"/>
      <c r="C122" s="45" t="s">
        <v>672</v>
      </c>
      <c r="D122" s="33" t="s">
        <v>673</v>
      </c>
      <c r="E122" s="3">
        <v>48101</v>
      </c>
      <c r="F122" s="4">
        <v>646424.97</v>
      </c>
    </row>
    <row r="123" spans="1:6" s="29" customFormat="1" ht="38.25" x14ac:dyDescent="0.25">
      <c r="A123" s="62"/>
      <c r="B123" s="40"/>
      <c r="C123" s="45" t="s">
        <v>674</v>
      </c>
      <c r="D123" s="33" t="s">
        <v>675</v>
      </c>
      <c r="E123" s="3">
        <v>48101</v>
      </c>
      <c r="F123" s="4">
        <v>462375</v>
      </c>
    </row>
    <row r="124" spans="1:6" s="29" customFormat="1" ht="25.5" x14ac:dyDescent="0.25">
      <c r="A124" s="62"/>
      <c r="B124" s="40"/>
      <c r="C124" s="45" t="s">
        <v>676</v>
      </c>
      <c r="D124" s="33" t="s">
        <v>677</v>
      </c>
      <c r="E124" s="3">
        <v>48101</v>
      </c>
      <c r="F124" s="4">
        <v>388260</v>
      </c>
    </row>
    <row r="125" spans="1:6" s="29" customFormat="1" ht="38.25" x14ac:dyDescent="0.25">
      <c r="A125" s="62"/>
      <c r="B125" s="40"/>
      <c r="C125" s="45" t="s">
        <v>678</v>
      </c>
      <c r="D125" s="33" t="s">
        <v>679</v>
      </c>
      <c r="E125" s="3">
        <v>48101</v>
      </c>
      <c r="F125" s="4">
        <v>249991</v>
      </c>
    </row>
    <row r="126" spans="1:6" s="29" customFormat="1" ht="38.25" x14ac:dyDescent="0.25">
      <c r="A126" s="62"/>
      <c r="B126" s="40"/>
      <c r="C126" s="45" t="s">
        <v>680</v>
      </c>
      <c r="D126" s="33" t="s">
        <v>681</v>
      </c>
      <c r="E126" s="3">
        <v>48101</v>
      </c>
      <c r="F126" s="4">
        <v>798500</v>
      </c>
    </row>
    <row r="127" spans="1:6" s="29" customFormat="1" ht="51" x14ac:dyDescent="0.25">
      <c r="A127" s="62"/>
      <c r="B127" s="40"/>
      <c r="C127" s="45" t="s">
        <v>682</v>
      </c>
      <c r="D127" s="33" t="s">
        <v>683</v>
      </c>
      <c r="E127" s="3">
        <v>48101</v>
      </c>
      <c r="F127" s="4">
        <v>800000</v>
      </c>
    </row>
    <row r="128" spans="1:6" s="29" customFormat="1" x14ac:dyDescent="0.25">
      <c r="A128" s="62"/>
      <c r="B128" s="40"/>
      <c r="C128" s="45" t="s">
        <v>684</v>
      </c>
      <c r="D128" s="33" t="s">
        <v>685</v>
      </c>
      <c r="E128" s="3">
        <v>48101</v>
      </c>
      <c r="F128" s="4">
        <v>368400</v>
      </c>
    </row>
    <row r="129" spans="1:6" s="29" customFormat="1" ht="25.5" x14ac:dyDescent="0.25">
      <c r="A129" s="62"/>
      <c r="B129" s="40"/>
      <c r="C129" s="45" t="s">
        <v>686</v>
      </c>
      <c r="D129" s="33" t="s">
        <v>687</v>
      </c>
      <c r="E129" s="3">
        <v>48101</v>
      </c>
      <c r="F129" s="4">
        <v>650000</v>
      </c>
    </row>
    <row r="130" spans="1:6" s="29" customFormat="1" ht="38.25" x14ac:dyDescent="0.25">
      <c r="A130" s="62"/>
      <c r="B130" s="40"/>
      <c r="C130" s="45" t="s">
        <v>688</v>
      </c>
      <c r="D130" s="33" t="s">
        <v>920</v>
      </c>
      <c r="E130" s="3">
        <v>48101</v>
      </c>
      <c r="F130" s="4">
        <v>499320</v>
      </c>
    </row>
    <row r="131" spans="1:6" s="29" customFormat="1" ht="25.5" x14ac:dyDescent="0.25">
      <c r="A131" s="62"/>
      <c r="B131" s="40"/>
      <c r="C131" s="45" t="s">
        <v>689</v>
      </c>
      <c r="D131" s="33" t="s">
        <v>690</v>
      </c>
      <c r="E131" s="3">
        <v>48101</v>
      </c>
      <c r="F131" s="4">
        <v>259000</v>
      </c>
    </row>
    <row r="132" spans="1:6" s="29" customFormat="1" ht="25.5" x14ac:dyDescent="0.25">
      <c r="A132" s="62"/>
      <c r="B132" s="40"/>
      <c r="C132" s="45" t="s">
        <v>691</v>
      </c>
      <c r="D132" s="33" t="s">
        <v>692</v>
      </c>
      <c r="E132" s="3">
        <v>48101</v>
      </c>
      <c r="F132" s="4">
        <v>489000</v>
      </c>
    </row>
    <row r="133" spans="1:6" s="29" customFormat="1" ht="38.25" x14ac:dyDescent="0.25">
      <c r="A133" s="62"/>
      <c r="B133" s="40"/>
      <c r="C133" s="45" t="s">
        <v>693</v>
      </c>
      <c r="D133" s="33" t="s">
        <v>694</v>
      </c>
      <c r="E133" s="3">
        <v>48101</v>
      </c>
      <c r="F133" s="4">
        <v>244000</v>
      </c>
    </row>
    <row r="134" spans="1:6" s="29" customFormat="1" ht="25.5" x14ac:dyDescent="0.25">
      <c r="A134" s="62"/>
      <c r="B134" s="40"/>
      <c r="C134" s="45" t="s">
        <v>695</v>
      </c>
      <c r="D134" s="33" t="s">
        <v>696</v>
      </c>
      <c r="E134" s="3">
        <v>48101</v>
      </c>
      <c r="F134" s="4">
        <v>250000</v>
      </c>
    </row>
    <row r="135" spans="1:6" s="29" customFormat="1" ht="25.5" x14ac:dyDescent="0.25">
      <c r="A135" s="62"/>
      <c r="B135" s="40"/>
      <c r="C135" s="45" t="s">
        <v>697</v>
      </c>
      <c r="D135" s="33" t="s">
        <v>698</v>
      </c>
      <c r="E135" s="3">
        <v>48101</v>
      </c>
      <c r="F135" s="4">
        <v>497000</v>
      </c>
    </row>
    <row r="136" spans="1:6" s="29" customFormat="1" ht="51" x14ac:dyDescent="0.25">
      <c r="A136" s="62"/>
      <c r="B136" s="40"/>
      <c r="C136" s="45" t="s">
        <v>699</v>
      </c>
      <c r="D136" s="33" t="s">
        <v>700</v>
      </c>
      <c r="E136" s="3">
        <v>48101</v>
      </c>
      <c r="F136" s="4">
        <v>500000</v>
      </c>
    </row>
    <row r="137" spans="1:6" s="29" customFormat="1" ht="38.25" x14ac:dyDescent="0.25">
      <c r="A137" s="62"/>
      <c r="B137" s="40"/>
      <c r="C137" s="45" t="s">
        <v>701</v>
      </c>
      <c r="D137" s="33" t="s">
        <v>702</v>
      </c>
      <c r="E137" s="3">
        <v>48101</v>
      </c>
      <c r="F137" s="4">
        <v>797400</v>
      </c>
    </row>
    <row r="138" spans="1:6" s="29" customFormat="1" ht="51" x14ac:dyDescent="0.25">
      <c r="A138" s="62"/>
      <c r="B138" s="40"/>
      <c r="C138" s="45" t="s">
        <v>703</v>
      </c>
      <c r="D138" s="33" t="s">
        <v>704</v>
      </c>
      <c r="E138" s="3">
        <v>48101</v>
      </c>
      <c r="F138" s="4">
        <v>799000</v>
      </c>
    </row>
    <row r="139" spans="1:6" s="29" customFormat="1" ht="25.5" x14ac:dyDescent="0.25">
      <c r="A139" s="62"/>
      <c r="B139" s="40"/>
      <c r="C139" s="45" t="s">
        <v>705</v>
      </c>
      <c r="D139" s="33" t="s">
        <v>706</v>
      </c>
      <c r="E139" s="3">
        <v>48101</v>
      </c>
      <c r="F139" s="4">
        <v>406385.1</v>
      </c>
    </row>
    <row r="140" spans="1:6" s="29" customFormat="1" x14ac:dyDescent="0.25">
      <c r="A140" s="62"/>
      <c r="B140" s="40"/>
      <c r="C140" s="45" t="s">
        <v>707</v>
      </c>
      <c r="D140" s="33" t="s">
        <v>708</v>
      </c>
      <c r="E140" s="3">
        <v>48101</v>
      </c>
      <c r="F140" s="4">
        <v>393000</v>
      </c>
    </row>
    <row r="141" spans="1:6" s="29" customFormat="1" ht="25.5" x14ac:dyDescent="0.25">
      <c r="A141" s="62"/>
      <c r="B141" s="40"/>
      <c r="C141" s="45" t="s">
        <v>709</v>
      </c>
      <c r="D141" s="33" t="s">
        <v>710</v>
      </c>
      <c r="E141" s="3">
        <v>48101</v>
      </c>
      <c r="F141" s="4">
        <v>800000</v>
      </c>
    </row>
    <row r="142" spans="1:6" s="29" customFormat="1" ht="25.5" x14ac:dyDescent="0.25">
      <c r="A142" s="62"/>
      <c r="B142" s="40"/>
      <c r="C142" s="45" t="s">
        <v>711</v>
      </c>
      <c r="D142" s="33" t="s">
        <v>712</v>
      </c>
      <c r="E142" s="3">
        <v>48101</v>
      </c>
      <c r="F142" s="4">
        <v>650000</v>
      </c>
    </row>
    <row r="143" spans="1:6" s="29" customFormat="1" ht="25.5" x14ac:dyDescent="0.25">
      <c r="A143" s="62"/>
      <c r="B143" s="40"/>
      <c r="C143" s="45" t="s">
        <v>713</v>
      </c>
      <c r="D143" s="33" t="s">
        <v>714</v>
      </c>
      <c r="E143" s="3">
        <v>48101</v>
      </c>
      <c r="F143" s="4">
        <v>290550</v>
      </c>
    </row>
    <row r="144" spans="1:6" s="29" customFormat="1" ht="38.25" x14ac:dyDescent="0.25">
      <c r="A144" s="62"/>
      <c r="B144" s="40"/>
      <c r="C144" s="45" t="s">
        <v>715</v>
      </c>
      <c r="D144" s="33" t="s">
        <v>716</v>
      </c>
      <c r="E144" s="3">
        <v>48101</v>
      </c>
      <c r="F144" s="4">
        <v>589750</v>
      </c>
    </row>
    <row r="145" spans="1:6" s="29" customFormat="1" ht="25.5" x14ac:dyDescent="0.25">
      <c r="A145" s="62"/>
      <c r="B145" s="40"/>
      <c r="C145" s="45" t="s">
        <v>717</v>
      </c>
      <c r="D145" s="33" t="s">
        <v>718</v>
      </c>
      <c r="E145" s="3">
        <v>48101</v>
      </c>
      <c r="F145" s="4">
        <v>345700</v>
      </c>
    </row>
    <row r="146" spans="1:6" s="29" customFormat="1" ht="51" x14ac:dyDescent="0.25">
      <c r="A146" s="62"/>
      <c r="B146" s="40"/>
      <c r="C146" s="45" t="s">
        <v>719</v>
      </c>
      <c r="D146" s="33" t="s">
        <v>720</v>
      </c>
      <c r="E146" s="3">
        <v>48101</v>
      </c>
      <c r="F146" s="4">
        <v>389000</v>
      </c>
    </row>
    <row r="147" spans="1:6" s="29" customFormat="1" ht="38.25" x14ac:dyDescent="0.25">
      <c r="A147" s="62"/>
      <c r="B147" s="40"/>
      <c r="C147" s="45" t="s">
        <v>721</v>
      </c>
      <c r="D147" s="33" t="s">
        <v>1439</v>
      </c>
      <c r="E147" s="3">
        <v>48101</v>
      </c>
      <c r="F147" s="4">
        <v>799927</v>
      </c>
    </row>
    <row r="148" spans="1:6" s="29" customFormat="1" ht="25.5" x14ac:dyDescent="0.25">
      <c r="A148" s="62"/>
      <c r="B148" s="40"/>
      <c r="C148" s="45" t="s">
        <v>722</v>
      </c>
      <c r="D148" s="33" t="s">
        <v>723</v>
      </c>
      <c r="E148" s="3">
        <v>48101</v>
      </c>
      <c r="F148" s="4">
        <v>250000</v>
      </c>
    </row>
    <row r="149" spans="1:6" s="29" customFormat="1" ht="25.5" x14ac:dyDescent="0.25">
      <c r="A149" s="62"/>
      <c r="B149" s="40"/>
      <c r="C149" s="45" t="s">
        <v>724</v>
      </c>
      <c r="D149" s="33" t="s">
        <v>725</v>
      </c>
      <c r="E149" s="3">
        <v>48101</v>
      </c>
      <c r="F149" s="4">
        <v>500000</v>
      </c>
    </row>
    <row r="150" spans="1:6" s="29" customFormat="1" ht="25.5" x14ac:dyDescent="0.25">
      <c r="A150" s="62"/>
      <c r="B150" s="40"/>
      <c r="C150" s="45" t="s">
        <v>726</v>
      </c>
      <c r="D150" s="33" t="s">
        <v>727</v>
      </c>
      <c r="E150" s="3">
        <v>48101</v>
      </c>
      <c r="F150" s="4">
        <v>495000</v>
      </c>
    </row>
    <row r="151" spans="1:6" s="29" customFormat="1" ht="25.5" x14ac:dyDescent="0.25">
      <c r="A151" s="62"/>
      <c r="B151" s="40"/>
      <c r="C151" s="45" t="s">
        <v>728</v>
      </c>
      <c r="D151" s="33" t="s">
        <v>729</v>
      </c>
      <c r="E151" s="3">
        <v>48101</v>
      </c>
      <c r="F151" s="4">
        <v>500000</v>
      </c>
    </row>
    <row r="152" spans="1:6" s="29" customFormat="1" ht="25.5" x14ac:dyDescent="0.25">
      <c r="A152" s="62"/>
      <c r="B152" s="40"/>
      <c r="C152" s="45" t="s">
        <v>730</v>
      </c>
      <c r="D152" s="33" t="s">
        <v>731</v>
      </c>
      <c r="E152" s="3">
        <v>48101</v>
      </c>
      <c r="F152" s="4">
        <v>797000</v>
      </c>
    </row>
    <row r="153" spans="1:6" s="29" customFormat="1" ht="25.5" x14ac:dyDescent="0.25">
      <c r="A153" s="62"/>
      <c r="B153" s="40"/>
      <c r="C153" s="45" t="s">
        <v>732</v>
      </c>
      <c r="D153" s="33" t="s">
        <v>733</v>
      </c>
      <c r="E153" s="3">
        <v>48101</v>
      </c>
      <c r="F153" s="4">
        <v>800000</v>
      </c>
    </row>
    <row r="154" spans="1:6" s="29" customFormat="1" ht="25.5" x14ac:dyDescent="0.25">
      <c r="A154" s="62"/>
      <c r="B154" s="40"/>
      <c r="C154" s="45" t="s">
        <v>734</v>
      </c>
      <c r="D154" s="33" t="s">
        <v>735</v>
      </c>
      <c r="E154" s="3">
        <v>48101</v>
      </c>
      <c r="F154" s="4">
        <v>449348</v>
      </c>
    </row>
    <row r="155" spans="1:6" s="29" customFormat="1" x14ac:dyDescent="0.25">
      <c r="A155" s="62"/>
      <c r="B155" s="40"/>
      <c r="C155" s="45" t="s">
        <v>736</v>
      </c>
      <c r="D155" s="33" t="s">
        <v>737</v>
      </c>
      <c r="E155" s="3">
        <v>48101</v>
      </c>
      <c r="F155" s="4">
        <v>790300</v>
      </c>
    </row>
    <row r="156" spans="1:6" s="29" customFormat="1" ht="25.5" x14ac:dyDescent="0.25">
      <c r="A156" s="62"/>
      <c r="B156" s="40"/>
      <c r="C156" s="45" t="s">
        <v>344</v>
      </c>
      <c r="D156" s="33" t="s">
        <v>738</v>
      </c>
      <c r="E156" s="3">
        <v>48101</v>
      </c>
      <c r="F156" s="4">
        <v>795436</v>
      </c>
    </row>
    <row r="157" spans="1:6" s="29" customFormat="1" ht="38.25" x14ac:dyDescent="0.25">
      <c r="A157" s="62"/>
      <c r="B157" s="40"/>
      <c r="C157" s="45" t="s">
        <v>739</v>
      </c>
      <c r="D157" s="33" t="s">
        <v>921</v>
      </c>
      <c r="E157" s="3">
        <v>48101</v>
      </c>
      <c r="F157" s="4">
        <v>800000</v>
      </c>
    </row>
    <row r="158" spans="1:6" s="29" customFormat="1" ht="25.5" x14ac:dyDescent="0.25">
      <c r="A158" s="62"/>
      <c r="B158" s="40"/>
      <c r="C158" s="45" t="s">
        <v>740</v>
      </c>
      <c r="D158" s="33" t="s">
        <v>741</v>
      </c>
      <c r="E158" s="3">
        <v>48101</v>
      </c>
      <c r="F158" s="4">
        <v>248498</v>
      </c>
    </row>
    <row r="159" spans="1:6" s="29" customFormat="1" ht="25.5" x14ac:dyDescent="0.25">
      <c r="A159" s="62"/>
      <c r="B159" s="40"/>
      <c r="C159" s="45" t="s">
        <v>742</v>
      </c>
      <c r="D159" s="33" t="s">
        <v>743</v>
      </c>
      <c r="E159" s="3">
        <v>48101</v>
      </c>
      <c r="F159" s="4">
        <v>650000</v>
      </c>
    </row>
    <row r="160" spans="1:6" s="29" customFormat="1" ht="25.5" x14ac:dyDescent="0.25">
      <c r="A160" s="62"/>
      <c r="B160" s="40"/>
      <c r="C160" s="45" t="s">
        <v>744</v>
      </c>
      <c r="D160" s="33" t="s">
        <v>745</v>
      </c>
      <c r="E160" s="3">
        <v>48101</v>
      </c>
      <c r="F160" s="4">
        <v>250000</v>
      </c>
    </row>
    <row r="161" spans="1:6" s="29" customFormat="1" ht="38.25" x14ac:dyDescent="0.25">
      <c r="A161" s="62"/>
      <c r="B161" s="40"/>
      <c r="C161" s="45" t="s">
        <v>746</v>
      </c>
      <c r="D161" s="33" t="s">
        <v>747</v>
      </c>
      <c r="E161" s="3">
        <v>48101</v>
      </c>
      <c r="F161" s="4">
        <v>384500</v>
      </c>
    </row>
    <row r="162" spans="1:6" s="29" customFormat="1" ht="25.5" x14ac:dyDescent="0.25">
      <c r="A162" s="62"/>
      <c r="B162" s="40"/>
      <c r="C162" s="45" t="s">
        <v>748</v>
      </c>
      <c r="D162" s="33" t="s">
        <v>749</v>
      </c>
      <c r="E162" s="3">
        <v>48101</v>
      </c>
      <c r="F162" s="4">
        <v>800000</v>
      </c>
    </row>
    <row r="163" spans="1:6" s="29" customFormat="1" ht="38.25" x14ac:dyDescent="0.25">
      <c r="A163" s="62"/>
      <c r="B163" s="40"/>
      <c r="C163" s="45" t="s">
        <v>750</v>
      </c>
      <c r="D163" s="33" t="s">
        <v>751</v>
      </c>
      <c r="E163" s="3">
        <v>48101</v>
      </c>
      <c r="F163" s="4">
        <v>423600</v>
      </c>
    </row>
    <row r="164" spans="1:6" s="29" customFormat="1" ht="25.5" x14ac:dyDescent="0.25">
      <c r="A164" s="62"/>
      <c r="B164" s="40"/>
      <c r="C164" s="45" t="s">
        <v>752</v>
      </c>
      <c r="D164" s="33" t="s">
        <v>753</v>
      </c>
      <c r="E164" s="3">
        <v>48101</v>
      </c>
      <c r="F164" s="4">
        <v>639899.69999999995</v>
      </c>
    </row>
    <row r="165" spans="1:6" s="29" customFormat="1" x14ac:dyDescent="0.25">
      <c r="A165" s="62"/>
      <c r="B165" s="40"/>
      <c r="C165" s="45" t="s">
        <v>754</v>
      </c>
      <c r="D165" s="33" t="s">
        <v>755</v>
      </c>
      <c r="E165" s="3">
        <v>48101</v>
      </c>
      <c r="F165" s="4">
        <v>794000</v>
      </c>
    </row>
    <row r="166" spans="1:6" s="29" customFormat="1" ht="25.5" x14ac:dyDescent="0.25">
      <c r="A166" s="62"/>
      <c r="B166" s="40"/>
      <c r="C166" s="45" t="s">
        <v>756</v>
      </c>
      <c r="D166" s="33" t="s">
        <v>757</v>
      </c>
      <c r="E166" s="3">
        <v>48101</v>
      </c>
      <c r="F166" s="4">
        <v>608000</v>
      </c>
    </row>
    <row r="167" spans="1:6" s="29" customFormat="1" x14ac:dyDescent="0.25">
      <c r="A167" s="62"/>
      <c r="B167" s="40"/>
      <c r="C167" s="45" t="s">
        <v>758</v>
      </c>
      <c r="D167" s="33" t="s">
        <v>759</v>
      </c>
      <c r="E167" s="3">
        <v>48101</v>
      </c>
      <c r="F167" s="4">
        <v>800000</v>
      </c>
    </row>
    <row r="168" spans="1:6" s="29" customFormat="1" ht="25.5" x14ac:dyDescent="0.25">
      <c r="A168" s="62"/>
      <c r="B168" s="40"/>
      <c r="C168" s="45" t="s">
        <v>760</v>
      </c>
      <c r="D168" s="33" t="s">
        <v>761</v>
      </c>
      <c r="E168" s="3">
        <v>48101</v>
      </c>
      <c r="F168" s="4">
        <v>438600</v>
      </c>
    </row>
    <row r="169" spans="1:6" s="29" customFormat="1" ht="25.5" x14ac:dyDescent="0.25">
      <c r="A169" s="62"/>
      <c r="B169" s="40"/>
      <c r="C169" s="45" t="s">
        <v>762</v>
      </c>
      <c r="D169" s="33" t="s">
        <v>763</v>
      </c>
      <c r="E169" s="3">
        <v>48101</v>
      </c>
      <c r="F169" s="4">
        <v>560000</v>
      </c>
    </row>
    <row r="170" spans="1:6" s="29" customFormat="1" ht="38.25" x14ac:dyDescent="0.25">
      <c r="A170" s="62"/>
      <c r="B170" s="40"/>
      <c r="C170" s="45" t="s">
        <v>764</v>
      </c>
      <c r="D170" s="33" t="s">
        <v>765</v>
      </c>
      <c r="E170" s="3">
        <v>48101</v>
      </c>
      <c r="F170" s="4">
        <v>800000</v>
      </c>
    </row>
    <row r="171" spans="1:6" s="29" customFormat="1" ht="38.25" x14ac:dyDescent="0.25">
      <c r="A171" s="62"/>
      <c r="B171" s="40"/>
      <c r="C171" s="45" t="s">
        <v>766</v>
      </c>
      <c r="D171" s="33" t="s">
        <v>767</v>
      </c>
      <c r="E171" s="3">
        <v>48101</v>
      </c>
      <c r="F171" s="4">
        <v>450000</v>
      </c>
    </row>
    <row r="172" spans="1:6" s="29" customFormat="1" ht="38.25" x14ac:dyDescent="0.25">
      <c r="A172" s="62"/>
      <c r="B172" s="40"/>
      <c r="C172" s="45" t="s">
        <v>768</v>
      </c>
      <c r="D172" s="33" t="s">
        <v>769</v>
      </c>
      <c r="E172" s="3">
        <v>48101</v>
      </c>
      <c r="F172" s="4">
        <v>650000</v>
      </c>
    </row>
    <row r="173" spans="1:6" s="29" customFormat="1" ht="38.25" x14ac:dyDescent="0.25">
      <c r="A173" s="62"/>
      <c r="B173" s="40"/>
      <c r="C173" s="45" t="s">
        <v>770</v>
      </c>
      <c r="D173" s="33" t="s">
        <v>771</v>
      </c>
      <c r="E173" s="3">
        <v>48101</v>
      </c>
      <c r="F173" s="4">
        <v>445170</v>
      </c>
    </row>
    <row r="174" spans="1:6" s="29" customFormat="1" ht="38.25" x14ac:dyDescent="0.25">
      <c r="A174" s="62"/>
      <c r="B174" s="40"/>
      <c r="C174" s="45" t="s">
        <v>772</v>
      </c>
      <c r="D174" s="33" t="s">
        <v>773</v>
      </c>
      <c r="E174" s="3">
        <v>48101</v>
      </c>
      <c r="F174" s="4">
        <v>793800</v>
      </c>
    </row>
    <row r="175" spans="1:6" s="29" customFormat="1" ht="25.5" x14ac:dyDescent="0.25">
      <c r="A175" s="62"/>
      <c r="B175" s="40"/>
      <c r="C175" s="45" t="s">
        <v>774</v>
      </c>
      <c r="D175" s="33" t="s">
        <v>775</v>
      </c>
      <c r="E175" s="3">
        <v>48101</v>
      </c>
      <c r="F175" s="4">
        <v>573499.62</v>
      </c>
    </row>
    <row r="176" spans="1:6" s="29" customFormat="1" ht="25.5" x14ac:dyDescent="0.25">
      <c r="A176" s="62"/>
      <c r="B176" s="40"/>
      <c r="C176" s="45" t="s">
        <v>776</v>
      </c>
      <c r="D176" s="33" t="s">
        <v>777</v>
      </c>
      <c r="E176" s="3">
        <v>48101</v>
      </c>
      <c r="F176" s="4">
        <v>800000</v>
      </c>
    </row>
    <row r="177" spans="1:6" s="29" customFormat="1" ht="25.5" x14ac:dyDescent="0.25">
      <c r="A177" s="62"/>
      <c r="B177" s="40"/>
      <c r="C177" s="45" t="s">
        <v>778</v>
      </c>
      <c r="D177" s="33" t="s">
        <v>779</v>
      </c>
      <c r="E177" s="3">
        <v>48101</v>
      </c>
      <c r="F177" s="4">
        <v>217910.19</v>
      </c>
    </row>
    <row r="178" spans="1:6" s="29" customFormat="1" ht="25.5" x14ac:dyDescent="0.25">
      <c r="A178" s="62"/>
      <c r="B178" s="40"/>
      <c r="C178" s="45" t="s">
        <v>780</v>
      </c>
      <c r="D178" s="33" t="s">
        <v>781</v>
      </c>
      <c r="E178" s="3">
        <v>48101</v>
      </c>
      <c r="F178" s="4">
        <v>497935</v>
      </c>
    </row>
    <row r="179" spans="1:6" s="29" customFormat="1" ht="25.5" x14ac:dyDescent="0.25">
      <c r="A179" s="62"/>
      <c r="B179" s="40"/>
      <c r="C179" s="45" t="s">
        <v>782</v>
      </c>
      <c r="D179" s="33" t="s">
        <v>783</v>
      </c>
      <c r="E179" s="3">
        <v>48101</v>
      </c>
      <c r="F179" s="4">
        <v>481300</v>
      </c>
    </row>
    <row r="180" spans="1:6" s="29" customFormat="1" ht="25.5" x14ac:dyDescent="0.25">
      <c r="A180" s="62"/>
      <c r="B180" s="40"/>
      <c r="C180" s="45" t="s">
        <v>784</v>
      </c>
      <c r="D180" s="33" t="s">
        <v>785</v>
      </c>
      <c r="E180" s="3">
        <v>48101</v>
      </c>
      <c r="F180" s="4">
        <v>747700</v>
      </c>
    </row>
    <row r="181" spans="1:6" s="29" customFormat="1" ht="25.5" x14ac:dyDescent="0.25">
      <c r="A181" s="62"/>
      <c r="B181" s="40"/>
      <c r="C181" s="45" t="s">
        <v>786</v>
      </c>
      <c r="D181" s="33" t="s">
        <v>787</v>
      </c>
      <c r="E181" s="3">
        <v>48101</v>
      </c>
      <c r="F181" s="4">
        <v>800000</v>
      </c>
    </row>
    <row r="182" spans="1:6" s="29" customFormat="1" x14ac:dyDescent="0.25">
      <c r="A182" s="62"/>
      <c r="B182" s="40"/>
      <c r="C182" s="45" t="s">
        <v>788</v>
      </c>
      <c r="D182" s="33" t="s">
        <v>789</v>
      </c>
      <c r="E182" s="3">
        <v>48101</v>
      </c>
      <c r="F182" s="4">
        <v>800000</v>
      </c>
    </row>
    <row r="183" spans="1:6" s="29" customFormat="1" ht="38.25" x14ac:dyDescent="0.25">
      <c r="A183" s="62"/>
      <c r="B183" s="40"/>
      <c r="C183" s="45" t="s">
        <v>790</v>
      </c>
      <c r="D183" s="33" t="s">
        <v>791</v>
      </c>
      <c r="E183" s="3">
        <v>48101</v>
      </c>
      <c r="F183" s="4">
        <v>650000</v>
      </c>
    </row>
    <row r="184" spans="1:6" s="29" customFormat="1" ht="25.5" x14ac:dyDescent="0.25">
      <c r="A184" s="62"/>
      <c r="B184" s="40"/>
      <c r="C184" s="45" t="s">
        <v>792</v>
      </c>
      <c r="D184" s="33" t="s">
        <v>793</v>
      </c>
      <c r="E184" s="3">
        <v>48101</v>
      </c>
      <c r="F184" s="4">
        <v>421000</v>
      </c>
    </row>
    <row r="185" spans="1:6" s="29" customFormat="1" ht="38.25" x14ac:dyDescent="0.25">
      <c r="A185" s="62"/>
      <c r="B185" s="40"/>
      <c r="C185" s="45" t="s">
        <v>794</v>
      </c>
      <c r="D185" s="33" t="s">
        <v>795</v>
      </c>
      <c r="E185" s="3">
        <v>48101</v>
      </c>
      <c r="F185" s="4">
        <v>752000</v>
      </c>
    </row>
    <row r="186" spans="1:6" s="29" customFormat="1" ht="25.5" x14ac:dyDescent="0.25">
      <c r="A186" s="62"/>
      <c r="B186" s="40"/>
      <c r="C186" s="45" t="s">
        <v>1254</v>
      </c>
      <c r="D186" s="33" t="s">
        <v>1255</v>
      </c>
      <c r="E186" s="3">
        <v>48101</v>
      </c>
      <c r="F186" s="4">
        <v>498400</v>
      </c>
    </row>
    <row r="187" spans="1:6" s="29" customFormat="1" ht="38.25" x14ac:dyDescent="0.25">
      <c r="A187" s="62"/>
      <c r="B187" s="40"/>
      <c r="C187" s="45" t="s">
        <v>796</v>
      </c>
      <c r="D187" s="33" t="s">
        <v>922</v>
      </c>
      <c r="E187" s="3">
        <v>48101</v>
      </c>
      <c r="F187" s="4">
        <v>499000</v>
      </c>
    </row>
    <row r="188" spans="1:6" s="29" customFormat="1" ht="38.25" x14ac:dyDescent="0.25">
      <c r="A188" s="62"/>
      <c r="B188" s="40"/>
      <c r="C188" s="45" t="s">
        <v>797</v>
      </c>
      <c r="D188" s="33" t="s">
        <v>798</v>
      </c>
      <c r="E188" s="3">
        <v>48101</v>
      </c>
      <c r="F188" s="4">
        <v>788500</v>
      </c>
    </row>
    <row r="189" spans="1:6" s="29" customFormat="1" ht="25.5" x14ac:dyDescent="0.25">
      <c r="A189" s="62"/>
      <c r="B189" s="40"/>
      <c r="C189" s="45" t="s">
        <v>799</v>
      </c>
      <c r="D189" s="33" t="s">
        <v>800</v>
      </c>
      <c r="E189" s="3">
        <v>48101</v>
      </c>
      <c r="F189" s="4">
        <v>798000</v>
      </c>
    </row>
    <row r="190" spans="1:6" s="29" customFormat="1" ht="25.5" x14ac:dyDescent="0.25">
      <c r="A190" s="62"/>
      <c r="B190" s="40"/>
      <c r="C190" s="45" t="s">
        <v>801</v>
      </c>
      <c r="D190" s="33" t="s">
        <v>802</v>
      </c>
      <c r="E190" s="3">
        <v>48101</v>
      </c>
      <c r="F190" s="4">
        <v>427000</v>
      </c>
    </row>
    <row r="191" spans="1:6" s="29" customFormat="1" ht="25.5" x14ac:dyDescent="0.25">
      <c r="A191" s="62"/>
      <c r="B191" s="40"/>
      <c r="C191" s="45" t="s">
        <v>803</v>
      </c>
      <c r="D191" s="33" t="s">
        <v>804</v>
      </c>
      <c r="E191" s="3">
        <v>48101</v>
      </c>
      <c r="F191" s="4">
        <v>420000</v>
      </c>
    </row>
    <row r="192" spans="1:6" s="29" customFormat="1" ht="38.25" x14ac:dyDescent="0.25">
      <c r="A192" s="62"/>
      <c r="B192" s="40"/>
      <c r="C192" s="45" t="s">
        <v>805</v>
      </c>
      <c r="D192" s="33" t="s">
        <v>806</v>
      </c>
      <c r="E192" s="3">
        <v>48101</v>
      </c>
      <c r="F192" s="4">
        <v>338130</v>
      </c>
    </row>
    <row r="193" spans="1:6" s="29" customFormat="1" ht="25.5" x14ac:dyDescent="0.25">
      <c r="A193" s="62"/>
      <c r="B193" s="40"/>
      <c r="C193" s="45" t="s">
        <v>807</v>
      </c>
      <c r="D193" s="33" t="s">
        <v>808</v>
      </c>
      <c r="E193" s="3">
        <v>48101</v>
      </c>
      <c r="F193" s="4">
        <v>595000</v>
      </c>
    </row>
    <row r="194" spans="1:6" s="29" customFormat="1" ht="38.25" x14ac:dyDescent="0.25">
      <c r="A194" s="62"/>
      <c r="B194" s="40"/>
      <c r="C194" s="45" t="s">
        <v>809</v>
      </c>
      <c r="D194" s="33" t="s">
        <v>810</v>
      </c>
      <c r="E194" s="3">
        <v>48101</v>
      </c>
      <c r="F194" s="4">
        <v>742700</v>
      </c>
    </row>
    <row r="195" spans="1:6" s="29" customFormat="1" ht="25.5" x14ac:dyDescent="0.25">
      <c r="A195" s="62"/>
      <c r="B195" s="40"/>
      <c r="C195" s="45" t="s">
        <v>811</v>
      </c>
      <c r="D195" s="33" t="s">
        <v>812</v>
      </c>
      <c r="E195" s="3">
        <v>48101</v>
      </c>
      <c r="F195" s="4">
        <v>236500</v>
      </c>
    </row>
    <row r="196" spans="1:6" s="29" customFormat="1" x14ac:dyDescent="0.25">
      <c r="A196" s="62"/>
      <c r="B196" s="40"/>
      <c r="C196" s="45" t="s">
        <v>813</v>
      </c>
      <c r="D196" s="33" t="s">
        <v>814</v>
      </c>
      <c r="E196" s="3">
        <v>48101</v>
      </c>
      <c r="F196" s="4">
        <v>498500</v>
      </c>
    </row>
    <row r="197" spans="1:6" s="29" customFormat="1" ht="25.5" x14ac:dyDescent="0.25">
      <c r="A197" s="62"/>
      <c r="B197" s="40"/>
      <c r="C197" s="45" t="s">
        <v>815</v>
      </c>
      <c r="D197" s="33" t="s">
        <v>816</v>
      </c>
      <c r="E197" s="3">
        <v>48101</v>
      </c>
      <c r="F197" s="4">
        <v>500000</v>
      </c>
    </row>
    <row r="198" spans="1:6" s="29" customFormat="1" ht="25.5" x14ac:dyDescent="0.25">
      <c r="A198" s="62"/>
      <c r="B198" s="40"/>
      <c r="C198" s="45" t="s">
        <v>817</v>
      </c>
      <c r="D198" s="33" t="s">
        <v>818</v>
      </c>
      <c r="E198" s="3">
        <v>48101</v>
      </c>
      <c r="F198" s="4">
        <v>384640</v>
      </c>
    </row>
    <row r="199" spans="1:6" s="29" customFormat="1" x14ac:dyDescent="0.25">
      <c r="A199" s="62"/>
      <c r="B199" s="40"/>
      <c r="C199" s="45" t="s">
        <v>819</v>
      </c>
      <c r="D199" s="33" t="s">
        <v>820</v>
      </c>
      <c r="E199" s="3">
        <v>48101</v>
      </c>
      <c r="F199" s="4">
        <v>646290</v>
      </c>
    </row>
    <row r="200" spans="1:6" s="29" customFormat="1" ht="25.5" x14ac:dyDescent="0.25">
      <c r="A200" s="62"/>
      <c r="B200" s="40"/>
      <c r="C200" s="45" t="s">
        <v>821</v>
      </c>
      <c r="D200" s="33" t="s">
        <v>822</v>
      </c>
      <c r="E200" s="3">
        <v>48101</v>
      </c>
      <c r="F200" s="4">
        <v>800000</v>
      </c>
    </row>
    <row r="201" spans="1:6" s="29" customFormat="1" ht="38.25" x14ac:dyDescent="0.25">
      <c r="A201" s="62"/>
      <c r="B201" s="40"/>
      <c r="C201" s="45" t="s">
        <v>823</v>
      </c>
      <c r="D201" s="33" t="s">
        <v>824</v>
      </c>
      <c r="E201" s="3">
        <v>48101</v>
      </c>
      <c r="F201" s="4">
        <v>500000</v>
      </c>
    </row>
    <row r="202" spans="1:6" s="29" customFormat="1" ht="38.25" x14ac:dyDescent="0.25">
      <c r="A202" s="62"/>
      <c r="B202" s="40"/>
      <c r="C202" s="45" t="s">
        <v>825</v>
      </c>
      <c r="D202" s="33" t="s">
        <v>826</v>
      </c>
      <c r="E202" s="3">
        <v>48101</v>
      </c>
      <c r="F202" s="4">
        <v>500000</v>
      </c>
    </row>
    <row r="203" spans="1:6" s="29" customFormat="1" ht="38.25" x14ac:dyDescent="0.25">
      <c r="A203" s="62"/>
      <c r="B203" s="40"/>
      <c r="C203" s="45" t="s">
        <v>827</v>
      </c>
      <c r="D203" s="33" t="s">
        <v>828</v>
      </c>
      <c r="E203" s="3">
        <v>48101</v>
      </c>
      <c r="F203" s="4">
        <v>682200</v>
      </c>
    </row>
    <row r="204" spans="1:6" s="29" customFormat="1" ht="25.5" x14ac:dyDescent="0.25">
      <c r="A204" s="62"/>
      <c r="B204" s="40"/>
      <c r="C204" s="45" t="s">
        <v>829</v>
      </c>
      <c r="D204" s="33" t="s">
        <v>830</v>
      </c>
      <c r="E204" s="3">
        <v>48101</v>
      </c>
      <c r="F204" s="4">
        <v>650000</v>
      </c>
    </row>
    <row r="205" spans="1:6" s="29" customFormat="1" ht="25.5" x14ac:dyDescent="0.25">
      <c r="A205" s="62"/>
      <c r="B205" s="40"/>
      <c r="C205" s="45" t="s">
        <v>831</v>
      </c>
      <c r="D205" s="33" t="s">
        <v>832</v>
      </c>
      <c r="E205" s="3">
        <v>48101</v>
      </c>
      <c r="F205" s="4">
        <v>491849</v>
      </c>
    </row>
    <row r="206" spans="1:6" s="29" customFormat="1" ht="25.5" x14ac:dyDescent="0.25">
      <c r="A206" s="62"/>
      <c r="B206" s="40"/>
      <c r="C206" s="45" t="s">
        <v>833</v>
      </c>
      <c r="D206" s="33" t="s">
        <v>834</v>
      </c>
      <c r="E206" s="3">
        <v>48101</v>
      </c>
      <c r="F206" s="4">
        <v>484000</v>
      </c>
    </row>
    <row r="207" spans="1:6" s="29" customFormat="1" x14ac:dyDescent="0.25">
      <c r="A207" s="62"/>
      <c r="B207" s="40"/>
      <c r="C207" s="45" t="s">
        <v>835</v>
      </c>
      <c r="D207" s="33" t="s">
        <v>836</v>
      </c>
      <c r="E207" s="3">
        <v>48101</v>
      </c>
      <c r="F207" s="4">
        <v>306590</v>
      </c>
    </row>
    <row r="208" spans="1:6" s="29" customFormat="1" ht="51" x14ac:dyDescent="0.25">
      <c r="A208" s="62"/>
      <c r="B208" s="40"/>
      <c r="C208" s="45" t="s">
        <v>837</v>
      </c>
      <c r="D208" s="33" t="s">
        <v>838</v>
      </c>
      <c r="E208" s="3">
        <v>48101</v>
      </c>
      <c r="F208" s="4">
        <v>300000</v>
      </c>
    </row>
    <row r="209" spans="1:6" s="29" customFormat="1" ht="25.5" x14ac:dyDescent="0.25">
      <c r="A209" s="62"/>
      <c r="B209" s="40"/>
      <c r="C209" s="45" t="s">
        <v>380</v>
      </c>
      <c r="D209" s="33" t="s">
        <v>839</v>
      </c>
      <c r="E209" s="3">
        <v>48101</v>
      </c>
      <c r="F209" s="4">
        <v>650000</v>
      </c>
    </row>
    <row r="210" spans="1:6" s="29" customFormat="1" ht="38.25" x14ac:dyDescent="0.25">
      <c r="A210" s="62"/>
      <c r="B210" s="40"/>
      <c r="C210" s="45" t="s">
        <v>840</v>
      </c>
      <c r="D210" s="33" t="s">
        <v>841</v>
      </c>
      <c r="E210" s="3">
        <v>48101</v>
      </c>
      <c r="F210" s="4">
        <v>488500</v>
      </c>
    </row>
    <row r="211" spans="1:6" s="29" customFormat="1" ht="25.5" x14ac:dyDescent="0.25">
      <c r="A211" s="62"/>
      <c r="B211" s="40"/>
      <c r="C211" s="45" t="s">
        <v>842</v>
      </c>
      <c r="D211" s="33" t="s">
        <v>843</v>
      </c>
      <c r="E211" s="3">
        <v>48101</v>
      </c>
      <c r="F211" s="4">
        <v>500000</v>
      </c>
    </row>
    <row r="212" spans="1:6" s="29" customFormat="1" ht="63.75" x14ac:dyDescent="0.25">
      <c r="A212" s="62"/>
      <c r="B212" s="40"/>
      <c r="C212" s="45" t="s">
        <v>844</v>
      </c>
      <c r="D212" s="33" t="s">
        <v>1442</v>
      </c>
      <c r="E212" s="3">
        <v>48101</v>
      </c>
      <c r="F212" s="4">
        <v>800000</v>
      </c>
    </row>
    <row r="213" spans="1:6" s="29" customFormat="1" ht="25.5" x14ac:dyDescent="0.25">
      <c r="A213" s="62"/>
      <c r="B213" s="40"/>
      <c r="C213" s="45" t="s">
        <v>845</v>
      </c>
      <c r="D213" s="33" t="s">
        <v>846</v>
      </c>
      <c r="E213" s="3">
        <v>48101</v>
      </c>
      <c r="F213" s="4">
        <v>250000</v>
      </c>
    </row>
    <row r="214" spans="1:6" s="29" customFormat="1" ht="38.25" x14ac:dyDescent="0.25">
      <c r="A214" s="62"/>
      <c r="B214" s="40"/>
      <c r="C214" s="45" t="s">
        <v>847</v>
      </c>
      <c r="D214" s="33" t="s">
        <v>848</v>
      </c>
      <c r="E214" s="3">
        <v>48101</v>
      </c>
      <c r="F214" s="4">
        <v>299000</v>
      </c>
    </row>
    <row r="215" spans="1:6" s="29" customFormat="1" ht="38.25" x14ac:dyDescent="0.25">
      <c r="A215" s="62"/>
      <c r="B215" s="40"/>
      <c r="C215" s="45" t="s">
        <v>849</v>
      </c>
      <c r="D215" s="33" t="s">
        <v>850</v>
      </c>
      <c r="E215" s="3">
        <v>48101</v>
      </c>
      <c r="F215" s="4">
        <v>500000</v>
      </c>
    </row>
    <row r="216" spans="1:6" s="29" customFormat="1" ht="38.25" x14ac:dyDescent="0.25">
      <c r="A216" s="62"/>
      <c r="B216" s="40"/>
      <c r="C216" s="45" t="s">
        <v>851</v>
      </c>
      <c r="D216" s="33" t="s">
        <v>852</v>
      </c>
      <c r="E216" s="3">
        <v>48101</v>
      </c>
      <c r="F216" s="4">
        <v>318164.99</v>
      </c>
    </row>
    <row r="217" spans="1:6" s="29" customFormat="1" ht="51" x14ac:dyDescent="0.25">
      <c r="A217" s="62"/>
      <c r="B217" s="40"/>
      <c r="C217" s="45" t="s">
        <v>1256</v>
      </c>
      <c r="D217" s="33" t="s">
        <v>853</v>
      </c>
      <c r="E217" s="3">
        <v>48101</v>
      </c>
      <c r="F217" s="4">
        <v>552450</v>
      </c>
    </row>
    <row r="218" spans="1:6" s="29" customFormat="1" ht="25.5" x14ac:dyDescent="0.25">
      <c r="A218" s="62"/>
      <c r="B218" s="40"/>
      <c r="C218" s="45" t="s">
        <v>854</v>
      </c>
      <c r="D218" s="33" t="s">
        <v>855</v>
      </c>
      <c r="E218" s="3">
        <v>48101</v>
      </c>
      <c r="F218" s="4">
        <v>645800</v>
      </c>
    </row>
    <row r="219" spans="1:6" s="29" customFormat="1" ht="51" x14ac:dyDescent="0.25">
      <c r="A219" s="62"/>
      <c r="B219" s="40"/>
      <c r="C219" s="45" t="s">
        <v>856</v>
      </c>
      <c r="D219" s="33" t="s">
        <v>857</v>
      </c>
      <c r="E219" s="3">
        <v>48101</v>
      </c>
      <c r="F219" s="4">
        <v>499999.99</v>
      </c>
    </row>
    <row r="220" spans="1:6" s="29" customFormat="1" ht="25.5" x14ac:dyDescent="0.25">
      <c r="A220" s="62"/>
      <c r="B220" s="40"/>
      <c r="C220" s="45" t="s">
        <v>858</v>
      </c>
      <c r="D220" s="33" t="s">
        <v>859</v>
      </c>
      <c r="E220" s="3">
        <v>48101</v>
      </c>
      <c r="F220" s="4">
        <v>439073.98</v>
      </c>
    </row>
    <row r="221" spans="1:6" s="29" customFormat="1" ht="25.5" x14ac:dyDescent="0.25">
      <c r="A221" s="62"/>
      <c r="B221" s="40"/>
      <c r="C221" s="45" t="s">
        <v>860</v>
      </c>
      <c r="D221" s="33" t="s">
        <v>861</v>
      </c>
      <c r="E221" s="3">
        <v>48101</v>
      </c>
      <c r="F221" s="4">
        <v>500000</v>
      </c>
    </row>
    <row r="222" spans="1:6" s="29" customFormat="1" ht="25.5" x14ac:dyDescent="0.25">
      <c r="A222" s="62"/>
      <c r="B222" s="40"/>
      <c r="C222" s="45" t="s">
        <v>862</v>
      </c>
      <c r="D222" s="33" t="s">
        <v>863</v>
      </c>
      <c r="E222" s="3">
        <v>48101</v>
      </c>
      <c r="F222" s="4">
        <v>651274</v>
      </c>
    </row>
    <row r="223" spans="1:6" s="29" customFormat="1" ht="25.5" x14ac:dyDescent="0.25">
      <c r="A223" s="62"/>
      <c r="B223" s="40"/>
      <c r="C223" s="45" t="s">
        <v>864</v>
      </c>
      <c r="D223" s="33" t="s">
        <v>865</v>
      </c>
      <c r="E223" s="3">
        <v>48101</v>
      </c>
      <c r="F223" s="4">
        <v>498000</v>
      </c>
    </row>
    <row r="224" spans="1:6" s="29" customFormat="1" x14ac:dyDescent="0.25">
      <c r="A224" s="62"/>
      <c r="B224" s="40"/>
      <c r="C224" s="45" t="s">
        <v>866</v>
      </c>
      <c r="D224" s="33" t="s">
        <v>867</v>
      </c>
      <c r="E224" s="3">
        <v>48101</v>
      </c>
      <c r="F224" s="4">
        <v>800000</v>
      </c>
    </row>
    <row r="225" spans="1:6" s="29" customFormat="1" ht="38.25" x14ac:dyDescent="0.25">
      <c r="A225" s="62"/>
      <c r="B225" s="40"/>
      <c r="C225" s="45" t="s">
        <v>868</v>
      </c>
      <c r="D225" s="33" t="s">
        <v>869</v>
      </c>
      <c r="E225" s="3">
        <v>48101</v>
      </c>
      <c r="F225" s="4">
        <v>500000</v>
      </c>
    </row>
    <row r="226" spans="1:6" s="29" customFormat="1" ht="25.5" x14ac:dyDescent="0.25">
      <c r="A226" s="62"/>
      <c r="B226" s="40"/>
      <c r="C226" s="45" t="s">
        <v>870</v>
      </c>
      <c r="D226" s="33" t="s">
        <v>871</v>
      </c>
      <c r="E226" s="3">
        <v>48101</v>
      </c>
      <c r="F226" s="4">
        <v>250000</v>
      </c>
    </row>
    <row r="227" spans="1:6" s="29" customFormat="1" ht="51" x14ac:dyDescent="0.25">
      <c r="A227" s="62"/>
      <c r="B227" s="40"/>
      <c r="C227" s="45" t="s">
        <v>872</v>
      </c>
      <c r="D227" s="33" t="s">
        <v>873</v>
      </c>
      <c r="E227" s="3">
        <v>48101</v>
      </c>
      <c r="F227" s="4">
        <v>764500</v>
      </c>
    </row>
    <row r="228" spans="1:6" s="29" customFormat="1" ht="25.5" x14ac:dyDescent="0.25">
      <c r="A228" s="62"/>
      <c r="B228" s="40"/>
      <c r="C228" s="45" t="s">
        <v>874</v>
      </c>
      <c r="D228" s="33" t="s">
        <v>875</v>
      </c>
      <c r="E228" s="3">
        <v>48101</v>
      </c>
      <c r="F228" s="4">
        <v>221760</v>
      </c>
    </row>
    <row r="229" spans="1:6" s="29" customFormat="1" ht="38.25" x14ac:dyDescent="0.25">
      <c r="A229" s="62"/>
      <c r="B229" s="40"/>
      <c r="C229" s="45" t="s">
        <v>876</v>
      </c>
      <c r="D229" s="33" t="s">
        <v>877</v>
      </c>
      <c r="E229" s="3">
        <v>48101</v>
      </c>
      <c r="F229" s="4">
        <v>249924.95</v>
      </c>
    </row>
    <row r="230" spans="1:6" s="29" customFormat="1" ht="25.5" x14ac:dyDescent="0.25">
      <c r="A230" s="62"/>
      <c r="B230" s="40"/>
      <c r="C230" s="45" t="s">
        <v>878</v>
      </c>
      <c r="D230" s="33" t="s">
        <v>879</v>
      </c>
      <c r="E230" s="3">
        <v>48101</v>
      </c>
      <c r="F230" s="4">
        <v>800000</v>
      </c>
    </row>
    <row r="231" spans="1:6" s="29" customFormat="1" x14ac:dyDescent="0.25">
      <c r="A231" s="62"/>
      <c r="B231" s="40"/>
      <c r="C231" s="45" t="s">
        <v>540</v>
      </c>
      <c r="D231" s="33" t="s">
        <v>880</v>
      </c>
      <c r="E231" s="3">
        <v>48101</v>
      </c>
      <c r="F231" s="4">
        <v>432500</v>
      </c>
    </row>
    <row r="232" spans="1:6" s="29" customFormat="1" ht="38.25" x14ac:dyDescent="0.25">
      <c r="A232" s="62"/>
      <c r="B232" s="40"/>
      <c r="C232" s="45" t="s">
        <v>881</v>
      </c>
      <c r="D232" s="33" t="s">
        <v>1443</v>
      </c>
      <c r="E232" s="3">
        <v>48101</v>
      </c>
      <c r="F232" s="4">
        <v>499800</v>
      </c>
    </row>
    <row r="233" spans="1:6" s="29" customFormat="1" ht="51" x14ac:dyDescent="0.25">
      <c r="A233" s="62"/>
      <c r="B233" s="40"/>
      <c r="C233" s="45" t="s">
        <v>882</v>
      </c>
      <c r="D233" s="33" t="s">
        <v>883</v>
      </c>
      <c r="E233" s="3">
        <v>48101</v>
      </c>
      <c r="F233" s="4">
        <v>495100</v>
      </c>
    </row>
    <row r="234" spans="1:6" s="29" customFormat="1" ht="25.5" x14ac:dyDescent="0.25">
      <c r="A234" s="62"/>
      <c r="B234" s="40"/>
      <c r="C234" s="45" t="s">
        <v>884</v>
      </c>
      <c r="D234" s="33" t="s">
        <v>885</v>
      </c>
      <c r="E234" s="3">
        <v>48101</v>
      </c>
      <c r="F234" s="4">
        <v>771000</v>
      </c>
    </row>
    <row r="235" spans="1:6" s="29" customFormat="1" ht="25.5" x14ac:dyDescent="0.25">
      <c r="A235" s="62"/>
      <c r="B235" s="40"/>
      <c r="C235" s="45" t="s">
        <v>886</v>
      </c>
      <c r="D235" s="33" t="s">
        <v>1444</v>
      </c>
      <c r="E235" s="3">
        <v>48101</v>
      </c>
      <c r="F235" s="4">
        <v>568500</v>
      </c>
    </row>
    <row r="236" spans="1:6" s="29" customFormat="1" ht="25.5" x14ac:dyDescent="0.25">
      <c r="A236" s="62"/>
      <c r="B236" s="40"/>
      <c r="C236" s="45" t="s">
        <v>390</v>
      </c>
      <c r="D236" s="33" t="s">
        <v>887</v>
      </c>
      <c r="E236" s="3">
        <v>48101</v>
      </c>
      <c r="F236" s="4">
        <v>792500</v>
      </c>
    </row>
    <row r="237" spans="1:6" s="29" customFormat="1" x14ac:dyDescent="0.25">
      <c r="A237" s="62"/>
      <c r="B237" s="40"/>
      <c r="C237" s="45" t="s">
        <v>888</v>
      </c>
      <c r="D237" s="33" t="s">
        <v>889</v>
      </c>
      <c r="E237" s="3">
        <v>48101</v>
      </c>
      <c r="F237" s="4">
        <v>646816</v>
      </c>
    </row>
    <row r="238" spans="1:6" s="29" customFormat="1" ht="38.25" x14ac:dyDescent="0.25">
      <c r="A238" s="62"/>
      <c r="B238" s="40"/>
      <c r="C238" s="45" t="s">
        <v>890</v>
      </c>
      <c r="D238" s="33" t="s">
        <v>891</v>
      </c>
      <c r="E238" s="3">
        <v>48101</v>
      </c>
      <c r="F238" s="4">
        <v>572800</v>
      </c>
    </row>
    <row r="239" spans="1:6" s="29" customFormat="1" ht="38.25" x14ac:dyDescent="0.25">
      <c r="A239" s="62"/>
      <c r="B239" s="40"/>
      <c r="C239" s="45" t="s">
        <v>892</v>
      </c>
      <c r="D239" s="33" t="s">
        <v>893</v>
      </c>
      <c r="E239" s="3">
        <v>48101</v>
      </c>
      <c r="F239" s="4">
        <v>650000</v>
      </c>
    </row>
    <row r="240" spans="1:6" s="29" customFormat="1" ht="38.25" x14ac:dyDescent="0.25">
      <c r="A240" s="62"/>
      <c r="B240" s="40"/>
      <c r="C240" s="45" t="s">
        <v>894</v>
      </c>
      <c r="D240" s="33" t="s">
        <v>895</v>
      </c>
      <c r="E240" s="3">
        <v>48101</v>
      </c>
      <c r="F240" s="4">
        <v>650000</v>
      </c>
    </row>
    <row r="241" spans="1:6" s="29" customFormat="1" x14ac:dyDescent="0.25">
      <c r="A241" s="62"/>
      <c r="B241" s="40"/>
      <c r="C241" s="45" t="s">
        <v>896</v>
      </c>
      <c r="D241" s="33" t="s">
        <v>897</v>
      </c>
      <c r="E241" s="3">
        <v>48101</v>
      </c>
      <c r="F241" s="4">
        <v>612800</v>
      </c>
    </row>
    <row r="242" spans="1:6" s="29" customFormat="1" ht="51" x14ac:dyDescent="0.25">
      <c r="A242" s="62"/>
      <c r="B242" s="40"/>
      <c r="C242" s="45" t="s">
        <v>898</v>
      </c>
      <c r="D242" s="33" t="s">
        <v>899</v>
      </c>
      <c r="E242" s="3">
        <v>48101</v>
      </c>
      <c r="F242" s="4">
        <v>499600</v>
      </c>
    </row>
    <row r="243" spans="1:6" s="29" customFormat="1" ht="38.25" x14ac:dyDescent="0.25">
      <c r="A243" s="62"/>
      <c r="B243" s="40"/>
      <c r="C243" s="45" t="s">
        <v>900</v>
      </c>
      <c r="D243" s="33" t="s">
        <v>901</v>
      </c>
      <c r="E243" s="3">
        <v>48101</v>
      </c>
      <c r="F243" s="4">
        <v>646000</v>
      </c>
    </row>
    <row r="244" spans="1:6" s="29" customFormat="1" ht="38.25" x14ac:dyDescent="0.25">
      <c r="A244" s="62"/>
      <c r="B244" s="40"/>
      <c r="C244" s="45" t="s">
        <v>902</v>
      </c>
      <c r="D244" s="33" t="s">
        <v>903</v>
      </c>
      <c r="E244" s="3">
        <v>48101</v>
      </c>
      <c r="F244" s="4">
        <v>649700</v>
      </c>
    </row>
    <row r="245" spans="1:6" s="29" customFormat="1" ht="25.5" x14ac:dyDescent="0.25">
      <c r="A245" s="62"/>
      <c r="B245" s="40"/>
      <c r="C245" s="45" t="s">
        <v>904</v>
      </c>
      <c r="D245" s="33" t="s">
        <v>905</v>
      </c>
      <c r="E245" s="3">
        <v>48101</v>
      </c>
      <c r="F245" s="4">
        <v>649600</v>
      </c>
    </row>
    <row r="246" spans="1:6" s="29" customFormat="1" ht="38.25" x14ac:dyDescent="0.25">
      <c r="A246" s="62"/>
      <c r="B246" s="40"/>
      <c r="C246" s="45" t="s">
        <v>906</v>
      </c>
      <c r="D246" s="33" t="s">
        <v>907</v>
      </c>
      <c r="E246" s="3">
        <v>48101</v>
      </c>
      <c r="F246" s="4">
        <v>249000</v>
      </c>
    </row>
    <row r="247" spans="1:6" s="29" customFormat="1" ht="51" x14ac:dyDescent="0.25">
      <c r="A247" s="62"/>
      <c r="B247" s="40"/>
      <c r="C247" s="45" t="s">
        <v>908</v>
      </c>
      <c r="D247" s="33" t="s">
        <v>909</v>
      </c>
      <c r="E247" s="3">
        <v>48101</v>
      </c>
      <c r="F247" s="4">
        <v>414633</v>
      </c>
    </row>
    <row r="248" spans="1:6" s="29" customFormat="1" ht="38.25" x14ac:dyDescent="0.25">
      <c r="A248" s="62"/>
      <c r="B248" s="40"/>
      <c r="C248" s="45" t="s">
        <v>910</v>
      </c>
      <c r="D248" s="33" t="s">
        <v>911</v>
      </c>
      <c r="E248" s="3">
        <v>48101</v>
      </c>
      <c r="F248" s="4">
        <v>588900</v>
      </c>
    </row>
    <row r="249" spans="1:6" s="29" customFormat="1" ht="38.25" x14ac:dyDescent="0.25">
      <c r="A249" s="62"/>
      <c r="B249" s="40"/>
      <c r="C249" s="45" t="s">
        <v>912</v>
      </c>
      <c r="D249" s="33" t="s">
        <v>913</v>
      </c>
      <c r="E249" s="3">
        <v>48101</v>
      </c>
      <c r="F249" s="4">
        <v>641788</v>
      </c>
    </row>
    <row r="250" spans="1:6" s="29" customFormat="1" ht="38.25" x14ac:dyDescent="0.25">
      <c r="A250" s="62"/>
      <c r="B250" s="40"/>
      <c r="C250" s="45" t="s">
        <v>914</v>
      </c>
      <c r="D250" s="33" t="s">
        <v>915</v>
      </c>
      <c r="E250" s="3">
        <v>48101</v>
      </c>
      <c r="F250" s="4">
        <v>250000</v>
      </c>
    </row>
    <row r="251" spans="1:6" s="29" customFormat="1" ht="25.5" x14ac:dyDescent="0.25">
      <c r="A251" s="62"/>
      <c r="B251" s="40"/>
      <c r="C251" s="45" t="s">
        <v>916</v>
      </c>
      <c r="D251" s="33" t="s">
        <v>917</v>
      </c>
      <c r="E251" s="3">
        <v>48101</v>
      </c>
      <c r="F251" s="4">
        <v>650000</v>
      </c>
    </row>
    <row r="252" spans="1:6" s="29" customFormat="1" x14ac:dyDescent="0.25">
      <c r="A252" s="62"/>
      <c r="B252" s="40"/>
      <c r="C252" s="45" t="s">
        <v>918</v>
      </c>
      <c r="D252" s="33" t="s">
        <v>919</v>
      </c>
      <c r="E252" s="3">
        <v>48101</v>
      </c>
      <c r="F252" s="4">
        <v>500000</v>
      </c>
    </row>
    <row r="253" spans="1:6" x14ac:dyDescent="0.25">
      <c r="A253" s="64">
        <v>48</v>
      </c>
      <c r="B253" s="43" t="s">
        <v>13</v>
      </c>
      <c r="C253" s="45"/>
      <c r="D253" s="33"/>
      <c r="E253" s="3"/>
      <c r="F253" s="9"/>
    </row>
    <row r="254" spans="1:6" x14ac:dyDescent="0.25">
      <c r="A254" s="2"/>
      <c r="B254" s="43" t="s">
        <v>10</v>
      </c>
      <c r="C254" s="45"/>
      <c r="D254" s="33"/>
      <c r="E254" s="3"/>
      <c r="F254" s="1">
        <f>SUM(F255:F557)</f>
        <v>1024853328.0299999</v>
      </c>
    </row>
    <row r="255" spans="1:6" ht="102" x14ac:dyDescent="0.25">
      <c r="A255" s="2"/>
      <c r="B255" s="42"/>
      <c r="C255" s="45" t="s">
        <v>24</v>
      </c>
      <c r="D255" s="33" t="s">
        <v>50</v>
      </c>
      <c r="E255" s="3">
        <v>48101</v>
      </c>
      <c r="F255" s="4">
        <v>8100000</v>
      </c>
    </row>
    <row r="256" spans="1:6" ht="127.5" x14ac:dyDescent="0.25">
      <c r="A256" s="2"/>
      <c r="B256" s="42"/>
      <c r="C256" s="45" t="s">
        <v>25</v>
      </c>
      <c r="D256" s="33" t="s">
        <v>51</v>
      </c>
      <c r="E256" s="3">
        <v>48201</v>
      </c>
      <c r="F256" s="4">
        <v>3300000</v>
      </c>
    </row>
    <row r="257" spans="1:6" ht="63.75" x14ac:dyDescent="0.25">
      <c r="A257" s="2"/>
      <c r="B257" s="42"/>
      <c r="C257" s="45" t="s">
        <v>26</v>
      </c>
      <c r="D257" s="33" t="s">
        <v>14</v>
      </c>
      <c r="E257" s="3">
        <v>48101</v>
      </c>
      <c r="F257" s="4">
        <v>8000000</v>
      </c>
    </row>
    <row r="258" spans="1:6" ht="127.5" x14ac:dyDescent="0.25">
      <c r="A258" s="2"/>
      <c r="B258" s="42"/>
      <c r="C258" s="45" t="s">
        <v>422</v>
      </c>
      <c r="D258" s="33" t="s">
        <v>52</v>
      </c>
      <c r="E258" s="3">
        <v>48201</v>
      </c>
      <c r="F258" s="4">
        <v>350000</v>
      </c>
    </row>
    <row r="259" spans="1:6" ht="63.75" x14ac:dyDescent="0.25">
      <c r="A259" s="2"/>
      <c r="B259" s="42"/>
      <c r="C259" s="45" t="s">
        <v>27</v>
      </c>
      <c r="D259" s="33" t="s">
        <v>53</v>
      </c>
      <c r="E259" s="3">
        <v>48101</v>
      </c>
      <c r="F259" s="4">
        <v>2000000</v>
      </c>
    </row>
    <row r="260" spans="1:6" ht="38.25" x14ac:dyDescent="0.25">
      <c r="A260" s="2"/>
      <c r="B260" s="42"/>
      <c r="C260" s="45" t="s">
        <v>923</v>
      </c>
      <c r="D260" s="33" t="s">
        <v>28</v>
      </c>
      <c r="E260" s="3">
        <v>48501</v>
      </c>
      <c r="F260" s="4">
        <v>2500000</v>
      </c>
    </row>
    <row r="261" spans="1:6" ht="51" x14ac:dyDescent="0.25">
      <c r="A261" s="2"/>
      <c r="B261" s="42"/>
      <c r="C261" s="45" t="s">
        <v>29</v>
      </c>
      <c r="D261" s="33" t="s">
        <v>15</v>
      </c>
      <c r="E261" s="3">
        <v>48101</v>
      </c>
      <c r="F261" s="4">
        <v>3000000</v>
      </c>
    </row>
    <row r="262" spans="1:6" ht="51" x14ac:dyDescent="0.25">
      <c r="A262" s="2"/>
      <c r="B262" s="42"/>
      <c r="C262" s="45" t="s">
        <v>30</v>
      </c>
      <c r="D262" s="33" t="s">
        <v>16</v>
      </c>
      <c r="E262" s="3">
        <v>48101</v>
      </c>
      <c r="F262" s="4">
        <v>3500000</v>
      </c>
    </row>
    <row r="263" spans="1:6" ht="51" x14ac:dyDescent="0.25">
      <c r="A263" s="2"/>
      <c r="B263" s="42"/>
      <c r="C263" s="45" t="s">
        <v>31</v>
      </c>
      <c r="D263" s="33" t="s">
        <v>17</v>
      </c>
      <c r="E263" s="3">
        <v>48101</v>
      </c>
      <c r="F263" s="4">
        <v>2000000</v>
      </c>
    </row>
    <row r="264" spans="1:6" ht="38.25" x14ac:dyDescent="0.25">
      <c r="A264" s="2"/>
      <c r="B264" s="42"/>
      <c r="C264" s="45" t="s">
        <v>32</v>
      </c>
      <c r="D264" s="33" t="s">
        <v>18</v>
      </c>
      <c r="E264" s="3">
        <v>48101</v>
      </c>
      <c r="F264" s="4">
        <v>10000000</v>
      </c>
    </row>
    <row r="265" spans="1:6" ht="63.75" x14ac:dyDescent="0.25">
      <c r="A265" s="2"/>
      <c r="B265" s="42"/>
      <c r="C265" s="45" t="s">
        <v>33</v>
      </c>
      <c r="D265" s="33" t="s">
        <v>19</v>
      </c>
      <c r="E265" s="3">
        <v>48101</v>
      </c>
      <c r="F265" s="4">
        <v>1500000</v>
      </c>
    </row>
    <row r="266" spans="1:6" ht="38.25" x14ac:dyDescent="0.25">
      <c r="A266" s="2"/>
      <c r="B266" s="42"/>
      <c r="C266" s="45" t="s">
        <v>34</v>
      </c>
      <c r="D266" s="33" t="s">
        <v>20</v>
      </c>
      <c r="E266" s="3">
        <v>48101</v>
      </c>
      <c r="F266" s="4">
        <v>6000000</v>
      </c>
    </row>
    <row r="267" spans="1:6" ht="89.25" x14ac:dyDescent="0.25">
      <c r="A267" s="2"/>
      <c r="B267" s="42"/>
      <c r="C267" s="45" t="s">
        <v>35</v>
      </c>
      <c r="D267" s="33" t="s">
        <v>36</v>
      </c>
      <c r="E267" s="3">
        <v>48101</v>
      </c>
      <c r="F267" s="4">
        <v>1666366.08</v>
      </c>
    </row>
    <row r="268" spans="1:6" ht="63.75" x14ac:dyDescent="0.25">
      <c r="A268" s="2"/>
      <c r="B268" s="42"/>
      <c r="C268" s="45" t="s">
        <v>37</v>
      </c>
      <c r="D268" s="33" t="s">
        <v>54</v>
      </c>
      <c r="E268" s="3">
        <v>48101</v>
      </c>
      <c r="F268" s="4">
        <v>3500000</v>
      </c>
    </row>
    <row r="269" spans="1:6" ht="114.75" x14ac:dyDescent="0.25">
      <c r="A269" s="2"/>
      <c r="B269" s="42"/>
      <c r="C269" s="45" t="s">
        <v>38</v>
      </c>
      <c r="D269" s="33" t="s">
        <v>55</v>
      </c>
      <c r="E269" s="3">
        <v>48101</v>
      </c>
      <c r="F269" s="4">
        <v>1100000</v>
      </c>
    </row>
    <row r="270" spans="1:6" ht="51" x14ac:dyDescent="0.25">
      <c r="A270" s="2"/>
      <c r="B270" s="42"/>
      <c r="C270" s="45" t="s">
        <v>39</v>
      </c>
      <c r="D270" s="33" t="s">
        <v>21</v>
      </c>
      <c r="E270" s="3">
        <v>48101</v>
      </c>
      <c r="F270" s="4">
        <v>2500000</v>
      </c>
    </row>
    <row r="271" spans="1:6" ht="114.75" x14ac:dyDescent="0.25">
      <c r="A271" s="2"/>
      <c r="B271" s="42"/>
      <c r="C271" s="45" t="s">
        <v>40</v>
      </c>
      <c r="D271" s="33" t="s">
        <v>41</v>
      </c>
      <c r="E271" s="3">
        <v>48101</v>
      </c>
      <c r="F271" s="4">
        <v>3000000</v>
      </c>
    </row>
    <row r="272" spans="1:6" ht="76.5" x14ac:dyDescent="0.25">
      <c r="A272" s="2"/>
      <c r="B272" s="42"/>
      <c r="C272" s="45" t="s">
        <v>42</v>
      </c>
      <c r="D272" s="33" t="s">
        <v>43</v>
      </c>
      <c r="E272" s="3">
        <v>48101</v>
      </c>
      <c r="F272" s="4">
        <v>1000000</v>
      </c>
    </row>
    <row r="273" spans="1:6" ht="102" x14ac:dyDescent="0.25">
      <c r="A273" s="2"/>
      <c r="B273" s="42"/>
      <c r="C273" s="45" t="s">
        <v>44</v>
      </c>
      <c r="D273" s="33" t="s">
        <v>56</v>
      </c>
      <c r="E273" s="3">
        <v>48101</v>
      </c>
      <c r="F273" s="4">
        <v>4034564.7</v>
      </c>
    </row>
    <row r="274" spans="1:6" ht="89.25" x14ac:dyDescent="0.25">
      <c r="A274" s="2"/>
      <c r="B274" s="42"/>
      <c r="C274" s="45" t="s">
        <v>45</v>
      </c>
      <c r="D274" s="33" t="s">
        <v>57</v>
      </c>
      <c r="E274" s="3">
        <v>48101</v>
      </c>
      <c r="F274" s="4">
        <v>2000000</v>
      </c>
    </row>
    <row r="275" spans="1:6" ht="51" x14ac:dyDescent="0.25">
      <c r="A275" s="2"/>
      <c r="B275" s="42"/>
      <c r="C275" s="45" t="s">
        <v>46</v>
      </c>
      <c r="D275" s="33" t="s">
        <v>58</v>
      </c>
      <c r="E275" s="3">
        <v>48101</v>
      </c>
      <c r="F275" s="4">
        <v>5000000</v>
      </c>
    </row>
    <row r="276" spans="1:6" ht="114.75" x14ac:dyDescent="0.25">
      <c r="A276" s="2"/>
      <c r="B276" s="42"/>
      <c r="C276" s="45" t="s">
        <v>47</v>
      </c>
      <c r="D276" s="33" t="s">
        <v>48</v>
      </c>
      <c r="E276" s="3">
        <v>48101</v>
      </c>
      <c r="F276" s="4">
        <v>4000000</v>
      </c>
    </row>
    <row r="277" spans="1:6" ht="51" x14ac:dyDescent="0.25">
      <c r="A277" s="63"/>
      <c r="B277" s="42"/>
      <c r="C277" s="48" t="s">
        <v>49</v>
      </c>
      <c r="D277" s="57" t="s">
        <v>59</v>
      </c>
      <c r="E277" s="25">
        <v>48101</v>
      </c>
      <c r="F277" s="7">
        <v>1000000</v>
      </c>
    </row>
    <row r="278" spans="1:6" ht="63.75" x14ac:dyDescent="0.25">
      <c r="A278" s="63"/>
      <c r="B278" s="42"/>
      <c r="C278" s="45" t="s">
        <v>92</v>
      </c>
      <c r="D278" s="33" t="s">
        <v>72</v>
      </c>
      <c r="E278" s="25">
        <v>48101</v>
      </c>
      <c r="F278" s="7">
        <v>5000000</v>
      </c>
    </row>
    <row r="279" spans="1:6" ht="89.25" x14ac:dyDescent="0.25">
      <c r="A279" s="63"/>
      <c r="B279" s="42"/>
      <c r="C279" s="45" t="s">
        <v>93</v>
      </c>
      <c r="D279" s="33" t="s">
        <v>94</v>
      </c>
      <c r="E279" s="25">
        <v>48101</v>
      </c>
      <c r="F279" s="7">
        <v>600000</v>
      </c>
    </row>
    <row r="280" spans="1:6" ht="127.5" x14ac:dyDescent="0.25">
      <c r="A280" s="63"/>
      <c r="B280" s="42"/>
      <c r="C280" s="45" t="s">
        <v>95</v>
      </c>
      <c r="D280" s="33" t="s">
        <v>96</v>
      </c>
      <c r="E280" s="25">
        <v>48201</v>
      </c>
      <c r="F280" s="7">
        <v>416000</v>
      </c>
    </row>
    <row r="281" spans="1:6" ht="76.5" x14ac:dyDescent="0.25">
      <c r="A281" s="63"/>
      <c r="B281" s="42"/>
      <c r="C281" s="45" t="s">
        <v>97</v>
      </c>
      <c r="D281" s="33" t="s">
        <v>98</v>
      </c>
      <c r="E281" s="25">
        <v>48101</v>
      </c>
      <c r="F281" s="7">
        <v>2500000</v>
      </c>
    </row>
    <row r="282" spans="1:6" ht="76.5" x14ac:dyDescent="0.25">
      <c r="A282" s="63"/>
      <c r="B282" s="42"/>
      <c r="C282" s="45" t="s">
        <v>924</v>
      </c>
      <c r="D282" s="33" t="s">
        <v>99</v>
      </c>
      <c r="E282" s="25">
        <v>48101</v>
      </c>
      <c r="F282" s="7">
        <v>1800000</v>
      </c>
    </row>
    <row r="283" spans="1:6" ht="153" x14ac:dyDescent="0.25">
      <c r="A283" s="63"/>
      <c r="B283" s="42"/>
      <c r="C283" s="45" t="s">
        <v>100</v>
      </c>
      <c r="D283" s="33" t="s">
        <v>101</v>
      </c>
      <c r="E283" s="25">
        <v>48101</v>
      </c>
      <c r="F283" s="7">
        <v>2000000</v>
      </c>
    </row>
    <row r="284" spans="1:6" ht="102" x14ac:dyDescent="0.25">
      <c r="A284" s="63"/>
      <c r="B284" s="42"/>
      <c r="C284" s="45" t="s">
        <v>102</v>
      </c>
      <c r="D284" s="33" t="s">
        <v>103</v>
      </c>
      <c r="E284" s="25">
        <v>48101</v>
      </c>
      <c r="F284" s="7">
        <v>2000000</v>
      </c>
    </row>
    <row r="285" spans="1:6" ht="89.25" x14ac:dyDescent="0.25">
      <c r="A285" s="63"/>
      <c r="B285" s="42"/>
      <c r="C285" s="45" t="s">
        <v>104</v>
      </c>
      <c r="D285" s="33" t="s">
        <v>267</v>
      </c>
      <c r="E285" s="25">
        <v>48101</v>
      </c>
      <c r="F285" s="7">
        <v>50000000</v>
      </c>
    </row>
    <row r="286" spans="1:6" ht="102" x14ac:dyDescent="0.25">
      <c r="A286" s="63"/>
      <c r="B286" s="42"/>
      <c r="C286" s="45" t="s">
        <v>105</v>
      </c>
      <c r="D286" s="33" t="s">
        <v>106</v>
      </c>
      <c r="E286" s="25">
        <v>48101</v>
      </c>
      <c r="F286" s="7">
        <v>3000000</v>
      </c>
    </row>
    <row r="287" spans="1:6" ht="38.25" x14ac:dyDescent="0.25">
      <c r="A287" s="63"/>
      <c r="B287" s="42"/>
      <c r="C287" s="45" t="s">
        <v>107</v>
      </c>
      <c r="D287" s="33" t="s">
        <v>108</v>
      </c>
      <c r="E287" s="25">
        <v>48101</v>
      </c>
      <c r="F287" s="7">
        <v>1500000</v>
      </c>
    </row>
    <row r="288" spans="1:6" ht="51" x14ac:dyDescent="0.25">
      <c r="A288" s="63"/>
      <c r="B288" s="42"/>
      <c r="C288" s="45" t="s">
        <v>109</v>
      </c>
      <c r="D288" s="33" t="s">
        <v>110</v>
      </c>
      <c r="E288" s="25">
        <v>48101</v>
      </c>
      <c r="F288" s="7">
        <v>400000</v>
      </c>
    </row>
    <row r="289" spans="1:6" ht="165.75" x14ac:dyDescent="0.25">
      <c r="A289" s="63"/>
      <c r="B289" s="42"/>
      <c r="C289" s="45" t="s">
        <v>111</v>
      </c>
      <c r="D289" s="33" t="s">
        <v>112</v>
      </c>
      <c r="E289" s="25">
        <v>48101</v>
      </c>
      <c r="F289" s="7">
        <v>2500000</v>
      </c>
    </row>
    <row r="290" spans="1:6" ht="63.75" x14ac:dyDescent="0.25">
      <c r="A290" s="63"/>
      <c r="B290" s="42"/>
      <c r="C290" s="45" t="s">
        <v>113</v>
      </c>
      <c r="D290" s="33" t="s">
        <v>114</v>
      </c>
      <c r="E290" s="25">
        <v>48101</v>
      </c>
      <c r="F290" s="7">
        <v>1100000</v>
      </c>
    </row>
    <row r="291" spans="1:6" ht="51" x14ac:dyDescent="0.25">
      <c r="A291" s="63"/>
      <c r="B291" s="42"/>
      <c r="C291" s="45" t="s">
        <v>115</v>
      </c>
      <c r="D291" s="33" t="s">
        <v>116</v>
      </c>
      <c r="E291" s="25">
        <v>48101</v>
      </c>
      <c r="F291" s="7">
        <v>4000000</v>
      </c>
    </row>
    <row r="292" spans="1:6" ht="63.75" x14ac:dyDescent="0.25">
      <c r="A292" s="63"/>
      <c r="B292" s="42"/>
      <c r="C292" s="45" t="s">
        <v>117</v>
      </c>
      <c r="D292" s="33" t="s">
        <v>118</v>
      </c>
      <c r="E292" s="25">
        <v>48101</v>
      </c>
      <c r="F292" s="7">
        <v>2000000</v>
      </c>
    </row>
    <row r="293" spans="1:6" ht="153" x14ac:dyDescent="0.25">
      <c r="A293" s="63"/>
      <c r="B293" s="42"/>
      <c r="C293" s="45" t="s">
        <v>119</v>
      </c>
      <c r="D293" s="33" t="s">
        <v>120</v>
      </c>
      <c r="E293" s="25">
        <v>48101</v>
      </c>
      <c r="F293" s="7">
        <v>1500000</v>
      </c>
    </row>
    <row r="294" spans="1:6" ht="51" x14ac:dyDescent="0.25">
      <c r="A294" s="63"/>
      <c r="B294" s="42"/>
      <c r="C294" s="45" t="s">
        <v>121</v>
      </c>
      <c r="D294" s="33" t="s">
        <v>122</v>
      </c>
      <c r="E294" s="25">
        <v>48101</v>
      </c>
      <c r="F294" s="7">
        <v>1000000</v>
      </c>
    </row>
    <row r="295" spans="1:6" ht="51" x14ac:dyDescent="0.25">
      <c r="A295" s="63"/>
      <c r="B295" s="42"/>
      <c r="C295" s="45" t="s">
        <v>123</v>
      </c>
      <c r="D295" s="33" t="s">
        <v>73</v>
      </c>
      <c r="E295" s="25">
        <v>48101</v>
      </c>
      <c r="F295" s="7">
        <v>4000000</v>
      </c>
    </row>
    <row r="296" spans="1:6" ht="63.75" x14ac:dyDescent="0.25">
      <c r="A296" s="63"/>
      <c r="B296" s="42"/>
      <c r="C296" s="45" t="s">
        <v>124</v>
      </c>
      <c r="D296" s="33" t="s">
        <v>74</v>
      </c>
      <c r="E296" s="25">
        <v>48101</v>
      </c>
      <c r="F296" s="7">
        <v>2000000</v>
      </c>
    </row>
    <row r="297" spans="1:6" ht="76.5" x14ac:dyDescent="0.25">
      <c r="A297" s="63"/>
      <c r="B297" s="42"/>
      <c r="C297" s="45" t="s">
        <v>125</v>
      </c>
      <c r="D297" s="33" t="s">
        <v>126</v>
      </c>
      <c r="E297" s="25">
        <v>48101</v>
      </c>
      <c r="F297" s="7">
        <v>4000000</v>
      </c>
    </row>
    <row r="298" spans="1:6" ht="51" x14ac:dyDescent="0.25">
      <c r="A298" s="63"/>
      <c r="B298" s="42"/>
      <c r="C298" s="45" t="s">
        <v>127</v>
      </c>
      <c r="D298" s="33" t="s">
        <v>75</v>
      </c>
      <c r="E298" s="25">
        <v>48101</v>
      </c>
      <c r="F298" s="7">
        <v>3000000</v>
      </c>
    </row>
    <row r="299" spans="1:6" ht="127.5" x14ac:dyDescent="0.25">
      <c r="A299" s="63"/>
      <c r="B299" s="42"/>
      <c r="C299" s="45" t="s">
        <v>128</v>
      </c>
      <c r="D299" s="33" t="s">
        <v>129</v>
      </c>
      <c r="E299" s="25">
        <v>48101</v>
      </c>
      <c r="F299" s="7">
        <v>4000000</v>
      </c>
    </row>
    <row r="300" spans="1:6" ht="51" x14ac:dyDescent="0.25">
      <c r="A300" s="63"/>
      <c r="B300" s="42"/>
      <c r="C300" s="45" t="s">
        <v>115</v>
      </c>
      <c r="D300" s="33" t="s">
        <v>76</v>
      </c>
      <c r="E300" s="25">
        <v>48101</v>
      </c>
      <c r="F300" s="7">
        <v>3500000</v>
      </c>
    </row>
    <row r="301" spans="1:6" ht="153" customHeight="1" x14ac:dyDescent="0.25">
      <c r="A301" s="63"/>
      <c r="B301" s="42"/>
      <c r="C301" s="45" t="s">
        <v>130</v>
      </c>
      <c r="D301" s="33" t="s">
        <v>131</v>
      </c>
      <c r="E301" s="25">
        <v>48101</v>
      </c>
      <c r="F301" s="7">
        <v>1000000</v>
      </c>
    </row>
    <row r="302" spans="1:6" ht="178.5" x14ac:dyDescent="0.25">
      <c r="A302" s="63"/>
      <c r="B302" s="42"/>
      <c r="C302" s="45" t="s">
        <v>132</v>
      </c>
      <c r="D302" s="33" t="s">
        <v>133</v>
      </c>
      <c r="E302" s="25">
        <v>48101</v>
      </c>
      <c r="F302" s="7">
        <v>20000000</v>
      </c>
    </row>
    <row r="303" spans="1:6" ht="89.25" x14ac:dyDescent="0.25">
      <c r="A303" s="63"/>
      <c r="B303" s="42"/>
      <c r="C303" s="45" t="s">
        <v>134</v>
      </c>
      <c r="D303" s="33" t="s">
        <v>135</v>
      </c>
      <c r="E303" s="25">
        <v>48101</v>
      </c>
      <c r="F303" s="7">
        <v>1200000</v>
      </c>
    </row>
    <row r="304" spans="1:6" ht="76.5" x14ac:dyDescent="0.25">
      <c r="A304" s="63"/>
      <c r="B304" s="42"/>
      <c r="C304" s="45" t="s">
        <v>136</v>
      </c>
      <c r="D304" s="33" t="s">
        <v>77</v>
      </c>
      <c r="E304" s="25">
        <v>48101</v>
      </c>
      <c r="F304" s="7">
        <v>1500000</v>
      </c>
    </row>
    <row r="305" spans="1:6" ht="89.25" x14ac:dyDescent="0.25">
      <c r="A305" s="63"/>
      <c r="B305" s="42"/>
      <c r="C305" s="45" t="s">
        <v>137</v>
      </c>
      <c r="D305" s="33" t="s">
        <v>138</v>
      </c>
      <c r="E305" s="25">
        <v>48101</v>
      </c>
      <c r="F305" s="7">
        <v>3000000</v>
      </c>
    </row>
    <row r="306" spans="1:6" ht="51" x14ac:dyDescent="0.25">
      <c r="A306" s="63"/>
      <c r="B306" s="42"/>
      <c r="C306" s="45" t="s">
        <v>139</v>
      </c>
      <c r="D306" s="33" t="s">
        <v>140</v>
      </c>
      <c r="E306" s="25">
        <v>48101</v>
      </c>
      <c r="F306" s="7">
        <v>4000000</v>
      </c>
    </row>
    <row r="307" spans="1:6" ht="76.5" x14ac:dyDescent="0.25">
      <c r="A307" s="63"/>
      <c r="B307" s="42"/>
      <c r="C307" s="45" t="s">
        <v>141</v>
      </c>
      <c r="D307" s="33" t="s">
        <v>142</v>
      </c>
      <c r="E307" s="25">
        <v>48101</v>
      </c>
      <c r="F307" s="7">
        <v>1500000</v>
      </c>
    </row>
    <row r="308" spans="1:6" ht="51" x14ac:dyDescent="0.25">
      <c r="A308" s="63"/>
      <c r="B308" s="42"/>
      <c r="C308" s="45" t="s">
        <v>141</v>
      </c>
      <c r="D308" s="33" t="s">
        <v>143</v>
      </c>
      <c r="E308" s="25">
        <v>48101</v>
      </c>
      <c r="F308" s="7">
        <v>1000000</v>
      </c>
    </row>
    <row r="309" spans="1:6" ht="114.75" x14ac:dyDescent="0.25">
      <c r="A309" s="63"/>
      <c r="B309" s="42"/>
      <c r="C309" s="45" t="s">
        <v>144</v>
      </c>
      <c r="D309" s="33" t="s">
        <v>145</v>
      </c>
      <c r="E309" s="25">
        <v>48101</v>
      </c>
      <c r="F309" s="7">
        <v>10000000</v>
      </c>
    </row>
    <row r="310" spans="1:6" ht="114.75" x14ac:dyDescent="0.25">
      <c r="A310" s="63"/>
      <c r="B310" s="42"/>
      <c r="C310" s="45" t="s">
        <v>146</v>
      </c>
      <c r="D310" s="33" t="s">
        <v>147</v>
      </c>
      <c r="E310" s="25">
        <v>48101</v>
      </c>
      <c r="F310" s="7">
        <v>2000000</v>
      </c>
    </row>
    <row r="311" spans="1:6" ht="76.5" x14ac:dyDescent="0.25">
      <c r="A311" s="63"/>
      <c r="B311" s="42"/>
      <c r="C311" s="45" t="s">
        <v>148</v>
      </c>
      <c r="D311" s="33" t="s">
        <v>149</v>
      </c>
      <c r="E311" s="25">
        <v>48101</v>
      </c>
      <c r="F311" s="7">
        <v>1500000</v>
      </c>
    </row>
    <row r="312" spans="1:6" ht="76.5" x14ac:dyDescent="0.25">
      <c r="A312" s="63"/>
      <c r="B312" s="42"/>
      <c r="C312" s="45" t="s">
        <v>150</v>
      </c>
      <c r="D312" s="33" t="s">
        <v>151</v>
      </c>
      <c r="E312" s="25">
        <v>48101</v>
      </c>
      <c r="F312" s="7">
        <v>5000000</v>
      </c>
    </row>
    <row r="313" spans="1:6" ht="127.5" x14ac:dyDescent="0.25">
      <c r="A313" s="63"/>
      <c r="B313" s="42"/>
      <c r="C313" s="45" t="s">
        <v>137</v>
      </c>
      <c r="D313" s="33" t="s">
        <v>152</v>
      </c>
      <c r="E313" s="25">
        <v>48101</v>
      </c>
      <c r="F313" s="7">
        <v>5000000</v>
      </c>
    </row>
    <row r="314" spans="1:6" ht="89.25" x14ac:dyDescent="0.25">
      <c r="A314" s="63"/>
      <c r="B314" s="42"/>
      <c r="C314" s="45" t="s">
        <v>153</v>
      </c>
      <c r="D314" s="33" t="s">
        <v>154</v>
      </c>
      <c r="E314" s="25">
        <v>48101</v>
      </c>
      <c r="F314" s="7">
        <v>2000000</v>
      </c>
    </row>
    <row r="315" spans="1:6" ht="76.5" x14ac:dyDescent="0.25">
      <c r="A315" s="63"/>
      <c r="B315" s="42"/>
      <c r="C315" s="45" t="s">
        <v>155</v>
      </c>
      <c r="D315" s="33" t="s">
        <v>268</v>
      </c>
      <c r="E315" s="25">
        <v>48101</v>
      </c>
      <c r="F315" s="7">
        <v>2200000</v>
      </c>
    </row>
    <row r="316" spans="1:6" ht="102" x14ac:dyDescent="0.25">
      <c r="A316" s="63"/>
      <c r="B316" s="42"/>
      <c r="C316" s="45" t="s">
        <v>156</v>
      </c>
      <c r="D316" s="33" t="s">
        <v>157</v>
      </c>
      <c r="E316" s="25">
        <v>48101</v>
      </c>
      <c r="F316" s="7">
        <v>2000000</v>
      </c>
    </row>
    <row r="317" spans="1:6" ht="89.25" x14ac:dyDescent="0.25">
      <c r="A317" s="63"/>
      <c r="B317" s="42"/>
      <c r="C317" s="45" t="s">
        <v>158</v>
      </c>
      <c r="D317" s="33" t="s">
        <v>159</v>
      </c>
      <c r="E317" s="25">
        <v>48101</v>
      </c>
      <c r="F317" s="7">
        <v>5000000</v>
      </c>
    </row>
    <row r="318" spans="1:6" ht="38.25" x14ac:dyDescent="0.25">
      <c r="A318" s="63"/>
      <c r="B318" s="42"/>
      <c r="C318" s="45" t="s">
        <v>160</v>
      </c>
      <c r="D318" s="33" t="s">
        <v>161</v>
      </c>
      <c r="E318" s="25">
        <v>48101</v>
      </c>
      <c r="F318" s="7">
        <v>20000000</v>
      </c>
    </row>
    <row r="319" spans="1:6" ht="76.5" x14ac:dyDescent="0.25">
      <c r="A319" s="63"/>
      <c r="B319" s="42"/>
      <c r="C319" s="45" t="s">
        <v>162</v>
      </c>
      <c r="D319" s="33" t="s">
        <v>163</v>
      </c>
      <c r="E319" s="25">
        <v>48101</v>
      </c>
      <c r="F319" s="7">
        <v>1500000</v>
      </c>
    </row>
    <row r="320" spans="1:6" ht="89.25" x14ac:dyDescent="0.25">
      <c r="A320" s="63"/>
      <c r="B320" s="42"/>
      <c r="C320" s="45" t="s">
        <v>164</v>
      </c>
      <c r="D320" s="33" t="s">
        <v>165</v>
      </c>
      <c r="E320" s="25">
        <v>48101</v>
      </c>
      <c r="F320" s="7">
        <v>2300000</v>
      </c>
    </row>
    <row r="321" spans="1:6" ht="140.25" x14ac:dyDescent="0.25">
      <c r="A321" s="63"/>
      <c r="B321" s="42"/>
      <c r="C321" s="45" t="s">
        <v>166</v>
      </c>
      <c r="D321" s="33" t="s">
        <v>167</v>
      </c>
      <c r="E321" s="25">
        <v>48101</v>
      </c>
      <c r="F321" s="7">
        <v>1000000</v>
      </c>
    </row>
    <row r="322" spans="1:6" ht="165.75" x14ac:dyDescent="0.25">
      <c r="A322" s="63"/>
      <c r="B322" s="42"/>
      <c r="C322" s="45" t="s">
        <v>168</v>
      </c>
      <c r="D322" s="33" t="s">
        <v>169</v>
      </c>
      <c r="E322" s="25">
        <v>48101</v>
      </c>
      <c r="F322" s="7">
        <v>2500000</v>
      </c>
    </row>
    <row r="323" spans="1:6" ht="38.25" x14ac:dyDescent="0.25">
      <c r="A323" s="63"/>
      <c r="B323" s="42"/>
      <c r="C323" s="45" t="s">
        <v>170</v>
      </c>
      <c r="D323" s="33" t="s">
        <v>171</v>
      </c>
      <c r="E323" s="25">
        <v>48101</v>
      </c>
      <c r="F323" s="7">
        <v>1400000</v>
      </c>
    </row>
    <row r="324" spans="1:6" ht="153" x14ac:dyDescent="0.25">
      <c r="A324" s="63"/>
      <c r="B324" s="42"/>
      <c r="C324" s="45" t="s">
        <v>172</v>
      </c>
      <c r="D324" s="33" t="s">
        <v>173</v>
      </c>
      <c r="E324" s="25">
        <v>48101</v>
      </c>
      <c r="F324" s="7">
        <v>4500000</v>
      </c>
    </row>
    <row r="325" spans="1:6" ht="38.25" x14ac:dyDescent="0.25">
      <c r="A325" s="63"/>
      <c r="B325" s="42"/>
      <c r="C325" s="45" t="s">
        <v>172</v>
      </c>
      <c r="D325" s="33" t="s">
        <v>78</v>
      </c>
      <c r="E325" s="25">
        <v>48101</v>
      </c>
      <c r="F325" s="7">
        <v>5000000</v>
      </c>
    </row>
    <row r="326" spans="1:6" ht="114.75" x14ac:dyDescent="0.25">
      <c r="A326" s="63"/>
      <c r="B326" s="42"/>
      <c r="C326" s="45" t="s">
        <v>174</v>
      </c>
      <c r="D326" s="33" t="s">
        <v>175</v>
      </c>
      <c r="E326" s="25">
        <v>48101</v>
      </c>
      <c r="F326" s="7">
        <v>650000</v>
      </c>
    </row>
    <row r="327" spans="1:6" ht="165.75" x14ac:dyDescent="0.25">
      <c r="A327" s="63"/>
      <c r="B327" s="42"/>
      <c r="C327" s="45" t="s">
        <v>176</v>
      </c>
      <c r="D327" s="33" t="s">
        <v>177</v>
      </c>
      <c r="E327" s="25">
        <v>48101</v>
      </c>
      <c r="F327" s="7">
        <v>2000000</v>
      </c>
    </row>
    <row r="328" spans="1:6" ht="51" x14ac:dyDescent="0.25">
      <c r="A328" s="63"/>
      <c r="B328" s="42"/>
      <c r="C328" s="45" t="s">
        <v>178</v>
      </c>
      <c r="D328" s="33" t="s">
        <v>179</v>
      </c>
      <c r="E328" s="25">
        <v>48101</v>
      </c>
      <c r="F328" s="7">
        <v>3000000</v>
      </c>
    </row>
    <row r="329" spans="1:6" ht="51" x14ac:dyDescent="0.25">
      <c r="A329" s="63"/>
      <c r="B329" s="42"/>
      <c r="C329" s="45" t="s">
        <v>180</v>
      </c>
      <c r="D329" s="33" t="s">
        <v>181</v>
      </c>
      <c r="E329" s="25">
        <v>48101</v>
      </c>
      <c r="F329" s="7">
        <v>2500000</v>
      </c>
    </row>
    <row r="330" spans="1:6" ht="140.25" x14ac:dyDescent="0.25">
      <c r="A330" s="63"/>
      <c r="B330" s="42"/>
      <c r="C330" s="45" t="s">
        <v>182</v>
      </c>
      <c r="D330" s="33" t="s">
        <v>183</v>
      </c>
      <c r="E330" s="25">
        <v>48101</v>
      </c>
      <c r="F330" s="7">
        <v>1000000</v>
      </c>
    </row>
    <row r="331" spans="1:6" ht="102" x14ac:dyDescent="0.25">
      <c r="A331" s="63"/>
      <c r="B331" s="42"/>
      <c r="C331" s="45" t="s">
        <v>184</v>
      </c>
      <c r="D331" s="33" t="s">
        <v>185</v>
      </c>
      <c r="E331" s="25">
        <v>48101</v>
      </c>
      <c r="F331" s="7">
        <v>5821212</v>
      </c>
    </row>
    <row r="332" spans="1:6" ht="89.25" x14ac:dyDescent="0.25">
      <c r="A332" s="63"/>
      <c r="B332" s="42"/>
      <c r="C332" s="45" t="s">
        <v>184</v>
      </c>
      <c r="D332" s="33" t="s">
        <v>186</v>
      </c>
      <c r="E332" s="25">
        <v>48101</v>
      </c>
      <c r="F332" s="7">
        <v>3121212</v>
      </c>
    </row>
    <row r="333" spans="1:6" ht="89.25" x14ac:dyDescent="0.25">
      <c r="A333" s="63"/>
      <c r="B333" s="42"/>
      <c r="C333" s="45" t="s">
        <v>184</v>
      </c>
      <c r="D333" s="33" t="s">
        <v>187</v>
      </c>
      <c r="E333" s="25">
        <v>48101</v>
      </c>
      <c r="F333" s="7">
        <v>2121212</v>
      </c>
    </row>
    <row r="334" spans="1:6" ht="89.25" x14ac:dyDescent="0.25">
      <c r="A334" s="63"/>
      <c r="B334" s="42"/>
      <c r="C334" s="45" t="s">
        <v>184</v>
      </c>
      <c r="D334" s="33" t="s">
        <v>188</v>
      </c>
      <c r="E334" s="25">
        <v>48101</v>
      </c>
      <c r="F334" s="7">
        <v>3121212</v>
      </c>
    </row>
    <row r="335" spans="1:6" ht="89.25" x14ac:dyDescent="0.25">
      <c r="A335" s="63"/>
      <c r="B335" s="42"/>
      <c r="C335" s="45" t="s">
        <v>184</v>
      </c>
      <c r="D335" s="33" t="s">
        <v>189</v>
      </c>
      <c r="E335" s="25">
        <v>48101</v>
      </c>
      <c r="F335" s="7">
        <v>3121212</v>
      </c>
    </row>
    <row r="336" spans="1:6" ht="89.25" x14ac:dyDescent="0.25">
      <c r="A336" s="63"/>
      <c r="B336" s="42"/>
      <c r="C336" s="45" t="s">
        <v>184</v>
      </c>
      <c r="D336" s="33" t="s">
        <v>190</v>
      </c>
      <c r="E336" s="25">
        <v>48101</v>
      </c>
      <c r="F336" s="7">
        <v>3121212</v>
      </c>
    </row>
    <row r="337" spans="1:6" ht="89.25" x14ac:dyDescent="0.25">
      <c r="A337" s="63"/>
      <c r="B337" s="42"/>
      <c r="C337" s="45" t="s">
        <v>184</v>
      </c>
      <c r="D337" s="33" t="s">
        <v>191</v>
      </c>
      <c r="E337" s="25">
        <v>48101</v>
      </c>
      <c r="F337" s="7">
        <v>3121212</v>
      </c>
    </row>
    <row r="338" spans="1:6" ht="89.25" x14ac:dyDescent="0.25">
      <c r="A338" s="63"/>
      <c r="B338" s="42"/>
      <c r="C338" s="45" t="s">
        <v>184</v>
      </c>
      <c r="D338" s="33" t="s">
        <v>192</v>
      </c>
      <c r="E338" s="25">
        <v>48101</v>
      </c>
      <c r="F338" s="7">
        <v>3121212</v>
      </c>
    </row>
    <row r="339" spans="1:6" ht="89.25" x14ac:dyDescent="0.25">
      <c r="A339" s="63"/>
      <c r="B339" s="42"/>
      <c r="C339" s="45" t="s">
        <v>184</v>
      </c>
      <c r="D339" s="33" t="s">
        <v>193</v>
      </c>
      <c r="E339" s="25">
        <v>48101</v>
      </c>
      <c r="F339" s="7">
        <v>3121212</v>
      </c>
    </row>
    <row r="340" spans="1:6" ht="89.25" x14ac:dyDescent="0.25">
      <c r="A340" s="63"/>
      <c r="B340" s="42"/>
      <c r="C340" s="45" t="s">
        <v>184</v>
      </c>
      <c r="D340" s="33" t="s">
        <v>194</v>
      </c>
      <c r="E340" s="25">
        <v>48101</v>
      </c>
      <c r="F340" s="7">
        <v>3121212</v>
      </c>
    </row>
    <row r="341" spans="1:6" ht="89.25" x14ac:dyDescent="0.25">
      <c r="A341" s="63"/>
      <c r="B341" s="42"/>
      <c r="C341" s="45" t="s">
        <v>184</v>
      </c>
      <c r="D341" s="33" t="s">
        <v>195</v>
      </c>
      <c r="E341" s="25">
        <v>48101</v>
      </c>
      <c r="F341" s="7">
        <v>3121212</v>
      </c>
    </row>
    <row r="342" spans="1:6" ht="89.25" x14ac:dyDescent="0.25">
      <c r="A342" s="63"/>
      <c r="B342" s="42"/>
      <c r="C342" s="45" t="s">
        <v>184</v>
      </c>
      <c r="D342" s="33" t="s">
        <v>196</v>
      </c>
      <c r="E342" s="25">
        <v>48101</v>
      </c>
      <c r="F342" s="7">
        <v>3121212</v>
      </c>
    </row>
    <row r="343" spans="1:6" ht="89.25" x14ac:dyDescent="0.25">
      <c r="A343" s="63"/>
      <c r="B343" s="42"/>
      <c r="C343" s="45" t="s">
        <v>184</v>
      </c>
      <c r="D343" s="33" t="s">
        <v>197</v>
      </c>
      <c r="E343" s="25">
        <v>48101</v>
      </c>
      <c r="F343" s="7">
        <v>3121212</v>
      </c>
    </row>
    <row r="344" spans="1:6" ht="89.25" x14ac:dyDescent="0.25">
      <c r="A344" s="63"/>
      <c r="B344" s="42"/>
      <c r="C344" s="45" t="s">
        <v>184</v>
      </c>
      <c r="D344" s="33" t="s">
        <v>198</v>
      </c>
      <c r="E344" s="25">
        <v>48101</v>
      </c>
      <c r="F344" s="7">
        <v>3121212</v>
      </c>
    </row>
    <row r="345" spans="1:6" ht="89.25" x14ac:dyDescent="0.25">
      <c r="A345" s="63"/>
      <c r="B345" s="42"/>
      <c r="C345" s="45" t="s">
        <v>184</v>
      </c>
      <c r="D345" s="33" t="s">
        <v>199</v>
      </c>
      <c r="E345" s="25">
        <v>48101</v>
      </c>
      <c r="F345" s="7">
        <v>3121212</v>
      </c>
    </row>
    <row r="346" spans="1:6" ht="89.25" x14ac:dyDescent="0.25">
      <c r="A346" s="63"/>
      <c r="B346" s="42"/>
      <c r="C346" s="45" t="s">
        <v>200</v>
      </c>
      <c r="D346" s="33" t="s">
        <v>201</v>
      </c>
      <c r="E346" s="25">
        <v>48101</v>
      </c>
      <c r="F346" s="7">
        <v>3121212</v>
      </c>
    </row>
    <row r="347" spans="1:6" ht="89.25" x14ac:dyDescent="0.25">
      <c r="A347" s="63"/>
      <c r="B347" s="42"/>
      <c r="C347" s="45" t="s">
        <v>184</v>
      </c>
      <c r="D347" s="33" t="s">
        <v>202</v>
      </c>
      <c r="E347" s="25">
        <v>48101</v>
      </c>
      <c r="F347" s="7">
        <v>3121212</v>
      </c>
    </row>
    <row r="348" spans="1:6" ht="89.25" x14ac:dyDescent="0.25">
      <c r="A348" s="63"/>
      <c r="B348" s="42"/>
      <c r="C348" s="45" t="s">
        <v>184</v>
      </c>
      <c r="D348" s="33" t="s">
        <v>203</v>
      </c>
      <c r="E348" s="25">
        <v>48101</v>
      </c>
      <c r="F348" s="7">
        <v>2121212</v>
      </c>
    </row>
    <row r="349" spans="1:6" ht="89.25" x14ac:dyDescent="0.25">
      <c r="A349" s="63"/>
      <c r="B349" s="42"/>
      <c r="C349" s="45" t="s">
        <v>184</v>
      </c>
      <c r="D349" s="33" t="s">
        <v>204</v>
      </c>
      <c r="E349" s="25">
        <v>48101</v>
      </c>
      <c r="F349" s="7">
        <v>2121212</v>
      </c>
    </row>
    <row r="350" spans="1:6" ht="89.25" x14ac:dyDescent="0.25">
      <c r="A350" s="63"/>
      <c r="B350" s="42"/>
      <c r="C350" s="45" t="s">
        <v>184</v>
      </c>
      <c r="D350" s="33" t="s">
        <v>205</v>
      </c>
      <c r="E350" s="25">
        <v>48101</v>
      </c>
      <c r="F350" s="7">
        <v>2121212</v>
      </c>
    </row>
    <row r="351" spans="1:6" ht="89.25" x14ac:dyDescent="0.25">
      <c r="A351" s="63"/>
      <c r="B351" s="42"/>
      <c r="C351" s="45" t="s">
        <v>184</v>
      </c>
      <c r="D351" s="33" t="s">
        <v>206</v>
      </c>
      <c r="E351" s="25">
        <v>48101</v>
      </c>
      <c r="F351" s="7">
        <v>2121212</v>
      </c>
    </row>
    <row r="352" spans="1:6" ht="89.25" x14ac:dyDescent="0.25">
      <c r="A352" s="63"/>
      <c r="B352" s="42"/>
      <c r="C352" s="45" t="s">
        <v>184</v>
      </c>
      <c r="D352" s="33" t="s">
        <v>207</v>
      </c>
      <c r="E352" s="25">
        <v>48101</v>
      </c>
      <c r="F352" s="7">
        <v>2121212</v>
      </c>
    </row>
    <row r="353" spans="1:6" ht="89.25" x14ac:dyDescent="0.25">
      <c r="A353" s="63"/>
      <c r="B353" s="42"/>
      <c r="C353" s="45" t="s">
        <v>184</v>
      </c>
      <c r="D353" s="33" t="s">
        <v>208</v>
      </c>
      <c r="E353" s="25">
        <v>48101</v>
      </c>
      <c r="F353" s="7">
        <v>2121212</v>
      </c>
    </row>
    <row r="354" spans="1:6" ht="89.25" x14ac:dyDescent="0.25">
      <c r="A354" s="63"/>
      <c r="B354" s="42"/>
      <c r="C354" s="45" t="s">
        <v>184</v>
      </c>
      <c r="D354" s="33" t="s">
        <v>209</v>
      </c>
      <c r="E354" s="25">
        <v>48101</v>
      </c>
      <c r="F354" s="7">
        <v>2121212</v>
      </c>
    </row>
    <row r="355" spans="1:6" ht="89.25" x14ac:dyDescent="0.25">
      <c r="A355" s="63"/>
      <c r="B355" s="42"/>
      <c r="C355" s="45" t="s">
        <v>184</v>
      </c>
      <c r="D355" s="33" t="s">
        <v>210</v>
      </c>
      <c r="E355" s="25">
        <v>48101</v>
      </c>
      <c r="F355" s="7">
        <v>2121212</v>
      </c>
    </row>
    <row r="356" spans="1:6" ht="89.25" x14ac:dyDescent="0.25">
      <c r="A356" s="63"/>
      <c r="B356" s="42"/>
      <c r="C356" s="45" t="s">
        <v>184</v>
      </c>
      <c r="D356" s="33" t="s">
        <v>211</v>
      </c>
      <c r="E356" s="25">
        <v>48101</v>
      </c>
      <c r="F356" s="7">
        <v>3121212</v>
      </c>
    </row>
    <row r="357" spans="1:6" ht="89.25" x14ac:dyDescent="0.25">
      <c r="A357" s="63"/>
      <c r="B357" s="42"/>
      <c r="C357" s="45" t="s">
        <v>184</v>
      </c>
      <c r="D357" s="33" t="s">
        <v>212</v>
      </c>
      <c r="E357" s="25">
        <v>48101</v>
      </c>
      <c r="F357" s="7">
        <v>3121212</v>
      </c>
    </row>
    <row r="358" spans="1:6" ht="89.25" x14ac:dyDescent="0.25">
      <c r="A358" s="63"/>
      <c r="B358" s="42"/>
      <c r="C358" s="45" t="s">
        <v>184</v>
      </c>
      <c r="D358" s="33" t="s">
        <v>213</v>
      </c>
      <c r="E358" s="25">
        <v>48101</v>
      </c>
      <c r="F358" s="7">
        <v>3121212</v>
      </c>
    </row>
    <row r="359" spans="1:6" ht="89.25" x14ac:dyDescent="0.25">
      <c r="A359" s="63"/>
      <c r="B359" s="42"/>
      <c r="C359" s="45" t="s">
        <v>184</v>
      </c>
      <c r="D359" s="33" t="s">
        <v>214</v>
      </c>
      <c r="E359" s="25">
        <v>48101</v>
      </c>
      <c r="F359" s="7">
        <v>2121212</v>
      </c>
    </row>
    <row r="360" spans="1:6" ht="89.25" x14ac:dyDescent="0.25">
      <c r="A360" s="63"/>
      <c r="B360" s="42"/>
      <c r="C360" s="45" t="s">
        <v>184</v>
      </c>
      <c r="D360" s="33" t="s">
        <v>215</v>
      </c>
      <c r="E360" s="25">
        <v>48101</v>
      </c>
      <c r="F360" s="7">
        <v>2121212</v>
      </c>
    </row>
    <row r="361" spans="1:6" ht="89.25" x14ac:dyDescent="0.25">
      <c r="A361" s="63"/>
      <c r="B361" s="42"/>
      <c r="C361" s="45" t="s">
        <v>184</v>
      </c>
      <c r="D361" s="33" t="s">
        <v>216</v>
      </c>
      <c r="E361" s="25">
        <v>48101</v>
      </c>
      <c r="F361" s="7">
        <v>2121212</v>
      </c>
    </row>
    <row r="362" spans="1:6" ht="89.25" x14ac:dyDescent="0.25">
      <c r="A362" s="63"/>
      <c r="B362" s="42"/>
      <c r="C362" s="45" t="s">
        <v>184</v>
      </c>
      <c r="D362" s="33" t="s">
        <v>217</v>
      </c>
      <c r="E362" s="25">
        <v>48101</v>
      </c>
      <c r="F362" s="7">
        <v>2121212</v>
      </c>
    </row>
    <row r="363" spans="1:6" ht="89.25" x14ac:dyDescent="0.25">
      <c r="A363" s="63"/>
      <c r="B363" s="42"/>
      <c r="C363" s="45" t="s">
        <v>184</v>
      </c>
      <c r="D363" s="33" t="s">
        <v>218</v>
      </c>
      <c r="E363" s="25">
        <v>48101</v>
      </c>
      <c r="F363" s="7">
        <v>3121212</v>
      </c>
    </row>
    <row r="364" spans="1:6" ht="89.25" x14ac:dyDescent="0.25">
      <c r="A364" s="63"/>
      <c r="B364" s="42"/>
      <c r="C364" s="45" t="s">
        <v>219</v>
      </c>
      <c r="D364" s="33" t="s">
        <v>220</v>
      </c>
      <c r="E364" s="25">
        <v>48101</v>
      </c>
      <c r="F364" s="7">
        <v>1300000</v>
      </c>
    </row>
    <row r="365" spans="1:6" ht="165.75" x14ac:dyDescent="0.25">
      <c r="A365" s="63"/>
      <c r="B365" s="42"/>
      <c r="C365" s="45" t="s">
        <v>221</v>
      </c>
      <c r="D365" s="33" t="s">
        <v>222</v>
      </c>
      <c r="E365" s="25">
        <v>48101</v>
      </c>
      <c r="F365" s="7">
        <v>8500000</v>
      </c>
    </row>
    <row r="366" spans="1:6" ht="140.25" x14ac:dyDescent="0.25">
      <c r="A366" s="63"/>
      <c r="B366" s="42"/>
      <c r="C366" s="45" t="s">
        <v>221</v>
      </c>
      <c r="D366" s="33" t="s">
        <v>223</v>
      </c>
      <c r="E366" s="25">
        <v>48101</v>
      </c>
      <c r="F366" s="7">
        <v>2500000</v>
      </c>
    </row>
    <row r="367" spans="1:6" ht="153" x14ac:dyDescent="0.25">
      <c r="A367" s="63"/>
      <c r="B367" s="42"/>
      <c r="C367" s="45" t="s">
        <v>224</v>
      </c>
      <c r="D367" s="33" t="s">
        <v>225</v>
      </c>
      <c r="E367" s="25">
        <v>48101</v>
      </c>
      <c r="F367" s="7">
        <v>2000000</v>
      </c>
    </row>
    <row r="368" spans="1:6" ht="114.75" x14ac:dyDescent="0.25">
      <c r="A368" s="63"/>
      <c r="B368" s="42"/>
      <c r="C368" s="45" t="s">
        <v>226</v>
      </c>
      <c r="D368" s="33" t="s">
        <v>227</v>
      </c>
      <c r="E368" s="25">
        <v>48101</v>
      </c>
      <c r="F368" s="7">
        <v>2500000</v>
      </c>
    </row>
    <row r="369" spans="1:8" ht="140.25" x14ac:dyDescent="0.25">
      <c r="A369" s="63"/>
      <c r="B369" s="42"/>
      <c r="C369" s="45" t="s">
        <v>228</v>
      </c>
      <c r="D369" s="33" t="s">
        <v>229</v>
      </c>
      <c r="E369" s="25">
        <v>48101</v>
      </c>
      <c r="F369" s="7">
        <v>2000000</v>
      </c>
    </row>
    <row r="370" spans="1:8" ht="127.5" x14ac:dyDescent="0.25">
      <c r="A370" s="63"/>
      <c r="B370" s="42"/>
      <c r="C370" s="45" t="s">
        <v>230</v>
      </c>
      <c r="D370" s="33" t="s">
        <v>231</v>
      </c>
      <c r="E370" s="25">
        <v>48401</v>
      </c>
      <c r="F370" s="7">
        <v>4000000</v>
      </c>
    </row>
    <row r="371" spans="1:8" ht="114.75" x14ac:dyDescent="0.25">
      <c r="A371" s="63"/>
      <c r="B371" s="42"/>
      <c r="C371" s="45" t="s">
        <v>925</v>
      </c>
      <c r="D371" s="33" t="s">
        <v>232</v>
      </c>
      <c r="E371" s="25">
        <v>48101</v>
      </c>
      <c r="F371" s="7">
        <v>2000000</v>
      </c>
    </row>
    <row r="372" spans="1:8" ht="63.75" x14ac:dyDescent="0.25">
      <c r="A372" s="63"/>
      <c r="B372" s="42"/>
      <c r="C372" s="45" t="s">
        <v>230</v>
      </c>
      <c r="D372" s="33" t="s">
        <v>79</v>
      </c>
      <c r="E372" s="25">
        <v>48401</v>
      </c>
      <c r="F372" s="7">
        <v>2000000</v>
      </c>
    </row>
    <row r="373" spans="1:8" ht="38.25" x14ac:dyDescent="0.25">
      <c r="A373" s="63"/>
      <c r="B373" s="42"/>
      <c r="C373" s="45" t="s">
        <v>233</v>
      </c>
      <c r="D373" s="33" t="s">
        <v>80</v>
      </c>
      <c r="E373" s="25">
        <v>48101</v>
      </c>
      <c r="F373" s="7">
        <v>4000000</v>
      </c>
    </row>
    <row r="374" spans="1:8" ht="114.75" x14ac:dyDescent="0.25">
      <c r="A374" s="63"/>
      <c r="B374" s="42"/>
      <c r="C374" s="45" t="s">
        <v>234</v>
      </c>
      <c r="D374" s="33" t="s">
        <v>235</v>
      </c>
      <c r="E374" s="25">
        <v>48101</v>
      </c>
      <c r="F374" s="7">
        <v>3000000</v>
      </c>
    </row>
    <row r="375" spans="1:8" ht="76.5" x14ac:dyDescent="0.25">
      <c r="A375" s="63"/>
      <c r="B375" s="42"/>
      <c r="C375" s="45" t="s">
        <v>156</v>
      </c>
      <c r="D375" s="33" t="s">
        <v>236</v>
      </c>
      <c r="E375" s="25">
        <v>48101</v>
      </c>
      <c r="F375" s="7">
        <v>1500000</v>
      </c>
    </row>
    <row r="376" spans="1:8" ht="191.25" x14ac:dyDescent="0.25">
      <c r="A376" s="63"/>
      <c r="B376" s="42"/>
      <c r="C376" s="45" t="s">
        <v>237</v>
      </c>
      <c r="D376" s="33" t="s">
        <v>238</v>
      </c>
      <c r="E376" s="25">
        <v>48101</v>
      </c>
      <c r="F376" s="7">
        <v>1500000</v>
      </c>
    </row>
    <row r="377" spans="1:8" ht="178.5" x14ac:dyDescent="0.25">
      <c r="A377" s="63"/>
      <c r="B377" s="42"/>
      <c r="C377" s="45" t="s">
        <v>144</v>
      </c>
      <c r="D377" s="33" t="s">
        <v>239</v>
      </c>
      <c r="E377" s="25">
        <v>48101</v>
      </c>
      <c r="F377" s="7">
        <v>4500000</v>
      </c>
    </row>
    <row r="378" spans="1:8" ht="38.25" x14ac:dyDescent="0.25">
      <c r="A378" s="63"/>
      <c r="B378" s="42"/>
      <c r="C378" s="45" t="s">
        <v>240</v>
      </c>
      <c r="D378" s="33" t="s">
        <v>81</v>
      </c>
      <c r="E378" s="25">
        <v>48101</v>
      </c>
      <c r="F378" s="7">
        <v>5000000</v>
      </c>
    </row>
    <row r="379" spans="1:8" ht="51" x14ac:dyDescent="0.25">
      <c r="A379" s="63"/>
      <c r="B379" s="42"/>
      <c r="C379" s="45" t="s">
        <v>241</v>
      </c>
      <c r="D379" s="33" t="s">
        <v>82</v>
      </c>
      <c r="E379" s="25">
        <v>48101</v>
      </c>
      <c r="F379" s="7">
        <v>1300000</v>
      </c>
    </row>
    <row r="380" spans="1:8" ht="165.75" x14ac:dyDescent="0.25">
      <c r="A380" s="63"/>
      <c r="B380" s="42"/>
      <c r="C380" s="45" t="s">
        <v>242</v>
      </c>
      <c r="D380" s="33" t="s">
        <v>243</v>
      </c>
      <c r="E380" s="25">
        <v>48101</v>
      </c>
      <c r="F380" s="7">
        <v>1000000</v>
      </c>
    </row>
    <row r="381" spans="1:8" ht="153" x14ac:dyDescent="0.25">
      <c r="A381" s="63"/>
      <c r="B381" s="42"/>
      <c r="C381" s="45" t="s">
        <v>244</v>
      </c>
      <c r="D381" s="33" t="s">
        <v>245</v>
      </c>
      <c r="E381" s="25">
        <v>48101</v>
      </c>
      <c r="F381" s="7">
        <v>1000000</v>
      </c>
      <c r="G381" s="19"/>
      <c r="H381" s="19"/>
    </row>
    <row r="382" spans="1:8" ht="51" x14ac:dyDescent="0.25">
      <c r="A382" s="63"/>
      <c r="B382" s="42"/>
      <c r="C382" s="45" t="s">
        <v>246</v>
      </c>
      <c r="D382" s="33" t="s">
        <v>247</v>
      </c>
      <c r="E382" s="25">
        <v>48101</v>
      </c>
      <c r="F382" s="7">
        <v>2000000</v>
      </c>
    </row>
    <row r="383" spans="1:8" ht="191.25" customHeight="1" x14ac:dyDescent="0.25">
      <c r="A383" s="63"/>
      <c r="B383" s="42"/>
      <c r="C383" s="45" t="s">
        <v>248</v>
      </c>
      <c r="D383" s="33" t="s">
        <v>249</v>
      </c>
      <c r="E383" s="25">
        <v>48101</v>
      </c>
      <c r="F383" s="7">
        <v>5500000</v>
      </c>
    </row>
    <row r="384" spans="1:8" ht="191.25" x14ac:dyDescent="0.25">
      <c r="A384" s="63"/>
      <c r="B384" s="42"/>
      <c r="C384" s="45" t="s">
        <v>128</v>
      </c>
      <c r="D384" s="33" t="s">
        <v>250</v>
      </c>
      <c r="E384" s="25">
        <v>48101</v>
      </c>
      <c r="F384" s="7">
        <v>3000000</v>
      </c>
    </row>
    <row r="385" spans="1:6" ht="216.75" x14ac:dyDescent="0.25">
      <c r="A385" s="63"/>
      <c r="B385" s="42"/>
      <c r="C385" s="45" t="s">
        <v>244</v>
      </c>
      <c r="D385" s="33" t="s">
        <v>251</v>
      </c>
      <c r="E385" s="25">
        <v>48101</v>
      </c>
      <c r="F385" s="7">
        <v>4000000</v>
      </c>
    </row>
    <row r="386" spans="1:6" ht="165.75" x14ac:dyDescent="0.25">
      <c r="A386" s="63"/>
      <c r="B386" s="42"/>
      <c r="C386" s="45" t="s">
        <v>252</v>
      </c>
      <c r="D386" s="33" t="s">
        <v>253</v>
      </c>
      <c r="E386" s="25">
        <v>48101</v>
      </c>
      <c r="F386" s="7">
        <v>2500000</v>
      </c>
    </row>
    <row r="387" spans="1:6" ht="191.25" x14ac:dyDescent="0.25">
      <c r="A387" s="63"/>
      <c r="B387" s="42"/>
      <c r="C387" s="45" t="s">
        <v>117</v>
      </c>
      <c r="D387" s="33" t="s">
        <v>254</v>
      </c>
      <c r="E387" s="25">
        <v>48101</v>
      </c>
      <c r="F387" s="7">
        <v>4000000</v>
      </c>
    </row>
    <row r="388" spans="1:6" ht="255" customHeight="1" x14ac:dyDescent="0.25">
      <c r="A388" s="63"/>
      <c r="B388" s="42"/>
      <c r="C388" s="45" t="s">
        <v>255</v>
      </c>
      <c r="D388" s="33" t="s">
        <v>256</v>
      </c>
      <c r="E388" s="25">
        <v>48101</v>
      </c>
      <c r="F388" s="7">
        <v>1600000</v>
      </c>
    </row>
    <row r="389" spans="1:6" ht="51" x14ac:dyDescent="0.25">
      <c r="A389" s="63"/>
      <c r="B389" s="42"/>
      <c r="C389" s="45" t="s">
        <v>257</v>
      </c>
      <c r="D389" s="33" t="s">
        <v>83</v>
      </c>
      <c r="E389" s="25">
        <v>48101</v>
      </c>
      <c r="F389" s="7">
        <v>2000000</v>
      </c>
    </row>
    <row r="390" spans="1:6" ht="76.5" x14ac:dyDescent="0.25">
      <c r="A390" s="63"/>
      <c r="B390" s="42"/>
      <c r="C390" s="45" t="s">
        <v>258</v>
      </c>
      <c r="D390" s="33" t="s">
        <v>259</v>
      </c>
      <c r="E390" s="25">
        <v>48101</v>
      </c>
      <c r="F390" s="7">
        <v>5000000</v>
      </c>
    </row>
    <row r="391" spans="1:6" ht="63.75" x14ac:dyDescent="0.25">
      <c r="A391" s="63"/>
      <c r="B391" s="42"/>
      <c r="C391" s="45" t="s">
        <v>258</v>
      </c>
      <c r="D391" s="33" t="s">
        <v>260</v>
      </c>
      <c r="E391" s="25">
        <v>48101</v>
      </c>
      <c r="F391" s="7">
        <v>2000000</v>
      </c>
    </row>
    <row r="392" spans="1:6" ht="153" x14ac:dyDescent="0.25">
      <c r="A392" s="63"/>
      <c r="B392" s="42"/>
      <c r="C392" s="45" t="s">
        <v>261</v>
      </c>
      <c r="D392" s="33" t="s">
        <v>262</v>
      </c>
      <c r="E392" s="25">
        <v>48101</v>
      </c>
      <c r="F392" s="7">
        <v>3000000</v>
      </c>
    </row>
    <row r="393" spans="1:6" ht="191.25" x14ac:dyDescent="0.25">
      <c r="A393" s="63"/>
      <c r="B393" s="42"/>
      <c r="C393" s="45" t="s">
        <v>263</v>
      </c>
      <c r="D393" s="33" t="s">
        <v>264</v>
      </c>
      <c r="E393" s="25">
        <v>48101</v>
      </c>
      <c r="F393" s="7">
        <v>2000000</v>
      </c>
    </row>
    <row r="394" spans="1:6" ht="51" x14ac:dyDescent="0.25">
      <c r="A394" s="63"/>
      <c r="B394" s="42"/>
      <c r="C394" s="45" t="s">
        <v>265</v>
      </c>
      <c r="D394" s="33" t="s">
        <v>84</v>
      </c>
      <c r="E394" s="25">
        <v>48101</v>
      </c>
      <c r="F394" s="7">
        <v>5000000</v>
      </c>
    </row>
    <row r="395" spans="1:6" ht="63.75" x14ac:dyDescent="0.25">
      <c r="A395" s="63"/>
      <c r="B395" s="42"/>
      <c r="C395" s="45" t="s">
        <v>265</v>
      </c>
      <c r="D395" s="33" t="s">
        <v>266</v>
      </c>
      <c r="E395" s="25">
        <v>48101</v>
      </c>
      <c r="F395" s="7">
        <v>3000000</v>
      </c>
    </row>
    <row r="396" spans="1:6" s="29" customFormat="1" ht="127.5" x14ac:dyDescent="0.25">
      <c r="A396" s="63"/>
      <c r="B396" s="42"/>
      <c r="C396" s="45" t="s">
        <v>423</v>
      </c>
      <c r="D396" s="33" t="s">
        <v>424</v>
      </c>
      <c r="E396" s="25">
        <v>48101</v>
      </c>
      <c r="F396" s="7">
        <v>1000000</v>
      </c>
    </row>
    <row r="397" spans="1:6" s="29" customFormat="1" ht="76.5" x14ac:dyDescent="0.25">
      <c r="A397" s="63"/>
      <c r="B397" s="42"/>
      <c r="C397" s="45" t="s">
        <v>423</v>
      </c>
      <c r="D397" s="33" t="s">
        <v>425</v>
      </c>
      <c r="E397" s="25">
        <v>48101</v>
      </c>
      <c r="F397" s="7">
        <v>1000000</v>
      </c>
    </row>
    <row r="398" spans="1:6" s="29" customFormat="1" ht="102" x14ac:dyDescent="0.25">
      <c r="A398" s="63"/>
      <c r="B398" s="42"/>
      <c r="C398" s="45" t="s">
        <v>426</v>
      </c>
      <c r="D398" s="33" t="s">
        <v>427</v>
      </c>
      <c r="E398" s="25">
        <v>48101</v>
      </c>
      <c r="F398" s="7">
        <v>2500000</v>
      </c>
    </row>
    <row r="399" spans="1:6" s="29" customFormat="1" ht="38.25" x14ac:dyDescent="0.25">
      <c r="A399" s="63"/>
      <c r="B399" s="42"/>
      <c r="C399" s="45" t="s">
        <v>428</v>
      </c>
      <c r="D399" s="33" t="s">
        <v>417</v>
      </c>
      <c r="E399" s="25">
        <v>48101</v>
      </c>
      <c r="F399" s="7">
        <v>5700000</v>
      </c>
    </row>
    <row r="400" spans="1:6" s="29" customFormat="1" ht="165.75" x14ac:dyDescent="0.25">
      <c r="A400" s="63"/>
      <c r="B400" s="42"/>
      <c r="C400" s="45" t="s">
        <v>429</v>
      </c>
      <c r="D400" s="33" t="s">
        <v>430</v>
      </c>
      <c r="E400" s="25">
        <v>48101</v>
      </c>
      <c r="F400" s="7">
        <v>2250000</v>
      </c>
    </row>
    <row r="401" spans="1:6" s="29" customFormat="1" ht="89.25" x14ac:dyDescent="0.25">
      <c r="A401" s="63"/>
      <c r="B401" s="42"/>
      <c r="C401" s="45" t="s">
        <v>429</v>
      </c>
      <c r="D401" s="33" t="s">
        <v>431</v>
      </c>
      <c r="E401" s="25">
        <v>48101</v>
      </c>
      <c r="F401" s="7">
        <v>1500000</v>
      </c>
    </row>
    <row r="402" spans="1:6" s="29" customFormat="1" ht="25.5" x14ac:dyDescent="0.25">
      <c r="A402" s="63"/>
      <c r="B402" s="42"/>
      <c r="C402" s="45" t="s">
        <v>30</v>
      </c>
      <c r="D402" s="33" t="s">
        <v>432</v>
      </c>
      <c r="E402" s="25">
        <v>48101</v>
      </c>
      <c r="F402" s="7">
        <v>783928</v>
      </c>
    </row>
    <row r="403" spans="1:6" s="29" customFormat="1" ht="102" customHeight="1" x14ac:dyDescent="0.25">
      <c r="A403" s="63"/>
      <c r="B403" s="42"/>
      <c r="C403" s="45" t="s">
        <v>433</v>
      </c>
      <c r="D403" s="33" t="s">
        <v>434</v>
      </c>
      <c r="E403" s="25">
        <v>48101</v>
      </c>
      <c r="F403" s="7">
        <v>2000000</v>
      </c>
    </row>
    <row r="404" spans="1:6" s="29" customFormat="1" ht="63.75" x14ac:dyDescent="0.25">
      <c r="A404" s="63"/>
      <c r="B404" s="42"/>
      <c r="C404" s="45" t="s">
        <v>435</v>
      </c>
      <c r="D404" s="33" t="s">
        <v>436</v>
      </c>
      <c r="E404" s="25">
        <v>48101</v>
      </c>
      <c r="F404" s="7">
        <v>2500000</v>
      </c>
    </row>
    <row r="405" spans="1:6" s="29" customFormat="1" ht="127.5" x14ac:dyDescent="0.25">
      <c r="A405" s="63"/>
      <c r="B405" s="42"/>
      <c r="C405" s="45" t="s">
        <v>437</v>
      </c>
      <c r="D405" s="33" t="s">
        <v>438</v>
      </c>
      <c r="E405" s="25">
        <v>48101</v>
      </c>
      <c r="F405" s="7">
        <v>2000000</v>
      </c>
    </row>
    <row r="406" spans="1:6" s="29" customFormat="1" ht="216.75" x14ac:dyDescent="0.25">
      <c r="A406" s="63"/>
      <c r="B406" s="42"/>
      <c r="C406" s="45" t="s">
        <v>599</v>
      </c>
      <c r="D406" s="33" t="s">
        <v>439</v>
      </c>
      <c r="E406" s="25">
        <v>48101</v>
      </c>
      <c r="F406" s="7">
        <v>2000000</v>
      </c>
    </row>
    <row r="407" spans="1:6" s="29" customFormat="1" ht="153" x14ac:dyDescent="0.25">
      <c r="A407" s="63"/>
      <c r="B407" s="42"/>
      <c r="C407" s="45" t="s">
        <v>440</v>
      </c>
      <c r="D407" s="33" t="s">
        <v>441</v>
      </c>
      <c r="E407" s="25">
        <v>48101</v>
      </c>
      <c r="F407" s="7">
        <v>5000000</v>
      </c>
    </row>
    <row r="408" spans="1:6" s="29" customFormat="1" ht="89.25" x14ac:dyDescent="0.25">
      <c r="A408" s="63"/>
      <c r="B408" s="42"/>
      <c r="C408" s="45" t="s">
        <v>600</v>
      </c>
      <c r="D408" s="33" t="s">
        <v>442</v>
      </c>
      <c r="E408" s="25">
        <v>48101</v>
      </c>
      <c r="F408" s="7">
        <v>2500000</v>
      </c>
    </row>
    <row r="409" spans="1:6" s="29" customFormat="1" ht="191.25" x14ac:dyDescent="0.25">
      <c r="A409" s="63"/>
      <c r="B409" s="42"/>
      <c r="C409" s="45" t="s">
        <v>443</v>
      </c>
      <c r="D409" s="33" t="s">
        <v>444</v>
      </c>
      <c r="E409" s="25">
        <v>48101</v>
      </c>
      <c r="F409" s="7">
        <v>1000000</v>
      </c>
    </row>
    <row r="410" spans="1:6" s="29" customFormat="1" ht="153" x14ac:dyDescent="0.25">
      <c r="A410" s="63"/>
      <c r="B410" s="42"/>
      <c r="C410" s="45" t="s">
        <v>445</v>
      </c>
      <c r="D410" s="33" t="s">
        <v>446</v>
      </c>
      <c r="E410" s="25">
        <v>48101</v>
      </c>
      <c r="F410" s="7">
        <v>2000000</v>
      </c>
    </row>
    <row r="411" spans="1:6" s="29" customFormat="1" ht="89.25" x14ac:dyDescent="0.25">
      <c r="A411" s="63"/>
      <c r="B411" s="42"/>
      <c r="C411" s="45" t="s">
        <v>447</v>
      </c>
      <c r="D411" s="33" t="s">
        <v>448</v>
      </c>
      <c r="E411" s="25">
        <v>48101</v>
      </c>
      <c r="F411" s="7">
        <v>2000000</v>
      </c>
    </row>
    <row r="412" spans="1:6" s="29" customFormat="1" ht="127.5" x14ac:dyDescent="0.25">
      <c r="A412" s="63"/>
      <c r="B412" s="42"/>
      <c r="C412" s="45" t="s">
        <v>449</v>
      </c>
      <c r="D412" s="33" t="s">
        <v>450</v>
      </c>
      <c r="E412" s="25">
        <v>48101</v>
      </c>
      <c r="F412" s="7">
        <v>8500000</v>
      </c>
    </row>
    <row r="413" spans="1:6" s="29" customFormat="1" ht="153" x14ac:dyDescent="0.25">
      <c r="A413" s="63"/>
      <c r="B413" s="42"/>
      <c r="C413" s="45" t="s">
        <v>451</v>
      </c>
      <c r="D413" s="33" t="s">
        <v>452</v>
      </c>
      <c r="E413" s="25">
        <v>48101</v>
      </c>
      <c r="F413" s="7">
        <v>1486293.01</v>
      </c>
    </row>
    <row r="414" spans="1:6" s="29" customFormat="1" ht="127.5" x14ac:dyDescent="0.25">
      <c r="A414" s="63"/>
      <c r="B414" s="42"/>
      <c r="C414" s="45" t="s">
        <v>451</v>
      </c>
      <c r="D414" s="33" t="s">
        <v>453</v>
      </c>
      <c r="E414" s="25">
        <v>48101</v>
      </c>
      <c r="F414" s="7">
        <v>2492659.84</v>
      </c>
    </row>
    <row r="415" spans="1:6" s="29" customFormat="1" ht="63.75" x14ac:dyDescent="0.25">
      <c r="A415" s="63"/>
      <c r="B415" s="42"/>
      <c r="C415" s="45" t="s">
        <v>454</v>
      </c>
      <c r="D415" s="33" t="s">
        <v>455</v>
      </c>
      <c r="E415" s="25">
        <v>48101</v>
      </c>
      <c r="F415" s="7">
        <v>2000000</v>
      </c>
    </row>
    <row r="416" spans="1:6" s="29" customFormat="1" ht="38.25" x14ac:dyDescent="0.25">
      <c r="A416" s="63"/>
      <c r="B416" s="42"/>
      <c r="C416" s="45" t="s">
        <v>456</v>
      </c>
      <c r="D416" s="33" t="s">
        <v>418</v>
      </c>
      <c r="E416" s="25">
        <v>48101</v>
      </c>
      <c r="F416" s="7">
        <v>1000000</v>
      </c>
    </row>
    <row r="417" spans="1:6" s="29" customFormat="1" ht="204" x14ac:dyDescent="0.25">
      <c r="A417" s="63"/>
      <c r="B417" s="42"/>
      <c r="C417" s="45" t="s">
        <v>447</v>
      </c>
      <c r="D417" s="33" t="s">
        <v>457</v>
      </c>
      <c r="E417" s="25">
        <v>48101</v>
      </c>
      <c r="F417" s="7">
        <v>3000000</v>
      </c>
    </row>
    <row r="418" spans="1:6" s="29" customFormat="1" ht="114.75" x14ac:dyDescent="0.25">
      <c r="A418" s="63"/>
      <c r="B418" s="42"/>
      <c r="C418" s="45" t="s">
        <v>458</v>
      </c>
      <c r="D418" s="33" t="s">
        <v>459</v>
      </c>
      <c r="E418" s="25">
        <v>48101</v>
      </c>
      <c r="F418" s="7">
        <v>1000000</v>
      </c>
    </row>
    <row r="419" spans="1:6" s="29" customFormat="1" ht="114.75" x14ac:dyDescent="0.25">
      <c r="A419" s="63"/>
      <c r="B419" s="42"/>
      <c r="C419" s="45" t="s">
        <v>460</v>
      </c>
      <c r="D419" s="33" t="s">
        <v>461</v>
      </c>
      <c r="E419" s="25">
        <v>48101</v>
      </c>
      <c r="F419" s="7">
        <v>800000</v>
      </c>
    </row>
    <row r="420" spans="1:6" s="29" customFormat="1" ht="191.25" x14ac:dyDescent="0.25">
      <c r="A420" s="63"/>
      <c r="B420" s="42"/>
      <c r="C420" s="45" t="s">
        <v>462</v>
      </c>
      <c r="D420" s="33" t="s">
        <v>463</v>
      </c>
      <c r="E420" s="25">
        <v>48101</v>
      </c>
      <c r="F420" s="7">
        <v>2500000</v>
      </c>
    </row>
    <row r="421" spans="1:6" s="29" customFormat="1" ht="178.5" x14ac:dyDescent="0.25">
      <c r="A421" s="63"/>
      <c r="B421" s="42"/>
      <c r="C421" s="45" t="s">
        <v>25</v>
      </c>
      <c r="D421" s="33" t="s">
        <v>464</v>
      </c>
      <c r="E421" s="25">
        <v>48201</v>
      </c>
      <c r="F421" s="7">
        <v>7000000</v>
      </c>
    </row>
    <row r="422" spans="1:6" s="29" customFormat="1" ht="114.75" x14ac:dyDescent="0.25">
      <c r="A422" s="63"/>
      <c r="B422" s="42"/>
      <c r="C422" s="45" t="s">
        <v>449</v>
      </c>
      <c r="D422" s="33" t="s">
        <v>465</v>
      </c>
      <c r="E422" s="25">
        <v>48101</v>
      </c>
      <c r="F422" s="7">
        <v>3000000</v>
      </c>
    </row>
    <row r="423" spans="1:6" s="29" customFormat="1" ht="140.25" x14ac:dyDescent="0.25">
      <c r="A423" s="63"/>
      <c r="B423" s="42"/>
      <c r="C423" s="45" t="s">
        <v>25</v>
      </c>
      <c r="D423" s="33" t="s">
        <v>466</v>
      </c>
      <c r="E423" s="25">
        <v>48201</v>
      </c>
      <c r="F423" s="7">
        <v>3300000</v>
      </c>
    </row>
    <row r="424" spans="1:6" s="29" customFormat="1" ht="76.5" x14ac:dyDescent="0.25">
      <c r="A424" s="63"/>
      <c r="B424" s="42"/>
      <c r="C424" s="45" t="s">
        <v>467</v>
      </c>
      <c r="D424" s="33" t="s">
        <v>468</v>
      </c>
      <c r="E424" s="25">
        <v>48101</v>
      </c>
      <c r="F424" s="7">
        <v>500000</v>
      </c>
    </row>
    <row r="425" spans="1:6" s="29" customFormat="1" ht="51" x14ac:dyDescent="0.25">
      <c r="A425" s="63"/>
      <c r="B425" s="42"/>
      <c r="C425" s="45" t="s">
        <v>25</v>
      </c>
      <c r="D425" s="33" t="s">
        <v>469</v>
      </c>
      <c r="E425" s="25">
        <v>48201</v>
      </c>
      <c r="F425" s="7">
        <v>986916.4</v>
      </c>
    </row>
    <row r="426" spans="1:6" s="29" customFormat="1" ht="114.75" x14ac:dyDescent="0.25">
      <c r="A426" s="63"/>
      <c r="B426" s="42"/>
      <c r="C426" s="45" t="s">
        <v>599</v>
      </c>
      <c r="D426" s="33" t="s">
        <v>470</v>
      </c>
      <c r="E426" s="25">
        <v>48101</v>
      </c>
      <c r="F426" s="7">
        <v>5000000</v>
      </c>
    </row>
    <row r="427" spans="1:6" s="29" customFormat="1" ht="165.75" x14ac:dyDescent="0.25">
      <c r="A427" s="63"/>
      <c r="B427" s="42"/>
      <c r="C427" s="45" t="s">
        <v>471</v>
      </c>
      <c r="D427" s="33" t="s">
        <v>472</v>
      </c>
      <c r="E427" s="25">
        <v>48101</v>
      </c>
      <c r="F427" s="7">
        <v>2000000</v>
      </c>
    </row>
    <row r="428" spans="1:6" s="29" customFormat="1" ht="89.25" x14ac:dyDescent="0.25">
      <c r="A428" s="63"/>
      <c r="B428" s="42"/>
      <c r="C428" s="45" t="s">
        <v>473</v>
      </c>
      <c r="D428" s="33" t="s">
        <v>474</v>
      </c>
      <c r="E428" s="25">
        <v>48101</v>
      </c>
      <c r="F428" s="7">
        <v>4500000</v>
      </c>
    </row>
    <row r="429" spans="1:6" s="29" customFormat="1" ht="38.25" x14ac:dyDescent="0.25">
      <c r="A429" s="63"/>
      <c r="B429" s="42"/>
      <c r="C429" s="45" t="s">
        <v>475</v>
      </c>
      <c r="D429" s="33" t="s">
        <v>476</v>
      </c>
      <c r="E429" s="25">
        <v>48101</v>
      </c>
      <c r="F429" s="7">
        <v>3000000</v>
      </c>
    </row>
    <row r="430" spans="1:6" s="29" customFormat="1" ht="102" x14ac:dyDescent="0.25">
      <c r="A430" s="63"/>
      <c r="B430" s="42"/>
      <c r="C430" s="45" t="s">
        <v>261</v>
      </c>
      <c r="D430" s="33" t="s">
        <v>477</v>
      </c>
      <c r="E430" s="25">
        <v>48101</v>
      </c>
      <c r="F430" s="7">
        <v>1000000</v>
      </c>
    </row>
    <row r="431" spans="1:6" s="29" customFormat="1" ht="76.5" x14ac:dyDescent="0.25">
      <c r="A431" s="63"/>
      <c r="B431" s="42"/>
      <c r="C431" s="45" t="s">
        <v>261</v>
      </c>
      <c r="D431" s="33" t="s">
        <v>478</v>
      </c>
      <c r="E431" s="25">
        <v>48101</v>
      </c>
      <c r="F431" s="7">
        <v>5000000</v>
      </c>
    </row>
    <row r="432" spans="1:6" s="29" customFormat="1" ht="114.75" x14ac:dyDescent="0.25">
      <c r="A432" s="63"/>
      <c r="B432" s="42"/>
      <c r="C432" s="45" t="s">
        <v>479</v>
      </c>
      <c r="D432" s="33" t="s">
        <v>480</v>
      </c>
      <c r="E432" s="25">
        <v>48101</v>
      </c>
      <c r="F432" s="7">
        <v>3000000</v>
      </c>
    </row>
    <row r="433" spans="1:6" s="29" customFormat="1" ht="63.75" x14ac:dyDescent="0.25">
      <c r="A433" s="63"/>
      <c r="B433" s="42"/>
      <c r="C433" s="45" t="s">
        <v>479</v>
      </c>
      <c r="D433" s="33" t="s">
        <v>419</v>
      </c>
      <c r="E433" s="25">
        <v>48101</v>
      </c>
      <c r="F433" s="7">
        <v>2000000</v>
      </c>
    </row>
    <row r="434" spans="1:6" s="29" customFormat="1" ht="89.25" x14ac:dyDescent="0.25">
      <c r="A434" s="63"/>
      <c r="B434" s="42"/>
      <c r="C434" s="45" t="s">
        <v>263</v>
      </c>
      <c r="D434" s="33" t="s">
        <v>481</v>
      </c>
      <c r="E434" s="25">
        <v>48101</v>
      </c>
      <c r="F434" s="7">
        <v>2000000</v>
      </c>
    </row>
    <row r="435" spans="1:6" s="29" customFormat="1" ht="127.5" x14ac:dyDescent="0.25">
      <c r="A435" s="63"/>
      <c r="B435" s="42"/>
      <c r="C435" s="45" t="s">
        <v>482</v>
      </c>
      <c r="D435" s="33" t="s">
        <v>483</v>
      </c>
      <c r="E435" s="25">
        <v>48101</v>
      </c>
      <c r="F435" s="7">
        <v>2000000</v>
      </c>
    </row>
    <row r="436" spans="1:6" s="29" customFormat="1" ht="63.75" x14ac:dyDescent="0.25">
      <c r="A436" s="63"/>
      <c r="B436" s="42"/>
      <c r="C436" s="45" t="s">
        <v>484</v>
      </c>
      <c r="D436" s="33" t="s">
        <v>485</v>
      </c>
      <c r="E436" s="25">
        <v>48101</v>
      </c>
      <c r="F436" s="7">
        <v>2500000</v>
      </c>
    </row>
    <row r="437" spans="1:6" s="29" customFormat="1" ht="114.75" x14ac:dyDescent="0.25">
      <c r="A437" s="63"/>
      <c r="B437" s="42"/>
      <c r="C437" s="45" t="s">
        <v>24</v>
      </c>
      <c r="D437" s="33" t="s">
        <v>486</v>
      </c>
      <c r="E437" s="25">
        <v>48101</v>
      </c>
      <c r="F437" s="7">
        <v>850000</v>
      </c>
    </row>
    <row r="438" spans="1:6" s="29" customFormat="1" ht="140.25" x14ac:dyDescent="0.25">
      <c r="A438" s="63"/>
      <c r="B438" s="42"/>
      <c r="C438" s="45" t="s">
        <v>487</v>
      </c>
      <c r="D438" s="33" t="s">
        <v>488</v>
      </c>
      <c r="E438" s="25">
        <v>48101</v>
      </c>
      <c r="F438" s="7">
        <v>2000000</v>
      </c>
    </row>
    <row r="439" spans="1:6" s="29" customFormat="1" ht="114.75" x14ac:dyDescent="0.25">
      <c r="A439" s="63"/>
      <c r="B439" s="42"/>
      <c r="C439" s="45" t="s">
        <v>489</v>
      </c>
      <c r="D439" s="33" t="s">
        <v>490</v>
      </c>
      <c r="E439" s="25">
        <v>48101</v>
      </c>
      <c r="F439" s="7">
        <v>1500000</v>
      </c>
    </row>
    <row r="440" spans="1:6" s="29" customFormat="1" ht="76.5" x14ac:dyDescent="0.25">
      <c r="A440" s="63"/>
      <c r="B440" s="42"/>
      <c r="C440" s="45" t="s">
        <v>491</v>
      </c>
      <c r="D440" s="33" t="s">
        <v>492</v>
      </c>
      <c r="E440" s="25">
        <v>48101</v>
      </c>
      <c r="F440" s="7">
        <v>2000000</v>
      </c>
    </row>
    <row r="441" spans="1:6" s="29" customFormat="1" ht="127.5" x14ac:dyDescent="0.25">
      <c r="A441" s="63"/>
      <c r="B441" s="42"/>
      <c r="C441" s="45" t="s">
        <v>493</v>
      </c>
      <c r="D441" s="33" t="s">
        <v>494</v>
      </c>
      <c r="E441" s="25">
        <v>48101</v>
      </c>
      <c r="F441" s="7">
        <v>5000000</v>
      </c>
    </row>
    <row r="442" spans="1:6" s="29" customFormat="1" ht="114.75" x14ac:dyDescent="0.25">
      <c r="A442" s="63"/>
      <c r="B442" s="42"/>
      <c r="C442" s="45" t="s">
        <v>599</v>
      </c>
      <c r="D442" s="33" t="s">
        <v>495</v>
      </c>
      <c r="E442" s="25">
        <v>48101</v>
      </c>
      <c r="F442" s="7">
        <v>500000</v>
      </c>
    </row>
    <row r="443" spans="1:6" s="29" customFormat="1" ht="76.5" x14ac:dyDescent="0.25">
      <c r="A443" s="63"/>
      <c r="B443" s="42"/>
      <c r="C443" s="45" t="s">
        <v>423</v>
      </c>
      <c r="D443" s="33" t="s">
        <v>496</v>
      </c>
      <c r="E443" s="25">
        <v>48101</v>
      </c>
      <c r="F443" s="7">
        <v>1000000</v>
      </c>
    </row>
    <row r="444" spans="1:6" s="29" customFormat="1" ht="89.25" x14ac:dyDescent="0.25">
      <c r="A444" s="63"/>
      <c r="B444" s="42"/>
      <c r="C444" s="45" t="s">
        <v>102</v>
      </c>
      <c r="D444" s="33" t="s">
        <v>497</v>
      </c>
      <c r="E444" s="25">
        <v>48101</v>
      </c>
      <c r="F444" s="7">
        <v>1500000</v>
      </c>
    </row>
    <row r="445" spans="1:6" s="29" customFormat="1" ht="114.75" x14ac:dyDescent="0.25">
      <c r="A445" s="63"/>
      <c r="B445" s="42"/>
      <c r="C445" s="45" t="s">
        <v>498</v>
      </c>
      <c r="D445" s="33" t="s">
        <v>499</v>
      </c>
      <c r="E445" s="25">
        <v>48101</v>
      </c>
      <c r="F445" s="7">
        <v>2500000</v>
      </c>
    </row>
    <row r="446" spans="1:6" s="29" customFormat="1" ht="51" x14ac:dyDescent="0.25">
      <c r="A446" s="63"/>
      <c r="B446" s="42"/>
      <c r="C446" s="45" t="s">
        <v>500</v>
      </c>
      <c r="D446" s="33" t="s">
        <v>501</v>
      </c>
      <c r="E446" s="25">
        <v>48101</v>
      </c>
      <c r="F446" s="7">
        <v>2000000</v>
      </c>
    </row>
    <row r="447" spans="1:6" s="29" customFormat="1" ht="102" x14ac:dyDescent="0.25">
      <c r="A447" s="63"/>
      <c r="B447" s="42"/>
      <c r="C447" s="45" t="s">
        <v>502</v>
      </c>
      <c r="D447" s="33" t="s">
        <v>503</v>
      </c>
      <c r="E447" s="25">
        <v>48101</v>
      </c>
      <c r="F447" s="7">
        <v>4000000</v>
      </c>
    </row>
    <row r="448" spans="1:6" s="29" customFormat="1" ht="216.75" x14ac:dyDescent="0.25">
      <c r="A448" s="63"/>
      <c r="B448" s="42"/>
      <c r="C448" s="45" t="s">
        <v>504</v>
      </c>
      <c r="D448" s="33" t="s">
        <v>505</v>
      </c>
      <c r="E448" s="25">
        <v>48101</v>
      </c>
      <c r="F448" s="7">
        <v>2000000</v>
      </c>
    </row>
    <row r="449" spans="1:6" s="29" customFormat="1" ht="102" x14ac:dyDescent="0.25">
      <c r="A449" s="63"/>
      <c r="B449" s="42"/>
      <c r="C449" s="45" t="s">
        <v>261</v>
      </c>
      <c r="D449" s="33" t="s">
        <v>506</v>
      </c>
      <c r="E449" s="25">
        <v>48101</v>
      </c>
      <c r="F449" s="7">
        <v>1000000</v>
      </c>
    </row>
    <row r="450" spans="1:6" s="29" customFormat="1" ht="76.5" x14ac:dyDescent="0.25">
      <c r="A450" s="63"/>
      <c r="B450" s="42"/>
      <c r="C450" s="45" t="s">
        <v>507</v>
      </c>
      <c r="D450" s="33" t="s">
        <v>508</v>
      </c>
      <c r="E450" s="25">
        <v>48101</v>
      </c>
      <c r="F450" s="7">
        <v>1000000</v>
      </c>
    </row>
    <row r="451" spans="1:6" s="29" customFormat="1" ht="51" x14ac:dyDescent="0.25">
      <c r="A451" s="63"/>
      <c r="B451" s="42"/>
      <c r="C451" s="45" t="s">
        <v>509</v>
      </c>
      <c r="D451" s="33" t="s">
        <v>510</v>
      </c>
      <c r="E451" s="25">
        <v>48101</v>
      </c>
      <c r="F451" s="7">
        <v>10000000</v>
      </c>
    </row>
    <row r="452" spans="1:6" s="29" customFormat="1" ht="63.75" x14ac:dyDescent="0.25">
      <c r="A452" s="63"/>
      <c r="B452" s="42"/>
      <c r="C452" s="45" t="s">
        <v>511</v>
      </c>
      <c r="D452" s="33" t="s">
        <v>512</v>
      </c>
      <c r="E452" s="25">
        <v>48101</v>
      </c>
      <c r="F452" s="7">
        <v>2000000</v>
      </c>
    </row>
    <row r="453" spans="1:6" s="29" customFormat="1" ht="127.5" x14ac:dyDescent="0.25">
      <c r="A453" s="63"/>
      <c r="B453" s="42"/>
      <c r="C453" s="45" t="s">
        <v>513</v>
      </c>
      <c r="D453" s="33" t="s">
        <v>514</v>
      </c>
      <c r="E453" s="25">
        <v>48101</v>
      </c>
      <c r="F453" s="7">
        <v>2000000</v>
      </c>
    </row>
    <row r="454" spans="1:6" s="29" customFormat="1" ht="63.75" x14ac:dyDescent="0.25">
      <c r="A454" s="63"/>
      <c r="B454" s="42"/>
      <c r="C454" s="45" t="s">
        <v>515</v>
      </c>
      <c r="D454" s="33" t="s">
        <v>516</v>
      </c>
      <c r="E454" s="25">
        <v>48101</v>
      </c>
      <c r="F454" s="7">
        <v>1200000</v>
      </c>
    </row>
    <row r="455" spans="1:6" s="29" customFormat="1" ht="127.5" x14ac:dyDescent="0.25">
      <c r="A455" s="63"/>
      <c r="B455" s="42"/>
      <c r="C455" s="45" t="s">
        <v>517</v>
      </c>
      <c r="D455" s="33" t="s">
        <v>518</v>
      </c>
      <c r="E455" s="25">
        <v>48101</v>
      </c>
      <c r="F455" s="7">
        <v>2000000</v>
      </c>
    </row>
    <row r="456" spans="1:6" s="29" customFormat="1" ht="204" x14ac:dyDescent="0.25">
      <c r="A456" s="63"/>
      <c r="B456" s="42"/>
      <c r="C456" s="45" t="s">
        <v>519</v>
      </c>
      <c r="D456" s="33" t="s">
        <v>520</v>
      </c>
      <c r="E456" s="25">
        <v>48101</v>
      </c>
      <c r="F456" s="7">
        <v>3000000</v>
      </c>
    </row>
    <row r="457" spans="1:6" s="29" customFormat="1" ht="102" x14ac:dyDescent="0.25">
      <c r="A457" s="63"/>
      <c r="B457" s="42"/>
      <c r="C457" s="45" t="s">
        <v>449</v>
      </c>
      <c r="D457" s="33" t="s">
        <v>521</v>
      </c>
      <c r="E457" s="25">
        <v>48101</v>
      </c>
      <c r="F457" s="7">
        <v>4300000</v>
      </c>
    </row>
    <row r="458" spans="1:6" s="29" customFormat="1" ht="51" x14ac:dyDescent="0.25">
      <c r="A458" s="63"/>
      <c r="B458" s="42"/>
      <c r="C458" s="45" t="s">
        <v>601</v>
      </c>
      <c r="D458" s="33" t="s">
        <v>522</v>
      </c>
      <c r="E458" s="25">
        <v>48101</v>
      </c>
      <c r="F458" s="7">
        <v>1500000</v>
      </c>
    </row>
    <row r="459" spans="1:6" s="29" customFormat="1" ht="89.25" x14ac:dyDescent="0.25">
      <c r="A459" s="63"/>
      <c r="B459" s="42"/>
      <c r="C459" s="45" t="s">
        <v>102</v>
      </c>
      <c r="D459" s="33" t="s">
        <v>523</v>
      </c>
      <c r="E459" s="25">
        <v>48101</v>
      </c>
      <c r="F459" s="7">
        <v>8500000</v>
      </c>
    </row>
    <row r="460" spans="1:6" s="29" customFormat="1" ht="102" x14ac:dyDescent="0.25">
      <c r="A460" s="63"/>
      <c r="B460" s="42"/>
      <c r="C460" s="45" t="s">
        <v>524</v>
      </c>
      <c r="D460" s="33" t="s">
        <v>525</v>
      </c>
      <c r="E460" s="25">
        <v>48101</v>
      </c>
      <c r="F460" s="7">
        <v>4000000</v>
      </c>
    </row>
    <row r="461" spans="1:6" s="29" customFormat="1" ht="89.25" x14ac:dyDescent="0.25">
      <c r="A461" s="63"/>
      <c r="B461" s="42"/>
      <c r="C461" s="45" t="s">
        <v>526</v>
      </c>
      <c r="D461" s="33" t="s">
        <v>527</v>
      </c>
      <c r="E461" s="25">
        <v>48101</v>
      </c>
      <c r="F461" s="7">
        <v>2000000</v>
      </c>
    </row>
    <row r="462" spans="1:6" s="29" customFormat="1" ht="191.25" x14ac:dyDescent="0.25">
      <c r="A462" s="63"/>
      <c r="B462" s="42"/>
      <c r="C462" s="45" t="s">
        <v>528</v>
      </c>
      <c r="D462" s="33" t="s">
        <v>529</v>
      </c>
      <c r="E462" s="25">
        <v>48101</v>
      </c>
      <c r="F462" s="7">
        <v>3000000</v>
      </c>
    </row>
    <row r="463" spans="1:6" s="29" customFormat="1" ht="63.75" x14ac:dyDescent="0.25">
      <c r="A463" s="63"/>
      <c r="B463" s="42"/>
      <c r="C463" s="45" t="s">
        <v>526</v>
      </c>
      <c r="D463" s="33" t="s">
        <v>530</v>
      </c>
      <c r="E463" s="25">
        <v>48101</v>
      </c>
      <c r="F463" s="7">
        <v>1000000</v>
      </c>
    </row>
    <row r="464" spans="1:6" s="29" customFormat="1" ht="140.25" x14ac:dyDescent="0.25">
      <c r="A464" s="63"/>
      <c r="B464" s="42"/>
      <c r="C464" s="45" t="s">
        <v>531</v>
      </c>
      <c r="D464" s="33" t="s">
        <v>532</v>
      </c>
      <c r="E464" s="25">
        <v>48101</v>
      </c>
      <c r="F464" s="7">
        <v>3000000</v>
      </c>
    </row>
    <row r="465" spans="1:6" s="29" customFormat="1" ht="63.75" x14ac:dyDescent="0.25">
      <c r="A465" s="63"/>
      <c r="B465" s="42"/>
      <c r="C465" s="45" t="s">
        <v>533</v>
      </c>
      <c r="D465" s="33" t="s">
        <v>534</v>
      </c>
      <c r="E465" s="25">
        <v>48101</v>
      </c>
      <c r="F465" s="7">
        <v>2000000</v>
      </c>
    </row>
    <row r="466" spans="1:6" s="29" customFormat="1" ht="165.75" x14ac:dyDescent="0.25">
      <c r="A466" s="63"/>
      <c r="B466" s="42"/>
      <c r="C466" s="45" t="s">
        <v>519</v>
      </c>
      <c r="D466" s="33" t="s">
        <v>535</v>
      </c>
      <c r="E466" s="25">
        <v>48101</v>
      </c>
      <c r="F466" s="7">
        <v>2489640</v>
      </c>
    </row>
    <row r="467" spans="1:6" s="29" customFormat="1" ht="76.5" x14ac:dyDescent="0.25">
      <c r="A467" s="63"/>
      <c r="B467" s="42"/>
      <c r="C467" s="45" t="s">
        <v>536</v>
      </c>
      <c r="D467" s="33" t="s">
        <v>537</v>
      </c>
      <c r="E467" s="25">
        <v>48101</v>
      </c>
      <c r="F467" s="7">
        <v>4000000</v>
      </c>
    </row>
    <row r="468" spans="1:6" s="29" customFormat="1" ht="89.25" x14ac:dyDescent="0.25">
      <c r="A468" s="63"/>
      <c r="B468" s="42"/>
      <c r="C468" s="45" t="s">
        <v>536</v>
      </c>
      <c r="D468" s="33" t="s">
        <v>538</v>
      </c>
      <c r="E468" s="25">
        <v>48101</v>
      </c>
      <c r="F468" s="7">
        <v>2000000</v>
      </c>
    </row>
    <row r="469" spans="1:6" s="29" customFormat="1" ht="114.75" x14ac:dyDescent="0.25">
      <c r="A469" s="63"/>
      <c r="B469" s="42"/>
      <c r="C469" s="45" t="s">
        <v>221</v>
      </c>
      <c r="D469" s="33" t="s">
        <v>539</v>
      </c>
      <c r="E469" s="25">
        <v>48101</v>
      </c>
      <c r="F469" s="7">
        <v>2000000</v>
      </c>
    </row>
    <row r="470" spans="1:6" s="29" customFormat="1" ht="51" x14ac:dyDescent="0.25">
      <c r="A470" s="63"/>
      <c r="B470" s="42"/>
      <c r="C470" s="45" t="s">
        <v>540</v>
      </c>
      <c r="D470" s="33" t="s">
        <v>541</v>
      </c>
      <c r="E470" s="25">
        <v>48101</v>
      </c>
      <c r="F470" s="7">
        <v>1199041</v>
      </c>
    </row>
    <row r="471" spans="1:6" s="29" customFormat="1" ht="102" x14ac:dyDescent="0.25">
      <c r="A471" s="63"/>
      <c r="B471" s="42"/>
      <c r="C471" s="45" t="s">
        <v>528</v>
      </c>
      <c r="D471" s="33" t="s">
        <v>542</v>
      </c>
      <c r="E471" s="25">
        <v>48101</v>
      </c>
      <c r="F471" s="7">
        <v>2000000</v>
      </c>
    </row>
    <row r="472" spans="1:6" s="29" customFormat="1" ht="140.25" x14ac:dyDescent="0.25">
      <c r="A472" s="63"/>
      <c r="B472" s="42"/>
      <c r="C472" s="45" t="s">
        <v>526</v>
      </c>
      <c r="D472" s="33" t="s">
        <v>543</v>
      </c>
      <c r="E472" s="25">
        <v>48101</v>
      </c>
      <c r="F472" s="7">
        <v>650000</v>
      </c>
    </row>
    <row r="473" spans="1:6" s="29" customFormat="1" ht="153" x14ac:dyDescent="0.25">
      <c r="A473" s="63"/>
      <c r="B473" s="42"/>
      <c r="C473" s="45" t="s">
        <v>526</v>
      </c>
      <c r="D473" s="33" t="s">
        <v>544</v>
      </c>
      <c r="E473" s="25">
        <v>48101</v>
      </c>
      <c r="F473" s="7">
        <v>650000</v>
      </c>
    </row>
    <row r="474" spans="1:6" s="29" customFormat="1" ht="178.5" customHeight="1" x14ac:dyDescent="0.25">
      <c r="A474" s="63"/>
      <c r="B474" s="42"/>
      <c r="C474" s="45" t="s">
        <v>449</v>
      </c>
      <c r="D474" s="33" t="s">
        <v>545</v>
      </c>
      <c r="E474" s="25">
        <v>48101</v>
      </c>
      <c r="F474" s="7">
        <v>5800000</v>
      </c>
    </row>
    <row r="475" spans="1:6" s="29" customFormat="1" ht="229.5" x14ac:dyDescent="0.25">
      <c r="A475" s="63"/>
      <c r="B475" s="42"/>
      <c r="C475" s="45" t="s">
        <v>128</v>
      </c>
      <c r="D475" s="33" t="s">
        <v>546</v>
      </c>
      <c r="E475" s="25">
        <v>48101</v>
      </c>
      <c r="F475" s="7">
        <v>2000000</v>
      </c>
    </row>
    <row r="476" spans="1:6" s="29" customFormat="1" ht="178.5" x14ac:dyDescent="0.25">
      <c r="A476" s="63"/>
      <c r="B476" s="42"/>
      <c r="C476" s="45" t="s">
        <v>547</v>
      </c>
      <c r="D476" s="33" t="s">
        <v>548</v>
      </c>
      <c r="E476" s="25">
        <v>48101</v>
      </c>
      <c r="F476" s="7">
        <v>2000000</v>
      </c>
    </row>
    <row r="477" spans="1:6" s="29" customFormat="1" ht="89.25" x14ac:dyDescent="0.25">
      <c r="A477" s="63"/>
      <c r="B477" s="42"/>
      <c r="C477" s="45" t="s">
        <v>105</v>
      </c>
      <c r="D477" s="33" t="s">
        <v>549</v>
      </c>
      <c r="E477" s="25">
        <v>48101</v>
      </c>
      <c r="F477" s="7">
        <v>7000000</v>
      </c>
    </row>
    <row r="478" spans="1:6" s="29" customFormat="1" ht="127.5" x14ac:dyDescent="0.25">
      <c r="A478" s="63"/>
      <c r="B478" s="42"/>
      <c r="C478" s="45" t="s">
        <v>550</v>
      </c>
      <c r="D478" s="33" t="s">
        <v>551</v>
      </c>
      <c r="E478" s="25">
        <v>48101</v>
      </c>
      <c r="F478" s="7">
        <v>2500000</v>
      </c>
    </row>
    <row r="479" spans="1:6" s="29" customFormat="1" ht="38.25" x14ac:dyDescent="0.25">
      <c r="A479" s="63"/>
      <c r="B479" s="42"/>
      <c r="C479" s="45" t="s">
        <v>552</v>
      </c>
      <c r="D479" s="33" t="s">
        <v>420</v>
      </c>
      <c r="E479" s="25">
        <v>48101</v>
      </c>
      <c r="F479" s="7">
        <v>1000000</v>
      </c>
    </row>
    <row r="480" spans="1:6" s="29" customFormat="1" ht="38.25" x14ac:dyDescent="0.25">
      <c r="A480" s="63"/>
      <c r="B480" s="42"/>
      <c r="C480" s="45" t="s">
        <v>553</v>
      </c>
      <c r="D480" s="33" t="s">
        <v>554</v>
      </c>
      <c r="E480" s="25">
        <v>48101</v>
      </c>
      <c r="F480" s="7">
        <v>2000000</v>
      </c>
    </row>
    <row r="481" spans="1:6" s="29" customFormat="1" ht="140.25" x14ac:dyDescent="0.25">
      <c r="A481" s="63"/>
      <c r="B481" s="42"/>
      <c r="C481" s="45" t="s">
        <v>279</v>
      </c>
      <c r="D481" s="33" t="s">
        <v>555</v>
      </c>
      <c r="E481" s="25">
        <v>48101</v>
      </c>
      <c r="F481" s="7">
        <v>2000000</v>
      </c>
    </row>
    <row r="482" spans="1:6" s="29" customFormat="1" ht="102" x14ac:dyDescent="0.25">
      <c r="A482" s="63"/>
      <c r="B482" s="42"/>
      <c r="C482" s="45" t="s">
        <v>556</v>
      </c>
      <c r="D482" s="33" t="s">
        <v>557</v>
      </c>
      <c r="E482" s="25">
        <v>48101</v>
      </c>
      <c r="F482" s="7">
        <v>2640000</v>
      </c>
    </row>
    <row r="483" spans="1:6" s="29" customFormat="1" ht="216.75" x14ac:dyDescent="0.25">
      <c r="A483" s="63"/>
      <c r="B483" s="42"/>
      <c r="C483" s="45" t="s">
        <v>462</v>
      </c>
      <c r="D483" s="33" t="s">
        <v>558</v>
      </c>
      <c r="E483" s="25">
        <v>48101</v>
      </c>
      <c r="F483" s="7">
        <v>3500000</v>
      </c>
    </row>
    <row r="484" spans="1:6" s="29" customFormat="1" ht="140.25" x14ac:dyDescent="0.25">
      <c r="A484" s="63"/>
      <c r="B484" s="42"/>
      <c r="C484" s="45" t="s">
        <v>221</v>
      </c>
      <c r="D484" s="33" t="s">
        <v>559</v>
      </c>
      <c r="E484" s="25">
        <v>48101</v>
      </c>
      <c r="F484" s="7">
        <v>4000000</v>
      </c>
    </row>
    <row r="485" spans="1:6" s="29" customFormat="1" ht="63.75" x14ac:dyDescent="0.25">
      <c r="A485" s="63"/>
      <c r="B485" s="42"/>
      <c r="C485" s="45" t="s">
        <v>560</v>
      </c>
      <c r="D485" s="33" t="s">
        <v>561</v>
      </c>
      <c r="E485" s="25">
        <v>48101</v>
      </c>
      <c r="F485" s="7">
        <v>6000000</v>
      </c>
    </row>
    <row r="486" spans="1:6" s="29" customFormat="1" ht="114.75" x14ac:dyDescent="0.25">
      <c r="A486" s="63"/>
      <c r="B486" s="42"/>
      <c r="C486" s="45" t="s">
        <v>562</v>
      </c>
      <c r="D486" s="33" t="s">
        <v>563</v>
      </c>
      <c r="E486" s="25">
        <v>48101</v>
      </c>
      <c r="F486" s="7">
        <v>3000000</v>
      </c>
    </row>
    <row r="487" spans="1:6" s="29" customFormat="1" ht="51" x14ac:dyDescent="0.25">
      <c r="A487" s="63"/>
      <c r="B487" s="42"/>
      <c r="C487" s="45" t="s">
        <v>562</v>
      </c>
      <c r="D487" s="33" t="s">
        <v>564</v>
      </c>
      <c r="E487" s="25">
        <v>48101</v>
      </c>
      <c r="F487" s="7">
        <v>2000000</v>
      </c>
    </row>
    <row r="488" spans="1:6" s="29" customFormat="1" ht="229.5" x14ac:dyDescent="0.25">
      <c r="A488" s="63"/>
      <c r="B488" s="42"/>
      <c r="C488" s="45" t="s">
        <v>565</v>
      </c>
      <c r="D488" s="33" t="s">
        <v>566</v>
      </c>
      <c r="E488" s="25">
        <v>48101</v>
      </c>
      <c r="F488" s="7">
        <v>2744820</v>
      </c>
    </row>
    <row r="489" spans="1:6" s="29" customFormat="1" ht="267.75" x14ac:dyDescent="0.25">
      <c r="A489" s="63"/>
      <c r="B489" s="42"/>
      <c r="C489" s="45" t="s">
        <v>567</v>
      </c>
      <c r="D489" s="33" t="s">
        <v>656</v>
      </c>
      <c r="E489" s="25">
        <v>48201</v>
      </c>
      <c r="F489" s="7">
        <v>5000000</v>
      </c>
    </row>
    <row r="490" spans="1:6" s="29" customFormat="1" ht="76.5" x14ac:dyDescent="0.25">
      <c r="A490" s="63"/>
      <c r="B490" s="42"/>
      <c r="C490" s="45" t="s">
        <v>568</v>
      </c>
      <c r="D490" s="33" t="s">
        <v>569</v>
      </c>
      <c r="E490" s="25">
        <v>48101</v>
      </c>
      <c r="F490" s="7">
        <v>2000000</v>
      </c>
    </row>
    <row r="491" spans="1:6" s="29" customFormat="1" ht="114.75" x14ac:dyDescent="0.25">
      <c r="A491" s="63"/>
      <c r="B491" s="42"/>
      <c r="C491" s="45" t="s">
        <v>263</v>
      </c>
      <c r="D491" s="33" t="s">
        <v>570</v>
      </c>
      <c r="E491" s="25">
        <v>48101</v>
      </c>
      <c r="F491" s="7">
        <v>4500000</v>
      </c>
    </row>
    <row r="492" spans="1:6" s="29" customFormat="1" ht="51" x14ac:dyDescent="0.25">
      <c r="A492" s="63"/>
      <c r="B492" s="42"/>
      <c r="C492" s="45" t="s">
        <v>568</v>
      </c>
      <c r="D492" s="33" t="s">
        <v>571</v>
      </c>
      <c r="E492" s="25">
        <v>48101</v>
      </c>
      <c r="F492" s="7">
        <v>3480000</v>
      </c>
    </row>
    <row r="493" spans="1:6" s="29" customFormat="1" ht="51" x14ac:dyDescent="0.25">
      <c r="A493" s="63"/>
      <c r="B493" s="42"/>
      <c r="C493" s="45" t="s">
        <v>568</v>
      </c>
      <c r="D493" s="33" t="s">
        <v>572</v>
      </c>
      <c r="E493" s="25">
        <v>48101</v>
      </c>
      <c r="F493" s="7">
        <v>3480000</v>
      </c>
    </row>
    <row r="494" spans="1:6" s="29" customFormat="1" ht="191.25" x14ac:dyDescent="0.25">
      <c r="A494" s="63"/>
      <c r="B494" s="42"/>
      <c r="C494" s="45" t="s">
        <v>102</v>
      </c>
      <c r="D494" s="33" t="s">
        <v>573</v>
      </c>
      <c r="E494" s="25">
        <v>48101</v>
      </c>
      <c r="F494" s="7">
        <v>2000000</v>
      </c>
    </row>
    <row r="495" spans="1:6" s="29" customFormat="1" ht="255" x14ac:dyDescent="0.25">
      <c r="A495" s="63"/>
      <c r="B495" s="42"/>
      <c r="C495" s="45" t="s">
        <v>509</v>
      </c>
      <c r="D495" s="33" t="s">
        <v>574</v>
      </c>
      <c r="E495" s="25">
        <v>48101</v>
      </c>
      <c r="F495" s="7">
        <v>3000000</v>
      </c>
    </row>
    <row r="496" spans="1:6" s="29" customFormat="1" ht="242.25" x14ac:dyDescent="0.25">
      <c r="A496" s="63"/>
      <c r="B496" s="42"/>
      <c r="C496" s="45" t="s">
        <v>575</v>
      </c>
      <c r="D496" s="33" t="s">
        <v>576</v>
      </c>
      <c r="E496" s="25">
        <v>48101</v>
      </c>
      <c r="F496" s="7">
        <v>3000000</v>
      </c>
    </row>
    <row r="497" spans="1:6" s="29" customFormat="1" ht="153" x14ac:dyDescent="0.25">
      <c r="A497" s="63"/>
      <c r="B497" s="42"/>
      <c r="C497" s="45" t="s">
        <v>577</v>
      </c>
      <c r="D497" s="33" t="s">
        <v>578</v>
      </c>
      <c r="E497" s="25">
        <v>48101</v>
      </c>
      <c r="F497" s="7">
        <v>2000000</v>
      </c>
    </row>
    <row r="498" spans="1:6" s="29" customFormat="1" ht="165.75" x14ac:dyDescent="0.25">
      <c r="A498" s="63"/>
      <c r="B498" s="42"/>
      <c r="C498" s="45" t="s">
        <v>599</v>
      </c>
      <c r="D498" s="33" t="s">
        <v>579</v>
      </c>
      <c r="E498" s="25">
        <v>48101</v>
      </c>
      <c r="F498" s="7">
        <v>1500000</v>
      </c>
    </row>
    <row r="499" spans="1:6" s="29" customFormat="1" ht="191.25" x14ac:dyDescent="0.25">
      <c r="A499" s="63"/>
      <c r="B499" s="42"/>
      <c r="C499" s="45" t="s">
        <v>568</v>
      </c>
      <c r="D499" s="33" t="s">
        <v>580</v>
      </c>
      <c r="E499" s="25">
        <v>48101</v>
      </c>
      <c r="F499" s="7">
        <v>1740000</v>
      </c>
    </row>
    <row r="500" spans="1:6" s="29" customFormat="1" ht="140.25" x14ac:dyDescent="0.25">
      <c r="A500" s="63"/>
      <c r="B500" s="42"/>
      <c r="C500" s="45" t="s">
        <v>581</v>
      </c>
      <c r="D500" s="33" t="s">
        <v>582</v>
      </c>
      <c r="E500" s="25">
        <v>48101</v>
      </c>
      <c r="F500" s="7">
        <v>1500000</v>
      </c>
    </row>
    <row r="501" spans="1:6" s="29" customFormat="1" ht="102" x14ac:dyDescent="0.25">
      <c r="A501" s="63"/>
      <c r="B501" s="42"/>
      <c r="C501" s="45" t="s">
        <v>583</v>
      </c>
      <c r="D501" s="33" t="s">
        <v>584</v>
      </c>
      <c r="E501" s="25">
        <v>48101</v>
      </c>
      <c r="F501" s="7">
        <v>3000000</v>
      </c>
    </row>
    <row r="502" spans="1:6" s="29" customFormat="1" ht="255" x14ac:dyDescent="0.25">
      <c r="A502" s="63"/>
      <c r="B502" s="42"/>
      <c r="C502" s="45" t="s">
        <v>585</v>
      </c>
      <c r="D502" s="33" t="s">
        <v>586</v>
      </c>
      <c r="E502" s="25">
        <v>48101</v>
      </c>
      <c r="F502" s="7">
        <v>3000000</v>
      </c>
    </row>
    <row r="503" spans="1:6" s="29" customFormat="1" ht="153" x14ac:dyDescent="0.25">
      <c r="A503" s="63"/>
      <c r="B503" s="42"/>
      <c r="C503" s="45" t="s">
        <v>587</v>
      </c>
      <c r="D503" s="33" t="s">
        <v>588</v>
      </c>
      <c r="E503" s="25">
        <v>48101</v>
      </c>
      <c r="F503" s="7">
        <v>2000000</v>
      </c>
    </row>
    <row r="504" spans="1:6" s="29" customFormat="1" ht="229.5" x14ac:dyDescent="0.25">
      <c r="A504" s="63"/>
      <c r="B504" s="42"/>
      <c r="C504" s="45" t="s">
        <v>568</v>
      </c>
      <c r="D504" s="33" t="s">
        <v>589</v>
      </c>
      <c r="E504" s="25">
        <v>48101</v>
      </c>
      <c r="F504" s="7">
        <v>3480000</v>
      </c>
    </row>
    <row r="505" spans="1:6" s="29" customFormat="1" ht="255" x14ac:dyDescent="0.25">
      <c r="A505" s="63"/>
      <c r="B505" s="42"/>
      <c r="C505" s="45" t="s">
        <v>568</v>
      </c>
      <c r="D505" s="33" t="s">
        <v>590</v>
      </c>
      <c r="E505" s="25">
        <v>48101</v>
      </c>
      <c r="F505" s="7">
        <v>4640000</v>
      </c>
    </row>
    <row r="506" spans="1:6" s="29" customFormat="1" ht="51" x14ac:dyDescent="0.25">
      <c r="A506" s="63"/>
      <c r="B506" s="42"/>
      <c r="C506" s="45" t="s">
        <v>568</v>
      </c>
      <c r="D506" s="33" t="s">
        <v>572</v>
      </c>
      <c r="E506" s="25">
        <v>48101</v>
      </c>
      <c r="F506" s="7">
        <v>17400000</v>
      </c>
    </row>
    <row r="507" spans="1:6" s="29" customFormat="1" ht="229.5" x14ac:dyDescent="0.25">
      <c r="A507" s="63"/>
      <c r="B507" s="42"/>
      <c r="C507" s="45" t="s">
        <v>587</v>
      </c>
      <c r="D507" s="33" t="s">
        <v>591</v>
      </c>
      <c r="E507" s="25">
        <v>48101</v>
      </c>
      <c r="F507" s="7">
        <v>5000000</v>
      </c>
    </row>
    <row r="508" spans="1:6" s="29" customFormat="1" ht="63.75" x14ac:dyDescent="0.25">
      <c r="A508" s="63"/>
      <c r="B508" s="42"/>
      <c r="C508" s="45" t="s">
        <v>592</v>
      </c>
      <c r="D508" s="33" t="s">
        <v>593</v>
      </c>
      <c r="E508" s="25">
        <v>48101</v>
      </c>
      <c r="F508" s="7">
        <v>3500000</v>
      </c>
    </row>
    <row r="509" spans="1:6" s="29" customFormat="1" ht="51" x14ac:dyDescent="0.25">
      <c r="A509" s="63"/>
      <c r="B509" s="42"/>
      <c r="C509" s="45" t="s">
        <v>594</v>
      </c>
      <c r="D509" s="33" t="s">
        <v>421</v>
      </c>
      <c r="E509" s="25">
        <v>48101</v>
      </c>
      <c r="F509" s="7">
        <v>2000000</v>
      </c>
    </row>
    <row r="510" spans="1:6" s="29" customFormat="1" ht="63.75" x14ac:dyDescent="0.25">
      <c r="A510" s="63"/>
      <c r="B510" s="42"/>
      <c r="C510" s="45" t="s">
        <v>595</v>
      </c>
      <c r="D510" s="33" t="s">
        <v>596</v>
      </c>
      <c r="E510" s="25">
        <v>48101</v>
      </c>
      <c r="F510" s="7">
        <v>15000000</v>
      </c>
    </row>
    <row r="511" spans="1:6" s="29" customFormat="1" ht="89.25" x14ac:dyDescent="0.25">
      <c r="A511" s="63"/>
      <c r="B511" s="42"/>
      <c r="C511" s="45" t="s">
        <v>597</v>
      </c>
      <c r="D511" s="33" t="s">
        <v>598</v>
      </c>
      <c r="E511" s="25">
        <v>48101</v>
      </c>
      <c r="F511" s="7">
        <v>2500000</v>
      </c>
    </row>
    <row r="512" spans="1:6" s="29" customFormat="1" ht="216.75" x14ac:dyDescent="0.25">
      <c r="A512" s="63"/>
      <c r="B512" s="42"/>
      <c r="C512" s="45" t="s">
        <v>1180</v>
      </c>
      <c r="D512" s="33" t="s">
        <v>1181</v>
      </c>
      <c r="E512" s="25">
        <v>48101</v>
      </c>
      <c r="F512" s="7">
        <v>1200000</v>
      </c>
    </row>
    <row r="513" spans="1:6" s="29" customFormat="1" ht="51" x14ac:dyDescent="0.25">
      <c r="A513" s="63"/>
      <c r="B513" s="42"/>
      <c r="C513" s="45" t="s">
        <v>1182</v>
      </c>
      <c r="D513" s="33" t="s">
        <v>1183</v>
      </c>
      <c r="E513" s="25">
        <v>48101</v>
      </c>
      <c r="F513" s="7">
        <v>1005000</v>
      </c>
    </row>
    <row r="514" spans="1:6" s="29" customFormat="1" ht="114.75" x14ac:dyDescent="0.25">
      <c r="A514" s="63"/>
      <c r="B514" s="42"/>
      <c r="C514" s="45" t="s">
        <v>1184</v>
      </c>
      <c r="D514" s="33" t="s">
        <v>1185</v>
      </c>
      <c r="E514" s="25">
        <v>48101</v>
      </c>
      <c r="F514" s="7">
        <v>4000000</v>
      </c>
    </row>
    <row r="515" spans="1:6" s="29" customFormat="1" ht="127.5" x14ac:dyDescent="0.25">
      <c r="A515" s="63"/>
      <c r="B515" s="42"/>
      <c r="C515" s="45" t="s">
        <v>1186</v>
      </c>
      <c r="D515" s="33" t="s">
        <v>1187</v>
      </c>
      <c r="E515" s="25">
        <v>48101</v>
      </c>
      <c r="F515" s="7">
        <v>3000000</v>
      </c>
    </row>
    <row r="516" spans="1:6" s="29" customFormat="1" ht="63.75" x14ac:dyDescent="0.25">
      <c r="A516" s="63"/>
      <c r="B516" s="42"/>
      <c r="C516" s="45" t="s">
        <v>1188</v>
      </c>
      <c r="D516" s="33" t="s">
        <v>1189</v>
      </c>
      <c r="E516" s="25">
        <v>48101</v>
      </c>
      <c r="F516" s="7">
        <v>4200000</v>
      </c>
    </row>
    <row r="517" spans="1:6" s="29" customFormat="1" ht="76.5" x14ac:dyDescent="0.25">
      <c r="A517" s="63"/>
      <c r="B517" s="42"/>
      <c r="C517" s="45" t="s">
        <v>1190</v>
      </c>
      <c r="D517" s="33" t="s">
        <v>1191</v>
      </c>
      <c r="E517" s="25">
        <v>48101</v>
      </c>
      <c r="F517" s="7">
        <v>2000000</v>
      </c>
    </row>
    <row r="518" spans="1:6" s="29" customFormat="1" ht="76.5" x14ac:dyDescent="0.25">
      <c r="A518" s="63"/>
      <c r="B518" s="42"/>
      <c r="C518" s="49" t="s">
        <v>1192</v>
      </c>
      <c r="D518" s="33" t="s">
        <v>1193</v>
      </c>
      <c r="E518" s="25">
        <v>48101</v>
      </c>
      <c r="F518" s="7">
        <v>1300000</v>
      </c>
    </row>
    <row r="519" spans="1:6" s="29" customFormat="1" ht="204" x14ac:dyDescent="0.25">
      <c r="A519" s="63"/>
      <c r="B519" s="42"/>
      <c r="C519" s="45" t="s">
        <v>156</v>
      </c>
      <c r="D519" s="33" t="s">
        <v>1194</v>
      </c>
      <c r="E519" s="25">
        <v>48101</v>
      </c>
      <c r="F519" s="7">
        <v>10000000</v>
      </c>
    </row>
    <row r="520" spans="1:6" s="29" customFormat="1" ht="178.5" x14ac:dyDescent="0.25">
      <c r="A520" s="63"/>
      <c r="B520" s="42"/>
      <c r="C520" s="45" t="s">
        <v>137</v>
      </c>
      <c r="D520" s="33" t="s">
        <v>1195</v>
      </c>
      <c r="E520" s="25">
        <v>48101</v>
      </c>
      <c r="F520" s="7">
        <v>2500000</v>
      </c>
    </row>
    <row r="521" spans="1:6" s="29" customFormat="1" ht="127.5" x14ac:dyDescent="0.25">
      <c r="A521" s="63"/>
      <c r="B521" s="42"/>
      <c r="C521" s="45" t="s">
        <v>137</v>
      </c>
      <c r="D521" s="33" t="s">
        <v>1196</v>
      </c>
      <c r="E521" s="25">
        <v>48101</v>
      </c>
      <c r="F521" s="7">
        <v>3500000</v>
      </c>
    </row>
    <row r="522" spans="1:6" s="29" customFormat="1" ht="76.5" customHeight="1" x14ac:dyDescent="0.25">
      <c r="A522" s="63"/>
      <c r="B522" s="42"/>
      <c r="C522" s="45" t="s">
        <v>137</v>
      </c>
      <c r="D522" s="33" t="s">
        <v>1197</v>
      </c>
      <c r="E522" s="25">
        <v>48101</v>
      </c>
      <c r="F522" s="7">
        <v>2500000</v>
      </c>
    </row>
    <row r="523" spans="1:6" s="29" customFormat="1" ht="102" x14ac:dyDescent="0.25">
      <c r="A523" s="63"/>
      <c r="B523" s="42"/>
      <c r="C523" s="45" t="s">
        <v>1198</v>
      </c>
      <c r="D523" s="33" t="s">
        <v>1199</v>
      </c>
      <c r="E523" s="25">
        <v>48101</v>
      </c>
      <c r="F523" s="7">
        <v>2500000</v>
      </c>
    </row>
    <row r="524" spans="1:6" s="29" customFormat="1" ht="140.25" x14ac:dyDescent="0.25">
      <c r="A524" s="63"/>
      <c r="B524" s="42"/>
      <c r="C524" s="45" t="s">
        <v>127</v>
      </c>
      <c r="D524" s="33" t="s">
        <v>1200</v>
      </c>
      <c r="E524" s="25">
        <v>48101</v>
      </c>
      <c r="F524" s="7">
        <v>5000000</v>
      </c>
    </row>
    <row r="525" spans="1:6" s="29" customFormat="1" ht="153" x14ac:dyDescent="0.25">
      <c r="A525" s="63"/>
      <c r="B525" s="42"/>
      <c r="C525" s="45" t="s">
        <v>1201</v>
      </c>
      <c r="D525" s="33" t="s">
        <v>1202</v>
      </c>
      <c r="E525" s="25">
        <v>48101</v>
      </c>
      <c r="F525" s="7">
        <v>1650000</v>
      </c>
    </row>
    <row r="526" spans="1:6" s="29" customFormat="1" ht="114.75" x14ac:dyDescent="0.25">
      <c r="A526" s="63"/>
      <c r="B526" s="42"/>
      <c r="C526" s="45" t="s">
        <v>1203</v>
      </c>
      <c r="D526" s="33" t="s">
        <v>1204</v>
      </c>
      <c r="E526" s="25">
        <v>48101</v>
      </c>
      <c r="F526" s="7">
        <v>3000000</v>
      </c>
    </row>
    <row r="527" spans="1:6" s="29" customFormat="1" ht="145.5" customHeight="1" x14ac:dyDescent="0.25">
      <c r="A527" s="63"/>
      <c r="B527" s="42"/>
      <c r="C527" s="45" t="s">
        <v>1205</v>
      </c>
      <c r="D527" s="33" t="s">
        <v>1249</v>
      </c>
      <c r="E527" s="25">
        <v>48101</v>
      </c>
      <c r="F527" s="7">
        <v>1000000</v>
      </c>
    </row>
    <row r="528" spans="1:6" s="29" customFormat="1" ht="140.25" x14ac:dyDescent="0.25">
      <c r="A528" s="63"/>
      <c r="B528" s="42"/>
      <c r="C528" s="45" t="s">
        <v>184</v>
      </c>
      <c r="D528" s="33" t="s">
        <v>1206</v>
      </c>
      <c r="E528" s="25">
        <v>48101</v>
      </c>
      <c r="F528" s="7">
        <v>44000000</v>
      </c>
    </row>
    <row r="529" spans="1:6" s="29" customFormat="1" ht="153" customHeight="1" x14ac:dyDescent="0.25">
      <c r="A529" s="63"/>
      <c r="B529" s="42"/>
      <c r="C529" s="45" t="s">
        <v>423</v>
      </c>
      <c r="D529" s="33" t="s">
        <v>1207</v>
      </c>
      <c r="E529" s="25">
        <v>48101</v>
      </c>
      <c r="F529" s="7">
        <v>2000000</v>
      </c>
    </row>
    <row r="530" spans="1:6" s="29" customFormat="1" ht="140.25" x14ac:dyDescent="0.25">
      <c r="A530" s="63"/>
      <c r="B530" s="42"/>
      <c r="C530" s="45" t="s">
        <v>1208</v>
      </c>
      <c r="D530" s="33" t="s">
        <v>1209</v>
      </c>
      <c r="E530" s="25">
        <v>48101</v>
      </c>
      <c r="F530" s="7">
        <v>1150000</v>
      </c>
    </row>
    <row r="531" spans="1:6" s="29" customFormat="1" ht="229.5" x14ac:dyDescent="0.25">
      <c r="A531" s="63"/>
      <c r="B531" s="42"/>
      <c r="C531" s="45" t="s">
        <v>1208</v>
      </c>
      <c r="D531" s="33" t="s">
        <v>1210</v>
      </c>
      <c r="E531" s="25">
        <v>48101</v>
      </c>
      <c r="F531" s="7">
        <v>718103</v>
      </c>
    </row>
    <row r="532" spans="1:6" s="29" customFormat="1" ht="102" x14ac:dyDescent="0.25">
      <c r="A532" s="63"/>
      <c r="B532" s="42"/>
      <c r="C532" s="45" t="s">
        <v>1188</v>
      </c>
      <c r="D532" s="33" t="s">
        <v>1211</v>
      </c>
      <c r="E532" s="25">
        <v>48101</v>
      </c>
      <c r="F532" s="7">
        <v>3500000</v>
      </c>
    </row>
    <row r="533" spans="1:6" s="29" customFormat="1" ht="279.75" customHeight="1" x14ac:dyDescent="0.25">
      <c r="A533" s="63"/>
      <c r="B533" s="42"/>
      <c r="C533" s="45" t="s">
        <v>925</v>
      </c>
      <c r="D533" s="33" t="s">
        <v>1212</v>
      </c>
      <c r="E533" s="25">
        <v>48101</v>
      </c>
      <c r="F533" s="7">
        <v>1500000</v>
      </c>
    </row>
    <row r="534" spans="1:6" s="29" customFormat="1" ht="41.25" customHeight="1" x14ac:dyDescent="0.25">
      <c r="A534" s="63"/>
      <c r="B534" s="42"/>
      <c r="C534" s="45" t="s">
        <v>1213</v>
      </c>
      <c r="D534" s="33" t="s">
        <v>1214</v>
      </c>
      <c r="E534" s="25">
        <v>48201</v>
      </c>
      <c r="F534" s="7">
        <v>2000000</v>
      </c>
    </row>
    <row r="535" spans="1:6" s="29" customFormat="1" ht="61.5" customHeight="1" x14ac:dyDescent="0.25">
      <c r="A535" s="63"/>
      <c r="B535" s="42"/>
      <c r="C535" s="45" t="s">
        <v>1215</v>
      </c>
      <c r="D535" s="33" t="s">
        <v>1162</v>
      </c>
      <c r="E535" s="25">
        <v>48101</v>
      </c>
      <c r="F535" s="7">
        <v>2000000</v>
      </c>
    </row>
    <row r="536" spans="1:6" s="29" customFormat="1" ht="165.75" x14ac:dyDescent="0.25">
      <c r="A536" s="63"/>
      <c r="B536" s="42"/>
      <c r="C536" s="45" t="s">
        <v>137</v>
      </c>
      <c r="D536" s="33" t="s">
        <v>1216</v>
      </c>
      <c r="E536" s="25">
        <v>48101</v>
      </c>
      <c r="F536" s="7">
        <v>1000000</v>
      </c>
    </row>
    <row r="537" spans="1:6" s="29" customFormat="1" ht="102" x14ac:dyDescent="0.25">
      <c r="A537" s="63"/>
      <c r="B537" s="42"/>
      <c r="C537" s="45" t="s">
        <v>1217</v>
      </c>
      <c r="D537" s="33" t="s">
        <v>1218</v>
      </c>
      <c r="E537" s="25">
        <v>48101</v>
      </c>
      <c r="F537" s="7">
        <v>5000000</v>
      </c>
    </row>
    <row r="538" spans="1:6" s="29" customFormat="1" ht="89.25" x14ac:dyDescent="0.25">
      <c r="A538" s="63"/>
      <c r="B538" s="42"/>
      <c r="C538" s="45" t="s">
        <v>1219</v>
      </c>
      <c r="D538" s="33" t="s">
        <v>1220</v>
      </c>
      <c r="E538" s="25">
        <v>48101</v>
      </c>
      <c r="F538" s="7">
        <v>3000000</v>
      </c>
    </row>
    <row r="539" spans="1:6" s="29" customFormat="1" ht="178.5" x14ac:dyDescent="0.25">
      <c r="A539" s="63"/>
      <c r="B539" s="42"/>
      <c r="C539" s="45" t="s">
        <v>1221</v>
      </c>
      <c r="D539" s="33" t="s">
        <v>1222</v>
      </c>
      <c r="E539" s="25">
        <v>48101</v>
      </c>
      <c r="F539" s="7">
        <v>3000000</v>
      </c>
    </row>
    <row r="540" spans="1:6" s="29" customFormat="1" ht="76.5" x14ac:dyDescent="0.25">
      <c r="A540" s="63"/>
      <c r="B540" s="42"/>
      <c r="C540" s="45" t="s">
        <v>1223</v>
      </c>
      <c r="D540" s="33" t="s">
        <v>1224</v>
      </c>
      <c r="E540" s="25">
        <v>48101</v>
      </c>
      <c r="F540" s="7">
        <v>4000000</v>
      </c>
    </row>
    <row r="541" spans="1:6" s="29" customFormat="1" ht="140.25" x14ac:dyDescent="0.25">
      <c r="A541" s="63"/>
      <c r="B541" s="42"/>
      <c r="C541" s="45" t="s">
        <v>1221</v>
      </c>
      <c r="D541" s="33" t="s">
        <v>1225</v>
      </c>
      <c r="E541" s="25">
        <v>48101</v>
      </c>
      <c r="F541" s="7">
        <v>2000000</v>
      </c>
    </row>
    <row r="542" spans="1:6" s="29" customFormat="1" ht="114.75" x14ac:dyDescent="0.25">
      <c r="A542" s="63"/>
      <c r="B542" s="42"/>
      <c r="C542" s="45" t="s">
        <v>1226</v>
      </c>
      <c r="D542" s="33" t="s">
        <v>1227</v>
      </c>
      <c r="E542" s="25">
        <v>48101</v>
      </c>
      <c r="F542" s="7">
        <v>1000000</v>
      </c>
    </row>
    <row r="543" spans="1:6" s="29" customFormat="1" ht="89.25" x14ac:dyDescent="0.25">
      <c r="A543" s="63"/>
      <c r="B543" s="42"/>
      <c r="C543" s="45" t="s">
        <v>119</v>
      </c>
      <c r="D543" s="33" t="s">
        <v>1228</v>
      </c>
      <c r="E543" s="25">
        <v>48101</v>
      </c>
      <c r="F543" s="7">
        <v>30000000</v>
      </c>
    </row>
    <row r="544" spans="1:6" s="29" customFormat="1" ht="63.75" x14ac:dyDescent="0.25">
      <c r="A544" s="63"/>
      <c r="B544" s="42"/>
      <c r="C544" s="45" t="s">
        <v>1229</v>
      </c>
      <c r="D544" s="33" t="s">
        <v>1230</v>
      </c>
      <c r="E544" s="25">
        <v>48101</v>
      </c>
      <c r="F544" s="7">
        <v>1500000</v>
      </c>
    </row>
    <row r="545" spans="1:6" s="29" customFormat="1" ht="102" x14ac:dyDescent="0.25">
      <c r="A545" s="63"/>
      <c r="B545" s="42"/>
      <c r="C545" s="45" t="s">
        <v>1208</v>
      </c>
      <c r="D545" s="33" t="s">
        <v>1231</v>
      </c>
      <c r="E545" s="25">
        <v>48101</v>
      </c>
      <c r="F545" s="7">
        <v>2000000</v>
      </c>
    </row>
    <row r="546" spans="1:6" s="29" customFormat="1" ht="51" x14ac:dyDescent="0.25">
      <c r="A546" s="63"/>
      <c r="B546" s="42"/>
      <c r="C546" s="45" t="s">
        <v>1232</v>
      </c>
      <c r="D546" s="33" t="s">
        <v>1233</v>
      </c>
      <c r="E546" s="25">
        <v>48101</v>
      </c>
      <c r="F546" s="7">
        <v>13920000</v>
      </c>
    </row>
    <row r="547" spans="1:6" s="29" customFormat="1" ht="36.75" customHeight="1" x14ac:dyDescent="0.25">
      <c r="A547" s="63"/>
      <c r="B547" s="42"/>
      <c r="C547" s="45" t="s">
        <v>1234</v>
      </c>
      <c r="D547" s="33" t="s">
        <v>1235</v>
      </c>
      <c r="E547" s="25">
        <v>48101</v>
      </c>
      <c r="F547" s="7">
        <v>2500000</v>
      </c>
    </row>
    <row r="548" spans="1:6" s="29" customFormat="1" ht="153" x14ac:dyDescent="0.25">
      <c r="A548" s="63"/>
      <c r="B548" s="42"/>
      <c r="C548" s="45" t="s">
        <v>587</v>
      </c>
      <c r="D548" s="33" t="s">
        <v>1236</v>
      </c>
      <c r="E548" s="25">
        <v>48101</v>
      </c>
      <c r="F548" s="7">
        <v>1000000</v>
      </c>
    </row>
    <row r="549" spans="1:6" s="29" customFormat="1" ht="140.25" x14ac:dyDescent="0.25">
      <c r="A549" s="63"/>
      <c r="B549" s="42"/>
      <c r="C549" s="45" t="s">
        <v>1237</v>
      </c>
      <c r="D549" s="33" t="s">
        <v>1238</v>
      </c>
      <c r="E549" s="25">
        <v>48101</v>
      </c>
      <c r="F549" s="7">
        <v>6150000</v>
      </c>
    </row>
    <row r="550" spans="1:6" s="29" customFormat="1" ht="140.25" x14ac:dyDescent="0.25">
      <c r="A550" s="63"/>
      <c r="B550" s="42"/>
      <c r="C550" s="45" t="s">
        <v>449</v>
      </c>
      <c r="D550" s="33" t="s">
        <v>1239</v>
      </c>
      <c r="E550" s="25">
        <v>48101</v>
      </c>
      <c r="F550" s="7">
        <v>2000000</v>
      </c>
    </row>
    <row r="551" spans="1:6" s="29" customFormat="1" ht="27" customHeight="1" x14ac:dyDescent="0.25">
      <c r="A551" s="63"/>
      <c r="B551" s="42"/>
      <c r="C551" s="45" t="s">
        <v>1240</v>
      </c>
      <c r="D551" s="33" t="s">
        <v>1241</v>
      </c>
      <c r="E551" s="25">
        <v>48201</v>
      </c>
      <c r="F551" s="7">
        <v>2000000</v>
      </c>
    </row>
    <row r="552" spans="1:6" s="29" customFormat="1" ht="23.25" customHeight="1" x14ac:dyDescent="0.25">
      <c r="A552" s="63"/>
      <c r="B552" s="42"/>
      <c r="C552" s="45" t="s">
        <v>540</v>
      </c>
      <c r="D552" s="33" t="s">
        <v>1438</v>
      </c>
      <c r="E552" s="25">
        <v>48101</v>
      </c>
      <c r="F552" s="7">
        <v>3000000</v>
      </c>
    </row>
    <row r="553" spans="1:6" s="29" customFormat="1" ht="51" x14ac:dyDescent="0.25">
      <c r="A553" s="63"/>
      <c r="B553" s="42"/>
      <c r="C553" s="45" t="s">
        <v>1242</v>
      </c>
      <c r="D553" s="33" t="s">
        <v>1243</v>
      </c>
      <c r="E553" s="25">
        <v>48101</v>
      </c>
      <c r="F553" s="7">
        <v>1000000</v>
      </c>
    </row>
    <row r="554" spans="1:6" s="29" customFormat="1" ht="140.25" x14ac:dyDescent="0.25">
      <c r="A554" s="63"/>
      <c r="B554" s="42"/>
      <c r="C554" s="45" t="s">
        <v>1244</v>
      </c>
      <c r="D554" s="33" t="s">
        <v>1245</v>
      </c>
      <c r="E554" s="25">
        <v>48101</v>
      </c>
      <c r="F554" s="7">
        <v>4000000</v>
      </c>
    </row>
    <row r="555" spans="1:6" s="29" customFormat="1" ht="242.25" x14ac:dyDescent="0.25">
      <c r="A555" s="63"/>
      <c r="B555" s="42"/>
      <c r="C555" s="45" t="s">
        <v>1246</v>
      </c>
      <c r="D555" s="33" t="s">
        <v>1247</v>
      </c>
      <c r="E555" s="25">
        <v>48101</v>
      </c>
      <c r="F555" s="7">
        <v>6000000</v>
      </c>
    </row>
    <row r="556" spans="1:6" s="29" customFormat="1" ht="26.25" customHeight="1" x14ac:dyDescent="0.25">
      <c r="A556" s="63"/>
      <c r="B556" s="42"/>
      <c r="C556" s="45" t="s">
        <v>524</v>
      </c>
      <c r="D556" s="33" t="s">
        <v>1248</v>
      </c>
      <c r="E556" s="25">
        <v>48101</v>
      </c>
      <c r="F556" s="7">
        <v>2000000</v>
      </c>
    </row>
    <row r="557" spans="1:6" s="39" customFormat="1" ht="26.25" customHeight="1" x14ac:dyDescent="0.25">
      <c r="A557" s="63"/>
      <c r="B557" s="42"/>
      <c r="C557" s="45" t="s">
        <v>1250</v>
      </c>
      <c r="D557" s="33" t="s">
        <v>1251</v>
      </c>
      <c r="E557" s="25">
        <v>48101</v>
      </c>
      <c r="F557" s="7">
        <v>1000000</v>
      </c>
    </row>
    <row r="558" spans="1:6" ht="17.25" customHeight="1" x14ac:dyDescent="0.25">
      <c r="A558" s="63"/>
      <c r="B558" s="47" t="s">
        <v>88</v>
      </c>
      <c r="C558" s="48"/>
      <c r="D558" s="57"/>
      <c r="E558" s="25"/>
      <c r="F558" s="26">
        <f>SUM(F559:F565)</f>
        <v>59000000</v>
      </c>
    </row>
    <row r="559" spans="1:6" ht="25.5" x14ac:dyDescent="0.25">
      <c r="A559" s="63"/>
      <c r="B559" s="47"/>
      <c r="C559" s="48" t="s">
        <v>89</v>
      </c>
      <c r="D559" s="57" t="s">
        <v>291</v>
      </c>
      <c r="E559" s="25">
        <v>48101</v>
      </c>
      <c r="F559" s="7">
        <v>3000000</v>
      </c>
    </row>
    <row r="560" spans="1:6" s="29" customFormat="1" ht="63.75" x14ac:dyDescent="0.25">
      <c r="A560" s="63"/>
      <c r="B560" s="47"/>
      <c r="C560" s="45" t="s">
        <v>649</v>
      </c>
      <c r="D560" s="33" t="s">
        <v>650</v>
      </c>
      <c r="E560" s="25">
        <v>48101</v>
      </c>
      <c r="F560" s="7">
        <v>7000000</v>
      </c>
    </row>
    <row r="561" spans="1:6" s="29" customFormat="1" ht="25.5" x14ac:dyDescent="0.25">
      <c r="A561" s="63"/>
      <c r="B561" s="47"/>
      <c r="C561" s="45" t="s">
        <v>415</v>
      </c>
      <c r="D561" s="33" t="s">
        <v>651</v>
      </c>
      <c r="E561" s="25">
        <v>48101</v>
      </c>
      <c r="F561" s="7">
        <v>10000000</v>
      </c>
    </row>
    <row r="562" spans="1:6" s="29" customFormat="1" ht="38.25" x14ac:dyDescent="0.25">
      <c r="A562" s="63"/>
      <c r="B562" s="47"/>
      <c r="C562" s="45" t="s">
        <v>653</v>
      </c>
      <c r="D562" s="33" t="s">
        <v>652</v>
      </c>
      <c r="E562" s="25">
        <v>48101</v>
      </c>
      <c r="F562" s="7">
        <v>2000000</v>
      </c>
    </row>
    <row r="563" spans="1:6" s="29" customFormat="1" ht="25.5" x14ac:dyDescent="0.25">
      <c r="A563" s="63"/>
      <c r="B563" s="47"/>
      <c r="C563" s="45" t="s">
        <v>70</v>
      </c>
      <c r="D563" s="33" t="s">
        <v>1116</v>
      </c>
      <c r="E563" s="25">
        <v>48101</v>
      </c>
      <c r="F563" s="7">
        <v>2000000</v>
      </c>
    </row>
    <row r="564" spans="1:6" s="29" customFormat="1" ht="38.25" x14ac:dyDescent="0.25">
      <c r="A564" s="63"/>
      <c r="B564" s="47"/>
      <c r="C564" s="45" t="s">
        <v>1117</v>
      </c>
      <c r="D564" s="33" t="s">
        <v>1118</v>
      </c>
      <c r="E564" s="25">
        <v>48101</v>
      </c>
      <c r="F564" s="7">
        <v>10000000</v>
      </c>
    </row>
    <row r="565" spans="1:6" s="29" customFormat="1" ht="25.5" x14ac:dyDescent="0.25">
      <c r="A565" s="63"/>
      <c r="B565" s="47"/>
      <c r="C565" s="45" t="s">
        <v>1119</v>
      </c>
      <c r="D565" s="33" t="s">
        <v>1445</v>
      </c>
      <c r="E565" s="25">
        <v>48101</v>
      </c>
      <c r="F565" s="7">
        <v>25000000</v>
      </c>
    </row>
    <row r="566" spans="1:6" s="29" customFormat="1" x14ac:dyDescent="0.25">
      <c r="A566" s="63"/>
      <c r="B566" s="47" t="s">
        <v>86</v>
      </c>
      <c r="C566" s="45"/>
      <c r="D566" s="33"/>
      <c r="E566" s="25"/>
      <c r="F566" s="26">
        <f>SUM(F567:F591)</f>
        <v>100015068</v>
      </c>
    </row>
    <row r="567" spans="1:6" s="29" customFormat="1" x14ac:dyDescent="0.25">
      <c r="A567" s="63"/>
      <c r="B567" s="47"/>
      <c r="C567" s="48" t="s">
        <v>283</v>
      </c>
      <c r="D567" s="57" t="s">
        <v>286</v>
      </c>
      <c r="E567" s="25">
        <v>48101</v>
      </c>
      <c r="F567" s="7">
        <v>2000000</v>
      </c>
    </row>
    <row r="568" spans="1:6" s="29" customFormat="1" ht="25.5" x14ac:dyDescent="0.25">
      <c r="A568" s="63"/>
      <c r="B568" s="47"/>
      <c r="C568" s="48" t="s">
        <v>284</v>
      </c>
      <c r="D568" s="57" t="s">
        <v>287</v>
      </c>
      <c r="E568" s="25">
        <v>48101</v>
      </c>
      <c r="F568" s="7">
        <v>4200000</v>
      </c>
    </row>
    <row r="569" spans="1:6" s="29" customFormat="1" ht="25.5" x14ac:dyDescent="0.25">
      <c r="A569" s="63"/>
      <c r="B569" s="47"/>
      <c r="C569" s="48" t="s">
        <v>290</v>
      </c>
      <c r="D569" s="57" t="s">
        <v>288</v>
      </c>
      <c r="E569" s="25">
        <v>48101</v>
      </c>
      <c r="F569" s="7">
        <v>3492697</v>
      </c>
    </row>
    <row r="570" spans="1:6" s="29" customFormat="1" ht="25.5" x14ac:dyDescent="0.25">
      <c r="A570" s="63"/>
      <c r="B570" s="47"/>
      <c r="C570" s="48" t="s">
        <v>87</v>
      </c>
      <c r="D570" s="57" t="s">
        <v>289</v>
      </c>
      <c r="E570" s="25">
        <v>48101</v>
      </c>
      <c r="F570" s="7">
        <v>4500000</v>
      </c>
    </row>
    <row r="571" spans="1:6" s="29" customFormat="1" ht="25.5" x14ac:dyDescent="0.25">
      <c r="A571" s="63"/>
      <c r="B571" s="47"/>
      <c r="C571" s="48" t="s">
        <v>285</v>
      </c>
      <c r="D571" s="57" t="s">
        <v>1160</v>
      </c>
      <c r="E571" s="25">
        <v>48201</v>
      </c>
      <c r="F571" s="7">
        <v>4989893</v>
      </c>
    </row>
    <row r="572" spans="1:6" s="29" customFormat="1" x14ac:dyDescent="0.25">
      <c r="A572" s="63"/>
      <c r="B572" s="47"/>
      <c r="C572" s="48" t="s">
        <v>654</v>
      </c>
      <c r="D572" s="57" t="s">
        <v>655</v>
      </c>
      <c r="E572" s="25">
        <v>48101</v>
      </c>
      <c r="F572" s="7">
        <v>27080</v>
      </c>
    </row>
    <row r="573" spans="1:6" s="29" customFormat="1" x14ac:dyDescent="0.25">
      <c r="A573" s="63"/>
      <c r="B573" s="47"/>
      <c r="C573" s="45" t="s">
        <v>1123</v>
      </c>
      <c r="D573" s="33" t="s">
        <v>1121</v>
      </c>
      <c r="E573" s="25">
        <v>48201</v>
      </c>
      <c r="F573" s="7">
        <v>651963</v>
      </c>
    </row>
    <row r="574" spans="1:6" s="29" customFormat="1" ht="25.5" x14ac:dyDescent="0.25">
      <c r="A574" s="63"/>
      <c r="B574" s="47"/>
      <c r="C574" s="45" t="s">
        <v>1124</v>
      </c>
      <c r="D574" s="33" t="s">
        <v>1257</v>
      </c>
      <c r="E574" s="25">
        <v>48101</v>
      </c>
      <c r="F574" s="7">
        <v>822682</v>
      </c>
    </row>
    <row r="575" spans="1:6" s="29" customFormat="1" x14ac:dyDescent="0.25">
      <c r="A575" s="63"/>
      <c r="B575" s="47"/>
      <c r="C575" s="45" t="s">
        <v>1122</v>
      </c>
      <c r="D575" s="33" t="s">
        <v>1140</v>
      </c>
      <c r="E575" s="25">
        <v>48101</v>
      </c>
      <c r="F575" s="7">
        <v>3000000</v>
      </c>
    </row>
    <row r="576" spans="1:6" s="29" customFormat="1" x14ac:dyDescent="0.25">
      <c r="A576" s="63"/>
      <c r="B576" s="47"/>
      <c r="C576" s="45" t="s">
        <v>415</v>
      </c>
      <c r="D576" s="33" t="s">
        <v>1141</v>
      </c>
      <c r="E576" s="25">
        <v>48101</v>
      </c>
      <c r="F576" s="7">
        <v>6000000</v>
      </c>
    </row>
    <row r="577" spans="1:6" s="29" customFormat="1" ht="25.5" x14ac:dyDescent="0.25">
      <c r="A577" s="63"/>
      <c r="B577" s="47"/>
      <c r="C577" s="45" t="s">
        <v>1125</v>
      </c>
      <c r="D577" s="33" t="s">
        <v>1120</v>
      </c>
      <c r="E577" s="25">
        <v>48101</v>
      </c>
      <c r="F577" s="7">
        <v>4000000</v>
      </c>
    </row>
    <row r="578" spans="1:6" s="29" customFormat="1" ht="25.5" x14ac:dyDescent="0.25">
      <c r="A578" s="63"/>
      <c r="B578" s="47"/>
      <c r="C578" s="45" t="s">
        <v>1126</v>
      </c>
      <c r="D578" s="33" t="s">
        <v>1142</v>
      </c>
      <c r="E578" s="25">
        <v>48201</v>
      </c>
      <c r="F578" s="7">
        <v>4277000</v>
      </c>
    </row>
    <row r="579" spans="1:6" s="29" customFormat="1" ht="25.5" x14ac:dyDescent="0.25">
      <c r="A579" s="63"/>
      <c r="B579" s="47"/>
      <c r="C579" s="45" t="s">
        <v>1127</v>
      </c>
      <c r="D579" s="33" t="s">
        <v>1143</v>
      </c>
      <c r="E579" s="25">
        <v>48201</v>
      </c>
      <c r="F579" s="7">
        <v>4400000</v>
      </c>
    </row>
    <row r="580" spans="1:6" s="29" customFormat="1" ht="25.5" x14ac:dyDescent="0.25">
      <c r="A580" s="63"/>
      <c r="B580" s="47"/>
      <c r="C580" s="45" t="s">
        <v>1128</v>
      </c>
      <c r="D580" s="33" t="s">
        <v>1144</v>
      </c>
      <c r="E580" s="25">
        <v>48201</v>
      </c>
      <c r="F580" s="7">
        <v>1000000</v>
      </c>
    </row>
    <row r="581" spans="1:6" s="29" customFormat="1" ht="25.5" x14ac:dyDescent="0.25">
      <c r="A581" s="63"/>
      <c r="B581" s="47"/>
      <c r="C581" s="45" t="s">
        <v>1129</v>
      </c>
      <c r="D581" s="33" t="s">
        <v>1145</v>
      </c>
      <c r="E581" s="25">
        <v>48201</v>
      </c>
      <c r="F581" s="7">
        <v>1941800</v>
      </c>
    </row>
    <row r="582" spans="1:6" s="29" customFormat="1" ht="38.25" x14ac:dyDescent="0.25">
      <c r="A582" s="63"/>
      <c r="B582" s="47"/>
      <c r="C582" s="45" t="s">
        <v>1130</v>
      </c>
      <c r="D582" s="33" t="s">
        <v>1258</v>
      </c>
      <c r="E582" s="25">
        <v>48201</v>
      </c>
      <c r="F582" s="7">
        <v>4998935</v>
      </c>
    </row>
    <row r="583" spans="1:6" s="29" customFormat="1" ht="25.5" x14ac:dyDescent="0.25">
      <c r="A583" s="63"/>
      <c r="B583" s="47"/>
      <c r="C583" s="45" t="s">
        <v>1131</v>
      </c>
      <c r="D583" s="33" t="s">
        <v>1146</v>
      </c>
      <c r="E583" s="25">
        <v>48201</v>
      </c>
      <c r="F583" s="7">
        <v>900000</v>
      </c>
    </row>
    <row r="584" spans="1:6" s="29" customFormat="1" ht="25.5" x14ac:dyDescent="0.25">
      <c r="A584" s="63"/>
      <c r="B584" s="47"/>
      <c r="C584" s="45" t="s">
        <v>1132</v>
      </c>
      <c r="D584" s="33" t="s">
        <v>1147</v>
      </c>
      <c r="E584" s="25">
        <v>48201</v>
      </c>
      <c r="F584" s="7">
        <v>4990961</v>
      </c>
    </row>
    <row r="585" spans="1:6" s="29" customFormat="1" ht="25.5" x14ac:dyDescent="0.25">
      <c r="A585" s="63"/>
      <c r="B585" s="47"/>
      <c r="C585" s="45" t="s">
        <v>1133</v>
      </c>
      <c r="D585" s="33" t="s">
        <v>1148</v>
      </c>
      <c r="E585" s="25">
        <v>48101</v>
      </c>
      <c r="F585" s="7">
        <v>5000000</v>
      </c>
    </row>
    <row r="586" spans="1:6" s="29" customFormat="1" x14ac:dyDescent="0.25">
      <c r="A586" s="63"/>
      <c r="B586" s="47"/>
      <c r="C586" s="45" t="s">
        <v>1134</v>
      </c>
      <c r="D586" s="33" t="s">
        <v>1149</v>
      </c>
      <c r="E586" s="25">
        <v>48101</v>
      </c>
      <c r="F586" s="7">
        <v>4542057</v>
      </c>
    </row>
    <row r="587" spans="1:6" s="29" customFormat="1" ht="25.5" x14ac:dyDescent="0.25">
      <c r="A587" s="63"/>
      <c r="B587" s="47"/>
      <c r="C587" s="45" t="s">
        <v>1135</v>
      </c>
      <c r="D587" s="33" t="s">
        <v>1150</v>
      </c>
      <c r="E587" s="25">
        <v>48102</v>
      </c>
      <c r="F587" s="7">
        <v>5000000</v>
      </c>
    </row>
    <row r="588" spans="1:6" s="29" customFormat="1" x14ac:dyDescent="0.25">
      <c r="A588" s="63"/>
      <c r="B588" s="47"/>
      <c r="C588" s="45" t="s">
        <v>1136</v>
      </c>
      <c r="D588" s="33" t="s">
        <v>1151</v>
      </c>
      <c r="E588" s="25">
        <v>48101</v>
      </c>
      <c r="F588" s="7">
        <v>9280000</v>
      </c>
    </row>
    <row r="589" spans="1:6" s="29" customFormat="1" ht="25.5" x14ac:dyDescent="0.25">
      <c r="A589" s="63"/>
      <c r="B589" s="47"/>
      <c r="C589" s="45" t="s">
        <v>1137</v>
      </c>
      <c r="D589" s="33" t="s">
        <v>1152</v>
      </c>
      <c r="E589" s="25">
        <v>48201</v>
      </c>
      <c r="F589" s="7">
        <v>8000000</v>
      </c>
    </row>
    <row r="590" spans="1:6" s="29" customFormat="1" ht="25.5" x14ac:dyDescent="0.25">
      <c r="A590" s="63"/>
      <c r="B590" s="47"/>
      <c r="C590" s="45" t="s">
        <v>1138</v>
      </c>
      <c r="D590" s="33" t="s">
        <v>1161</v>
      </c>
      <c r="E590" s="25">
        <v>48101</v>
      </c>
      <c r="F590" s="7">
        <v>5000000</v>
      </c>
    </row>
    <row r="591" spans="1:6" s="29" customFormat="1" ht="25.5" x14ac:dyDescent="0.25">
      <c r="A591" s="63"/>
      <c r="B591" s="47"/>
      <c r="C591" s="45" t="s">
        <v>1139</v>
      </c>
      <c r="D591" s="33" t="s">
        <v>1153</v>
      </c>
      <c r="E591" s="25">
        <v>48101</v>
      </c>
      <c r="F591" s="7">
        <v>7000000</v>
      </c>
    </row>
    <row r="592" spans="1:6" x14ac:dyDescent="0.25">
      <c r="A592" s="63"/>
      <c r="B592" s="47" t="s">
        <v>90</v>
      </c>
      <c r="C592" s="48"/>
      <c r="D592" s="57"/>
      <c r="E592" s="25"/>
      <c r="F592" s="26">
        <f>SUM(F593:F598)</f>
        <v>19650000</v>
      </c>
    </row>
    <row r="593" spans="1:6" ht="51" x14ac:dyDescent="0.25">
      <c r="A593" s="63"/>
      <c r="B593" s="47"/>
      <c r="C593" s="48" t="s">
        <v>292</v>
      </c>
      <c r="D593" s="57" t="s">
        <v>91</v>
      </c>
      <c r="E593" s="25">
        <v>48101</v>
      </c>
      <c r="F593" s="7">
        <v>12950000</v>
      </c>
    </row>
    <row r="594" spans="1:6" ht="49.5" customHeight="1" x14ac:dyDescent="0.25">
      <c r="A594" s="63"/>
      <c r="B594" s="47"/>
      <c r="C594" s="48" t="s">
        <v>642</v>
      </c>
      <c r="D594" s="57" t="s">
        <v>644</v>
      </c>
      <c r="E594" s="25">
        <v>48101</v>
      </c>
      <c r="F594" s="7">
        <v>200000</v>
      </c>
    </row>
    <row r="595" spans="1:6" ht="39" customHeight="1" x14ac:dyDescent="0.25">
      <c r="A595" s="63"/>
      <c r="B595" s="47"/>
      <c r="C595" s="48" t="s">
        <v>643</v>
      </c>
      <c r="D595" s="57" t="s">
        <v>641</v>
      </c>
      <c r="E595" s="25">
        <v>48101</v>
      </c>
      <c r="F595" s="7">
        <v>2450000</v>
      </c>
    </row>
    <row r="596" spans="1:6" s="29" customFormat="1" ht="48" customHeight="1" x14ac:dyDescent="0.25">
      <c r="A596" s="63"/>
      <c r="B596" s="47"/>
      <c r="C596" s="48" t="s">
        <v>1159</v>
      </c>
      <c r="D596" s="57" t="s">
        <v>1154</v>
      </c>
      <c r="E596" s="25">
        <v>48101</v>
      </c>
      <c r="F596" s="7">
        <v>300000</v>
      </c>
    </row>
    <row r="597" spans="1:6" s="29" customFormat="1" ht="39" customHeight="1" x14ac:dyDescent="0.25">
      <c r="A597" s="63"/>
      <c r="B597" s="47"/>
      <c r="C597" s="48" t="s">
        <v>1155</v>
      </c>
      <c r="D597" s="57" t="s">
        <v>1156</v>
      </c>
      <c r="E597" s="25">
        <v>48101</v>
      </c>
      <c r="F597" s="7">
        <v>2000000</v>
      </c>
    </row>
    <row r="598" spans="1:6" s="29" customFormat="1" ht="64.5" customHeight="1" x14ac:dyDescent="0.25">
      <c r="A598" s="63"/>
      <c r="B598" s="47"/>
      <c r="C598" s="48" t="s">
        <v>1157</v>
      </c>
      <c r="D598" s="57" t="s">
        <v>1158</v>
      </c>
      <c r="E598" s="25">
        <v>48101</v>
      </c>
      <c r="F598" s="7">
        <v>1750000</v>
      </c>
    </row>
    <row r="599" spans="1:6" ht="21" customHeight="1" x14ac:dyDescent="0.25">
      <c r="A599" s="63"/>
      <c r="B599" s="47" t="s">
        <v>645</v>
      </c>
      <c r="C599" s="48"/>
      <c r="D599" s="57"/>
      <c r="E599" s="25"/>
      <c r="F599" s="26">
        <f>SUM(F600:F605)</f>
        <v>15575000</v>
      </c>
    </row>
    <row r="600" spans="1:6" x14ac:dyDescent="0.25">
      <c r="A600" s="63"/>
      <c r="B600" s="47"/>
      <c r="C600" s="48" t="s">
        <v>646</v>
      </c>
      <c r="D600" s="57" t="s">
        <v>648</v>
      </c>
      <c r="E600" s="25">
        <v>48101</v>
      </c>
      <c r="F600" s="7">
        <v>5000000</v>
      </c>
    </row>
    <row r="601" spans="1:6" ht="25.5" x14ac:dyDescent="0.25">
      <c r="A601" s="63"/>
      <c r="B601" s="47"/>
      <c r="C601" s="48" t="s">
        <v>647</v>
      </c>
      <c r="D601" s="57" t="s">
        <v>648</v>
      </c>
      <c r="E601" s="25">
        <v>48101</v>
      </c>
      <c r="F601" s="7">
        <v>7500000</v>
      </c>
    </row>
    <row r="602" spans="1:6" s="29" customFormat="1" ht="25.5" x14ac:dyDescent="0.25">
      <c r="A602" s="63"/>
      <c r="B602" s="47"/>
      <c r="C602" s="48" t="s">
        <v>1177</v>
      </c>
      <c r="D602" s="57" t="s">
        <v>648</v>
      </c>
      <c r="E602" s="25">
        <v>48101</v>
      </c>
      <c r="F602" s="7">
        <v>2000000</v>
      </c>
    </row>
    <row r="603" spans="1:6" s="29" customFormat="1" ht="25.5" x14ac:dyDescent="0.25">
      <c r="A603" s="63"/>
      <c r="B603" s="47"/>
      <c r="C603" s="48" t="s">
        <v>1178</v>
      </c>
      <c r="D603" s="57" t="s">
        <v>648</v>
      </c>
      <c r="E603" s="25">
        <v>48101</v>
      </c>
      <c r="F603" s="7">
        <v>550000</v>
      </c>
    </row>
    <row r="604" spans="1:6" s="29" customFormat="1" x14ac:dyDescent="0.25">
      <c r="A604" s="63"/>
      <c r="B604" s="47"/>
      <c r="C604" s="48" t="s">
        <v>1159</v>
      </c>
      <c r="D604" s="57" t="s">
        <v>648</v>
      </c>
      <c r="E604" s="25">
        <v>48101</v>
      </c>
      <c r="F604" s="7">
        <v>350000</v>
      </c>
    </row>
    <row r="605" spans="1:6" s="29" customFormat="1" ht="15.75" thickBot="1" x14ac:dyDescent="0.3">
      <c r="A605" s="65"/>
      <c r="B605" s="50"/>
      <c r="C605" s="51" t="s">
        <v>1179</v>
      </c>
      <c r="D605" s="58" t="s">
        <v>648</v>
      </c>
      <c r="E605" s="6">
        <v>48101</v>
      </c>
      <c r="F605" s="5">
        <v>175000</v>
      </c>
    </row>
    <row r="606" spans="1:6" ht="31.5" customHeight="1" x14ac:dyDescent="0.25">
      <c r="A606" s="74" t="s">
        <v>1447</v>
      </c>
      <c r="B606" s="74"/>
      <c r="C606" s="74"/>
      <c r="D606" s="74"/>
      <c r="E606" s="74"/>
      <c r="F606" s="74"/>
    </row>
    <row r="607" spans="1:6" ht="39" customHeight="1" x14ac:dyDescent="0.25">
      <c r="A607" s="46"/>
      <c r="B607" s="47"/>
      <c r="C607" s="48"/>
      <c r="D607" s="48"/>
      <c r="E607" s="25"/>
      <c r="F607" s="7"/>
    </row>
    <row r="608" spans="1:6" ht="39" customHeight="1" x14ac:dyDescent="0.25">
      <c r="A608" s="46"/>
      <c r="B608" s="47"/>
      <c r="C608" s="48"/>
      <c r="D608" s="48"/>
      <c r="E608" s="25"/>
      <c r="F608" s="7"/>
    </row>
    <row r="609" spans="1:6" ht="39" customHeight="1" x14ac:dyDescent="0.25">
      <c r="A609" s="46"/>
      <c r="B609" s="47"/>
      <c r="C609" s="48"/>
      <c r="D609" s="48"/>
      <c r="E609" s="25"/>
      <c r="F609" s="7"/>
    </row>
    <row r="610" spans="1:6" ht="39" customHeight="1" x14ac:dyDescent="0.25">
      <c r="A610" s="46"/>
      <c r="B610" s="47"/>
      <c r="C610" s="48"/>
      <c r="D610" s="48"/>
      <c r="E610" s="25"/>
      <c r="F610" s="7"/>
    </row>
    <row r="611" spans="1:6" ht="39" customHeight="1" x14ac:dyDescent="0.25">
      <c r="A611" s="46"/>
      <c r="B611" s="47"/>
      <c r="C611" s="48"/>
      <c r="D611" s="48"/>
      <c r="E611" s="25"/>
      <c r="F611" s="7"/>
    </row>
    <row r="612" spans="1:6" ht="39" customHeight="1" x14ac:dyDescent="0.25">
      <c r="A612" s="46"/>
      <c r="B612" s="47"/>
      <c r="C612" s="48"/>
      <c r="D612" s="48"/>
      <c r="E612" s="25"/>
      <c r="F612" s="7"/>
    </row>
    <row r="613" spans="1:6" ht="39" customHeight="1" x14ac:dyDescent="0.25">
      <c r="A613" s="46"/>
      <c r="B613" s="47"/>
      <c r="C613" s="48"/>
      <c r="D613" s="48"/>
      <c r="E613" s="25"/>
      <c r="F613" s="7"/>
    </row>
    <row r="614" spans="1:6" ht="39" customHeight="1" x14ac:dyDescent="0.25">
      <c r="A614" s="46"/>
      <c r="B614" s="47"/>
      <c r="C614" s="48"/>
      <c r="D614" s="48"/>
      <c r="E614" s="25"/>
      <c r="F614" s="7"/>
    </row>
    <row r="615" spans="1:6" ht="39" customHeight="1" x14ac:dyDescent="0.25">
      <c r="A615" s="46"/>
      <c r="B615" s="47"/>
      <c r="C615" s="48"/>
      <c r="D615" s="48"/>
      <c r="E615" s="25"/>
      <c r="F615" s="7"/>
    </row>
    <row r="616" spans="1:6" ht="39" customHeight="1" x14ac:dyDescent="0.25">
      <c r="A616" s="46"/>
      <c r="B616" s="47"/>
      <c r="C616" s="48"/>
      <c r="D616" s="48"/>
      <c r="E616" s="25"/>
      <c r="F616" s="7"/>
    </row>
    <row r="617" spans="1:6" ht="39" customHeight="1" x14ac:dyDescent="0.25">
      <c r="A617" s="46"/>
      <c r="B617" s="47"/>
      <c r="C617" s="48"/>
      <c r="D617" s="48"/>
      <c r="E617" s="25"/>
      <c r="F617" s="7"/>
    </row>
    <row r="618" spans="1:6" ht="39" customHeight="1" x14ac:dyDescent="0.25">
      <c r="A618" s="46"/>
      <c r="B618" s="47"/>
      <c r="C618" s="48"/>
      <c r="D618" s="48"/>
      <c r="E618" s="25"/>
      <c r="F618" s="7"/>
    </row>
    <row r="619" spans="1:6" ht="39" customHeight="1" x14ac:dyDescent="0.25">
      <c r="A619" s="46"/>
      <c r="B619" s="47"/>
      <c r="C619" s="48"/>
      <c r="D619" s="48"/>
      <c r="E619" s="25"/>
      <c r="F619" s="7"/>
    </row>
    <row r="620" spans="1:6" ht="39" customHeight="1" x14ac:dyDescent="0.25">
      <c r="A620" s="46"/>
      <c r="B620" s="47"/>
      <c r="C620" s="48"/>
      <c r="D620" s="48"/>
      <c r="E620" s="25"/>
      <c r="F620" s="7"/>
    </row>
    <row r="621" spans="1:6" ht="39" customHeight="1" x14ac:dyDescent="0.25">
      <c r="A621" s="46"/>
      <c r="B621" s="47"/>
      <c r="C621" s="48"/>
      <c r="D621" s="48"/>
      <c r="E621" s="25"/>
      <c r="F621" s="7"/>
    </row>
    <row r="622" spans="1:6" ht="39" customHeight="1" x14ac:dyDescent="0.25">
      <c r="A622" s="46"/>
      <c r="B622" s="47"/>
      <c r="C622" s="48"/>
      <c r="D622" s="48"/>
      <c r="E622" s="25"/>
      <c r="F622" s="7"/>
    </row>
    <row r="623" spans="1:6" ht="39" customHeight="1" x14ac:dyDescent="0.25">
      <c r="A623" s="46"/>
      <c r="B623" s="47"/>
      <c r="C623" s="48"/>
      <c r="D623" s="48"/>
      <c r="E623" s="25"/>
      <c r="F623" s="7"/>
    </row>
    <row r="624" spans="1:6" ht="39" customHeight="1" x14ac:dyDescent="0.25">
      <c r="A624" s="46"/>
      <c r="B624" s="47"/>
      <c r="C624" s="48"/>
      <c r="D624" s="48"/>
      <c r="E624" s="25"/>
      <c r="F624" s="7"/>
    </row>
    <row r="625" spans="1:6" ht="39" customHeight="1" x14ac:dyDescent="0.25">
      <c r="A625" s="46"/>
      <c r="B625" s="47"/>
      <c r="C625" s="48"/>
      <c r="D625" s="48"/>
      <c r="E625" s="25"/>
      <c r="F625" s="7"/>
    </row>
    <row r="626" spans="1:6" ht="39" customHeight="1" x14ac:dyDescent="0.25">
      <c r="A626" s="46"/>
      <c r="B626" s="47"/>
      <c r="C626" s="48"/>
      <c r="D626" s="48"/>
      <c r="E626" s="25"/>
      <c r="F626" s="7"/>
    </row>
    <row r="627" spans="1:6" ht="39" customHeight="1" x14ac:dyDescent="0.25">
      <c r="A627" s="46"/>
      <c r="B627" s="47"/>
      <c r="C627" s="48"/>
      <c r="D627" s="48"/>
      <c r="E627" s="25"/>
      <c r="F627" s="7"/>
    </row>
    <row r="628" spans="1:6" ht="39" customHeight="1" x14ac:dyDescent="0.25">
      <c r="A628" s="46"/>
      <c r="B628" s="47"/>
      <c r="C628" s="48"/>
      <c r="D628" s="48"/>
      <c r="E628" s="25"/>
      <c r="F628" s="7"/>
    </row>
    <row r="629" spans="1:6" ht="39" customHeight="1" x14ac:dyDescent="0.25">
      <c r="A629" s="46"/>
      <c r="B629" s="47"/>
      <c r="C629" s="48"/>
      <c r="D629" s="48"/>
      <c r="E629" s="25"/>
      <c r="F629" s="7"/>
    </row>
    <row r="630" spans="1:6" ht="39" customHeight="1" x14ac:dyDescent="0.25">
      <c r="A630" s="46"/>
      <c r="B630" s="47"/>
      <c r="C630" s="48"/>
      <c r="D630" s="48"/>
      <c r="E630" s="25"/>
      <c r="F630" s="7"/>
    </row>
    <row r="631" spans="1:6" ht="39" customHeight="1" x14ac:dyDescent="0.25">
      <c r="A631" s="46"/>
      <c r="B631" s="47"/>
      <c r="C631" s="48"/>
      <c r="D631" s="48"/>
      <c r="E631" s="25"/>
      <c r="F631" s="7"/>
    </row>
    <row r="632" spans="1:6" ht="39" customHeight="1" x14ac:dyDescent="0.25">
      <c r="A632" s="46"/>
      <c r="B632" s="47"/>
      <c r="C632" s="48"/>
      <c r="D632" s="48"/>
      <c r="E632" s="25"/>
      <c r="F632" s="7"/>
    </row>
    <row r="633" spans="1:6" ht="39" customHeight="1" x14ac:dyDescent="0.25">
      <c r="A633" s="46"/>
      <c r="B633" s="47"/>
      <c r="C633" s="48"/>
      <c r="D633" s="48"/>
      <c r="E633" s="25"/>
      <c r="F633" s="7"/>
    </row>
    <row r="634" spans="1:6" ht="39" customHeight="1" x14ac:dyDescent="0.25">
      <c r="A634" s="46"/>
      <c r="B634" s="47"/>
      <c r="C634" s="48"/>
      <c r="D634" s="48"/>
      <c r="E634" s="25"/>
      <c r="F634" s="7"/>
    </row>
    <row r="635" spans="1:6" ht="39" customHeight="1" x14ac:dyDescent="0.25">
      <c r="A635" s="46"/>
      <c r="B635" s="47"/>
      <c r="C635" s="48"/>
      <c r="D635" s="48"/>
      <c r="E635" s="25"/>
      <c r="F635" s="7"/>
    </row>
    <row r="636" spans="1:6" ht="39" customHeight="1" x14ac:dyDescent="0.25">
      <c r="A636" s="46"/>
      <c r="B636" s="47"/>
      <c r="C636" s="48"/>
      <c r="D636" s="48"/>
      <c r="E636" s="25"/>
      <c r="F636" s="7"/>
    </row>
    <row r="637" spans="1:6" ht="39" customHeight="1" x14ac:dyDescent="0.25">
      <c r="A637" s="46"/>
      <c r="B637" s="47"/>
      <c r="C637" s="48"/>
      <c r="D637" s="48"/>
      <c r="E637" s="25"/>
      <c r="F637" s="7"/>
    </row>
    <row r="638" spans="1:6" ht="39" customHeight="1" x14ac:dyDescent="0.25">
      <c r="A638" s="46"/>
      <c r="B638" s="47"/>
      <c r="C638" s="48"/>
      <c r="D638" s="48"/>
      <c r="E638" s="25"/>
      <c r="F638" s="7"/>
    </row>
    <row r="639" spans="1:6" ht="39" customHeight="1" x14ac:dyDescent="0.25">
      <c r="A639" s="46"/>
      <c r="B639" s="47"/>
      <c r="C639" s="48"/>
      <c r="D639" s="48"/>
      <c r="E639" s="25"/>
      <c r="F639" s="7"/>
    </row>
    <row r="640" spans="1:6" ht="39" customHeight="1" x14ac:dyDescent="0.25">
      <c r="A640" s="46"/>
      <c r="B640" s="47"/>
      <c r="C640" s="48"/>
      <c r="D640" s="48"/>
      <c r="E640" s="25"/>
      <c r="F640" s="7"/>
    </row>
    <row r="641" spans="1:6" ht="39" customHeight="1" x14ac:dyDescent="0.25">
      <c r="A641" s="46"/>
      <c r="B641" s="47"/>
      <c r="C641" s="48"/>
      <c r="D641" s="48"/>
      <c r="E641" s="25"/>
      <c r="F641" s="7"/>
    </row>
    <row r="642" spans="1:6" ht="39" customHeight="1" x14ac:dyDescent="0.25">
      <c r="A642" s="46"/>
      <c r="B642" s="47"/>
      <c r="C642" s="48"/>
      <c r="D642" s="48"/>
      <c r="E642" s="25"/>
      <c r="F642" s="7"/>
    </row>
    <row r="643" spans="1:6" ht="39" customHeight="1" x14ac:dyDescent="0.25">
      <c r="A643" s="46"/>
      <c r="B643" s="47"/>
      <c r="C643" s="48"/>
      <c r="D643" s="48"/>
      <c r="E643" s="25"/>
      <c r="F643" s="7"/>
    </row>
    <row r="644" spans="1:6" ht="39" customHeight="1" x14ac:dyDescent="0.25">
      <c r="A644" s="46"/>
      <c r="B644" s="47"/>
      <c r="C644" s="48"/>
      <c r="D644" s="48"/>
      <c r="E644" s="25"/>
      <c r="F644" s="7"/>
    </row>
    <row r="645" spans="1:6" ht="39" customHeight="1" x14ac:dyDescent="0.25">
      <c r="A645" s="46"/>
      <c r="B645" s="47"/>
      <c r="C645" s="48"/>
      <c r="D645" s="48"/>
      <c r="E645" s="25"/>
      <c r="F645" s="7"/>
    </row>
    <row r="646" spans="1:6" ht="39" customHeight="1" x14ac:dyDescent="0.25">
      <c r="A646" s="46"/>
      <c r="B646" s="47"/>
      <c r="C646" s="48"/>
      <c r="D646" s="48"/>
      <c r="E646" s="25"/>
      <c r="F646" s="7"/>
    </row>
    <row r="647" spans="1:6" ht="39" customHeight="1" x14ac:dyDescent="0.25">
      <c r="A647" s="46"/>
      <c r="B647" s="47"/>
      <c r="C647" s="48"/>
      <c r="D647" s="48"/>
      <c r="E647" s="25"/>
      <c r="F647" s="7"/>
    </row>
    <row r="648" spans="1:6" ht="39" customHeight="1" x14ac:dyDescent="0.25">
      <c r="A648" s="46"/>
      <c r="B648" s="47"/>
      <c r="C648" s="48"/>
      <c r="D648" s="48"/>
      <c r="E648" s="25"/>
      <c r="F648" s="7"/>
    </row>
    <row r="649" spans="1:6" ht="39" customHeight="1" x14ac:dyDescent="0.25">
      <c r="A649" s="46"/>
      <c r="B649" s="47"/>
      <c r="C649" s="48"/>
      <c r="D649" s="48"/>
      <c r="E649" s="25"/>
      <c r="F649" s="7"/>
    </row>
    <row r="650" spans="1:6" ht="39" customHeight="1" x14ac:dyDescent="0.25">
      <c r="A650" s="46"/>
      <c r="B650" s="47"/>
      <c r="C650" s="48"/>
      <c r="D650" s="48"/>
      <c r="E650" s="25"/>
      <c r="F650" s="7"/>
    </row>
    <row r="651" spans="1:6" ht="39" customHeight="1" x14ac:dyDescent="0.25">
      <c r="A651" s="46"/>
      <c r="B651" s="47"/>
      <c r="C651" s="48"/>
      <c r="D651" s="48"/>
      <c r="E651" s="25"/>
      <c r="F651" s="7"/>
    </row>
    <row r="652" spans="1:6" ht="39" customHeight="1" x14ac:dyDescent="0.25">
      <c r="A652" s="46"/>
      <c r="B652" s="47"/>
      <c r="C652" s="48"/>
      <c r="D652" s="48"/>
      <c r="E652" s="25"/>
      <c r="F652" s="7"/>
    </row>
    <row r="653" spans="1:6" ht="39" customHeight="1" x14ac:dyDescent="0.25">
      <c r="A653" s="46"/>
      <c r="B653" s="47"/>
      <c r="C653" s="48"/>
      <c r="D653" s="48"/>
      <c r="E653" s="25"/>
      <c r="F653" s="7"/>
    </row>
    <row r="654" spans="1:6" ht="39" customHeight="1" x14ac:dyDescent="0.25">
      <c r="A654" s="46"/>
      <c r="B654" s="47"/>
      <c r="C654" s="48"/>
      <c r="D654" s="48"/>
      <c r="E654" s="25"/>
      <c r="F654" s="7"/>
    </row>
    <row r="655" spans="1:6" ht="39" customHeight="1" x14ac:dyDescent="0.25">
      <c r="A655" s="46"/>
      <c r="B655" s="47"/>
      <c r="C655" s="48"/>
      <c r="D655" s="48"/>
      <c r="E655" s="25"/>
      <c r="F655" s="7"/>
    </row>
    <row r="656" spans="1:6" ht="39" customHeight="1" x14ac:dyDescent="0.25">
      <c r="A656" s="46"/>
      <c r="B656" s="47"/>
      <c r="C656" s="48"/>
      <c r="D656" s="48"/>
      <c r="E656" s="25"/>
      <c r="F656" s="7"/>
    </row>
    <row r="657" spans="1:6" ht="39" customHeight="1" x14ac:dyDescent="0.25">
      <c r="A657" s="46"/>
      <c r="B657" s="47"/>
      <c r="C657" s="48"/>
      <c r="D657" s="48"/>
      <c r="E657" s="25"/>
      <c r="F657" s="7"/>
    </row>
    <row r="658" spans="1:6" ht="39" customHeight="1" x14ac:dyDescent="0.25">
      <c r="A658" s="46"/>
      <c r="B658" s="47"/>
      <c r="C658" s="48"/>
      <c r="D658" s="48"/>
      <c r="E658" s="25"/>
      <c r="F658" s="7"/>
    </row>
    <row r="659" spans="1:6" ht="39" customHeight="1" x14ac:dyDescent="0.25">
      <c r="A659" s="46"/>
      <c r="B659" s="47"/>
      <c r="C659" s="48"/>
      <c r="D659" s="48"/>
      <c r="E659" s="25"/>
      <c r="F659" s="7"/>
    </row>
    <row r="660" spans="1:6" ht="39" customHeight="1" x14ac:dyDescent="0.25">
      <c r="A660" s="46"/>
      <c r="B660" s="47"/>
      <c r="C660" s="48"/>
      <c r="D660" s="48"/>
      <c r="E660" s="25"/>
      <c r="F660" s="7"/>
    </row>
    <row r="661" spans="1:6" ht="39" customHeight="1" x14ac:dyDescent="0.25">
      <c r="A661" s="46"/>
      <c r="B661" s="47"/>
      <c r="C661" s="48"/>
      <c r="D661" s="48"/>
      <c r="E661" s="25"/>
      <c r="F661" s="7"/>
    </row>
    <row r="662" spans="1:6" ht="39" customHeight="1" x14ac:dyDescent="0.25">
      <c r="A662" s="46"/>
      <c r="B662" s="47"/>
      <c r="C662" s="48"/>
      <c r="D662" s="48"/>
      <c r="E662" s="25"/>
      <c r="F662" s="7"/>
    </row>
    <row r="663" spans="1:6" ht="39" customHeight="1" x14ac:dyDescent="0.25">
      <c r="A663" s="46"/>
      <c r="B663" s="47"/>
      <c r="C663" s="48"/>
      <c r="D663" s="48"/>
      <c r="E663" s="25"/>
      <c r="F663" s="7"/>
    </row>
    <row r="664" spans="1:6" ht="39" customHeight="1" x14ac:dyDescent="0.25">
      <c r="A664" s="46"/>
      <c r="B664" s="47"/>
      <c r="C664" s="48"/>
      <c r="D664" s="48"/>
      <c r="E664" s="25"/>
      <c r="F664" s="7"/>
    </row>
    <row r="665" spans="1:6" ht="39" customHeight="1" x14ac:dyDescent="0.25">
      <c r="A665" s="46"/>
      <c r="B665" s="47"/>
      <c r="C665" s="48"/>
      <c r="D665" s="48"/>
      <c r="E665" s="25"/>
      <c r="F665" s="7"/>
    </row>
    <row r="666" spans="1:6" ht="39" customHeight="1" x14ac:dyDescent="0.25">
      <c r="A666" s="46"/>
      <c r="B666" s="47"/>
      <c r="C666" s="48"/>
      <c r="D666" s="48"/>
      <c r="E666" s="25"/>
      <c r="F666" s="7"/>
    </row>
    <row r="667" spans="1:6" ht="39" customHeight="1" x14ac:dyDescent="0.25">
      <c r="A667" s="46"/>
      <c r="B667" s="47"/>
      <c r="C667" s="48"/>
      <c r="D667" s="48"/>
      <c r="E667" s="25"/>
      <c r="F667" s="7"/>
    </row>
    <row r="668" spans="1:6" ht="39" customHeight="1" x14ac:dyDescent="0.25">
      <c r="A668" s="46"/>
      <c r="B668" s="47"/>
      <c r="C668" s="48"/>
      <c r="D668" s="48"/>
      <c r="E668" s="25"/>
      <c r="F668" s="7"/>
    </row>
    <row r="669" spans="1:6" ht="39" customHeight="1" x14ac:dyDescent="0.25">
      <c r="A669" s="46"/>
      <c r="B669" s="47"/>
      <c r="C669" s="48"/>
      <c r="D669" s="48"/>
      <c r="E669" s="25"/>
      <c r="F669" s="7"/>
    </row>
    <row r="670" spans="1:6" ht="39" customHeight="1" x14ac:dyDescent="0.25">
      <c r="A670" s="46"/>
      <c r="B670" s="47"/>
      <c r="C670" s="48"/>
      <c r="D670" s="48"/>
      <c r="E670" s="25"/>
      <c r="F670" s="7"/>
    </row>
    <row r="671" spans="1:6" ht="39" customHeight="1" x14ac:dyDescent="0.25">
      <c r="A671" s="46"/>
      <c r="B671" s="47"/>
      <c r="C671" s="48"/>
      <c r="D671" s="48"/>
      <c r="E671" s="25"/>
      <c r="F671" s="7"/>
    </row>
    <row r="672" spans="1:6" ht="39" customHeight="1" x14ac:dyDescent="0.25">
      <c r="A672" s="46"/>
      <c r="B672" s="47"/>
      <c r="C672" s="48"/>
      <c r="D672" s="48"/>
      <c r="E672" s="25"/>
      <c r="F672" s="7"/>
    </row>
    <row r="673" spans="1:6" ht="39" customHeight="1" x14ac:dyDescent="0.25">
      <c r="A673" s="46"/>
      <c r="B673" s="47"/>
      <c r="C673" s="48"/>
      <c r="D673" s="48"/>
      <c r="E673" s="25"/>
      <c r="F673" s="7"/>
    </row>
    <row r="674" spans="1:6" ht="39" customHeight="1" x14ac:dyDescent="0.25">
      <c r="A674" s="46"/>
      <c r="B674" s="47"/>
      <c r="C674" s="48"/>
      <c r="D674" s="48"/>
      <c r="E674" s="25"/>
      <c r="F674" s="7"/>
    </row>
    <row r="675" spans="1:6" ht="39" customHeight="1" x14ac:dyDescent="0.25">
      <c r="A675" s="46"/>
      <c r="B675" s="47"/>
      <c r="C675" s="48"/>
      <c r="D675" s="48"/>
      <c r="E675" s="25"/>
      <c r="F675" s="7"/>
    </row>
    <row r="676" spans="1:6" ht="39" customHeight="1" x14ac:dyDescent="0.25">
      <c r="A676" s="46"/>
      <c r="B676" s="47"/>
      <c r="C676" s="48"/>
      <c r="D676" s="48"/>
      <c r="E676" s="25"/>
      <c r="F676" s="7"/>
    </row>
    <row r="677" spans="1:6" ht="39" customHeight="1" x14ac:dyDescent="0.25">
      <c r="A677" s="46"/>
      <c r="B677" s="47"/>
      <c r="C677" s="48"/>
      <c r="D677" s="48"/>
      <c r="E677" s="25"/>
      <c r="F677" s="7"/>
    </row>
    <row r="678" spans="1:6" ht="39" customHeight="1" x14ac:dyDescent="0.25">
      <c r="A678" s="46"/>
      <c r="B678" s="47"/>
      <c r="C678" s="48"/>
      <c r="D678" s="48"/>
      <c r="E678" s="25"/>
      <c r="F678" s="7"/>
    </row>
    <row r="679" spans="1:6" ht="39" customHeight="1" x14ac:dyDescent="0.25">
      <c r="A679" s="46"/>
      <c r="B679" s="47"/>
      <c r="C679" s="48"/>
      <c r="D679" s="48"/>
      <c r="E679" s="25"/>
      <c r="F679" s="7"/>
    </row>
    <row r="680" spans="1:6" ht="39" customHeight="1" x14ac:dyDescent="0.25">
      <c r="A680" s="46"/>
      <c r="B680" s="47"/>
      <c r="C680" s="48"/>
      <c r="D680" s="48"/>
      <c r="E680" s="25"/>
      <c r="F680" s="7"/>
    </row>
    <row r="681" spans="1:6" ht="39" customHeight="1" x14ac:dyDescent="0.25">
      <c r="A681" s="46"/>
      <c r="B681" s="47"/>
      <c r="C681" s="48"/>
      <c r="D681" s="48"/>
      <c r="E681" s="25"/>
      <c r="F681" s="7"/>
    </row>
    <row r="682" spans="1:6" ht="39" customHeight="1" x14ac:dyDescent="0.25">
      <c r="A682" s="46"/>
      <c r="B682" s="47"/>
      <c r="C682" s="48"/>
      <c r="D682" s="48"/>
      <c r="E682" s="25"/>
      <c r="F682" s="7"/>
    </row>
    <row r="683" spans="1:6" ht="39" customHeight="1" x14ac:dyDescent="0.25">
      <c r="A683" s="46"/>
      <c r="B683" s="47"/>
      <c r="C683" s="48"/>
      <c r="D683" s="48"/>
      <c r="E683" s="25"/>
      <c r="F683" s="7"/>
    </row>
    <row r="684" spans="1:6" ht="39" customHeight="1" x14ac:dyDescent="0.25">
      <c r="A684" s="46"/>
      <c r="B684" s="47"/>
      <c r="C684" s="48"/>
      <c r="D684" s="48"/>
      <c r="E684" s="25"/>
      <c r="F684" s="7"/>
    </row>
    <row r="685" spans="1:6" ht="39" customHeight="1" x14ac:dyDescent="0.25">
      <c r="A685" s="46"/>
      <c r="B685" s="47"/>
      <c r="C685" s="48"/>
      <c r="D685" s="48"/>
      <c r="E685" s="25"/>
      <c r="F685" s="7"/>
    </row>
    <row r="686" spans="1:6" ht="39" customHeight="1" x14ac:dyDescent="0.25">
      <c r="A686" s="46"/>
      <c r="B686" s="47"/>
      <c r="C686" s="48"/>
      <c r="D686" s="48"/>
      <c r="E686" s="25"/>
      <c r="F686" s="7"/>
    </row>
    <row r="687" spans="1:6" ht="39" customHeight="1" x14ac:dyDescent="0.25">
      <c r="A687" s="46"/>
      <c r="B687" s="47"/>
      <c r="C687" s="48"/>
      <c r="D687" s="48"/>
      <c r="E687" s="25"/>
      <c r="F687" s="7"/>
    </row>
    <row r="688" spans="1:6" ht="39" customHeight="1" x14ac:dyDescent="0.25">
      <c r="A688" s="46"/>
      <c r="B688" s="47"/>
      <c r="C688" s="48"/>
      <c r="D688" s="48"/>
      <c r="E688" s="25"/>
      <c r="F688" s="7"/>
    </row>
    <row r="689" spans="1:6" ht="39" customHeight="1" x14ac:dyDescent="0.25">
      <c r="A689" s="46"/>
      <c r="B689" s="47"/>
      <c r="C689" s="48"/>
      <c r="D689" s="48"/>
      <c r="E689" s="25"/>
      <c r="F689" s="7"/>
    </row>
    <row r="690" spans="1:6" ht="39" customHeight="1" x14ac:dyDescent="0.25">
      <c r="A690" s="46"/>
      <c r="B690" s="47"/>
      <c r="C690" s="48"/>
      <c r="D690" s="48"/>
      <c r="E690" s="25"/>
      <c r="F690" s="7"/>
    </row>
    <row r="691" spans="1:6" ht="39" customHeight="1" x14ac:dyDescent="0.25">
      <c r="A691" s="46"/>
      <c r="B691" s="47"/>
      <c r="C691" s="48"/>
      <c r="D691" s="48"/>
      <c r="E691" s="25"/>
      <c r="F691" s="7"/>
    </row>
    <row r="692" spans="1:6" ht="39" customHeight="1" x14ac:dyDescent="0.25">
      <c r="A692" s="46"/>
      <c r="B692" s="47"/>
      <c r="C692" s="48"/>
      <c r="D692" s="48"/>
      <c r="E692" s="25"/>
      <c r="F692" s="7"/>
    </row>
    <row r="693" spans="1:6" ht="39" customHeight="1" x14ac:dyDescent="0.25">
      <c r="A693" s="46"/>
      <c r="B693" s="47"/>
      <c r="C693" s="48"/>
      <c r="D693" s="48"/>
      <c r="E693" s="25"/>
      <c r="F693" s="7"/>
    </row>
    <row r="694" spans="1:6" ht="39" customHeight="1" x14ac:dyDescent="0.25">
      <c r="A694" s="46"/>
      <c r="B694" s="47"/>
      <c r="C694" s="48"/>
      <c r="D694" s="48"/>
      <c r="E694" s="25"/>
      <c r="F694" s="7"/>
    </row>
    <row r="695" spans="1:6" ht="39" customHeight="1" x14ac:dyDescent="0.25">
      <c r="A695" s="46"/>
      <c r="B695" s="47"/>
      <c r="C695" s="48"/>
      <c r="D695" s="48"/>
      <c r="E695" s="25"/>
      <c r="F695" s="7"/>
    </row>
    <row r="696" spans="1:6" ht="39" customHeight="1" x14ac:dyDescent="0.25">
      <c r="A696" s="46"/>
      <c r="B696" s="47"/>
      <c r="C696" s="48"/>
      <c r="D696" s="48"/>
      <c r="E696" s="25"/>
      <c r="F696" s="7"/>
    </row>
    <row r="697" spans="1:6" ht="39" customHeight="1" x14ac:dyDescent="0.25">
      <c r="A697" s="46"/>
      <c r="B697" s="47"/>
      <c r="C697" s="48"/>
      <c r="D697" s="48"/>
      <c r="E697" s="25"/>
      <c r="F697" s="7"/>
    </row>
    <row r="698" spans="1:6" ht="39" customHeight="1" x14ac:dyDescent="0.25">
      <c r="A698" s="46"/>
      <c r="B698" s="47"/>
      <c r="C698" s="48"/>
      <c r="D698" s="48"/>
      <c r="E698" s="25"/>
      <c r="F698" s="7"/>
    </row>
    <row r="699" spans="1:6" ht="39" customHeight="1" x14ac:dyDescent="0.25">
      <c r="A699" s="46"/>
      <c r="B699" s="47"/>
      <c r="C699" s="48"/>
      <c r="D699" s="48"/>
      <c r="E699" s="25"/>
      <c r="F699" s="7"/>
    </row>
    <row r="700" spans="1:6" ht="39" customHeight="1" x14ac:dyDescent="0.25">
      <c r="A700" s="46"/>
      <c r="B700" s="47"/>
      <c r="C700" s="48"/>
      <c r="D700" s="48"/>
      <c r="E700" s="25"/>
      <c r="F700" s="7"/>
    </row>
    <row r="701" spans="1:6" ht="39" customHeight="1" x14ac:dyDescent="0.25">
      <c r="A701" s="46"/>
      <c r="B701" s="47"/>
      <c r="C701" s="48"/>
      <c r="D701" s="48"/>
      <c r="E701" s="25"/>
      <c r="F701" s="7"/>
    </row>
    <row r="702" spans="1:6" ht="39" customHeight="1" x14ac:dyDescent="0.25">
      <c r="A702" s="46"/>
      <c r="B702" s="47"/>
      <c r="C702" s="48"/>
      <c r="D702" s="48"/>
      <c r="E702" s="25"/>
      <c r="F702" s="7"/>
    </row>
    <row r="703" spans="1:6" ht="39" customHeight="1" x14ac:dyDescent="0.25">
      <c r="A703" s="46"/>
      <c r="B703" s="47"/>
      <c r="C703" s="48"/>
      <c r="D703" s="48"/>
      <c r="E703" s="25"/>
      <c r="F703" s="7"/>
    </row>
    <row r="704" spans="1:6" ht="39" customHeight="1" x14ac:dyDescent="0.25">
      <c r="A704" s="46"/>
      <c r="B704" s="47"/>
      <c r="C704" s="48"/>
      <c r="D704" s="48"/>
      <c r="E704" s="25"/>
      <c r="F704" s="7"/>
    </row>
    <row r="705" spans="1:6" ht="39" customHeight="1" x14ac:dyDescent="0.25">
      <c r="A705" s="46"/>
      <c r="B705" s="47"/>
      <c r="C705" s="48"/>
      <c r="D705" s="48"/>
      <c r="E705" s="25"/>
      <c r="F705" s="7"/>
    </row>
    <row r="706" spans="1:6" ht="39" customHeight="1" x14ac:dyDescent="0.25">
      <c r="A706" s="46"/>
      <c r="B706" s="47"/>
      <c r="C706" s="48"/>
      <c r="D706" s="48"/>
      <c r="E706" s="25"/>
      <c r="F706" s="7"/>
    </row>
    <row r="707" spans="1:6" ht="39" customHeight="1" x14ac:dyDescent="0.25">
      <c r="A707" s="46"/>
      <c r="B707" s="47"/>
      <c r="C707" s="48"/>
      <c r="D707" s="48"/>
      <c r="E707" s="25"/>
      <c r="F707" s="7"/>
    </row>
    <row r="708" spans="1:6" ht="39" customHeight="1" x14ac:dyDescent="0.25">
      <c r="A708" s="46"/>
      <c r="B708" s="47"/>
      <c r="C708" s="48"/>
      <c r="D708" s="48"/>
      <c r="E708" s="25"/>
      <c r="F708" s="7"/>
    </row>
    <row r="709" spans="1:6" ht="39" customHeight="1" x14ac:dyDescent="0.25">
      <c r="A709" s="46"/>
      <c r="B709" s="47"/>
      <c r="C709" s="48"/>
      <c r="D709" s="48"/>
      <c r="E709" s="25"/>
      <c r="F709" s="7"/>
    </row>
    <row r="710" spans="1:6" ht="39" customHeight="1" x14ac:dyDescent="0.25">
      <c r="A710" s="46"/>
      <c r="B710" s="47"/>
      <c r="C710" s="48"/>
      <c r="D710" s="48"/>
      <c r="E710" s="25"/>
      <c r="F710" s="7"/>
    </row>
    <row r="711" spans="1:6" ht="39" customHeight="1" x14ac:dyDescent="0.25">
      <c r="A711" s="46"/>
      <c r="B711" s="47"/>
      <c r="C711" s="48"/>
      <c r="D711" s="48"/>
      <c r="E711" s="25"/>
      <c r="F711" s="7"/>
    </row>
    <row r="712" spans="1:6" ht="39" customHeight="1" x14ac:dyDescent="0.25">
      <c r="A712" s="46"/>
      <c r="B712" s="47"/>
      <c r="C712" s="48"/>
      <c r="D712" s="48"/>
      <c r="E712" s="25"/>
      <c r="F712" s="7"/>
    </row>
    <row r="713" spans="1:6" ht="39" customHeight="1" x14ac:dyDescent="0.25">
      <c r="A713" s="46"/>
      <c r="B713" s="47"/>
      <c r="C713" s="48"/>
      <c r="D713" s="48"/>
      <c r="E713" s="25"/>
      <c r="F713" s="7"/>
    </row>
    <row r="714" spans="1:6" ht="39" customHeight="1" x14ac:dyDescent="0.25">
      <c r="A714" s="46"/>
      <c r="B714" s="47"/>
      <c r="C714" s="48"/>
      <c r="D714" s="48"/>
      <c r="E714" s="25"/>
      <c r="F714" s="7"/>
    </row>
    <row r="715" spans="1:6" ht="39" customHeight="1" x14ac:dyDescent="0.25">
      <c r="A715" s="46"/>
      <c r="B715" s="47"/>
      <c r="C715" s="48"/>
      <c r="D715" s="48"/>
      <c r="E715" s="25"/>
      <c r="F715" s="7"/>
    </row>
    <row r="716" spans="1:6" ht="39" customHeight="1" x14ac:dyDescent="0.25">
      <c r="A716" s="46"/>
      <c r="B716" s="47"/>
      <c r="C716" s="48"/>
      <c r="D716" s="48"/>
      <c r="E716" s="25"/>
      <c r="F716" s="7"/>
    </row>
    <row r="717" spans="1:6" ht="39" customHeight="1" x14ac:dyDescent="0.25">
      <c r="A717" s="46"/>
      <c r="B717" s="47"/>
      <c r="C717" s="48"/>
      <c r="D717" s="48"/>
      <c r="E717" s="25"/>
      <c r="F717" s="7"/>
    </row>
    <row r="718" spans="1:6" ht="39" customHeight="1" x14ac:dyDescent="0.25">
      <c r="A718" s="46"/>
      <c r="B718" s="47"/>
      <c r="C718" s="48"/>
      <c r="D718" s="48"/>
      <c r="E718" s="25"/>
      <c r="F718" s="7"/>
    </row>
    <row r="719" spans="1:6" ht="39" customHeight="1" x14ac:dyDescent="0.25">
      <c r="A719" s="46"/>
      <c r="B719" s="47"/>
      <c r="C719" s="48"/>
      <c r="D719" s="48"/>
      <c r="E719" s="25"/>
      <c r="F719" s="7"/>
    </row>
    <row r="720" spans="1:6" ht="39" customHeight="1" x14ac:dyDescent="0.25">
      <c r="A720" s="46"/>
      <c r="B720" s="47"/>
      <c r="C720" s="48"/>
      <c r="D720" s="48"/>
      <c r="E720" s="25"/>
      <c r="F720" s="7"/>
    </row>
    <row r="721" spans="1:6" ht="39" customHeight="1" x14ac:dyDescent="0.25">
      <c r="A721" s="46"/>
      <c r="B721" s="47"/>
      <c r="C721" s="48"/>
      <c r="D721" s="48"/>
      <c r="E721" s="25"/>
      <c r="F721" s="7"/>
    </row>
    <row r="722" spans="1:6" ht="39" customHeight="1" x14ac:dyDescent="0.25">
      <c r="A722" s="46"/>
      <c r="B722" s="47"/>
      <c r="C722" s="48"/>
      <c r="D722" s="48"/>
      <c r="E722" s="25"/>
      <c r="F722" s="7"/>
    </row>
    <row r="723" spans="1:6" ht="39" customHeight="1" x14ac:dyDescent="0.25">
      <c r="A723" s="46"/>
      <c r="B723" s="47"/>
      <c r="C723" s="48"/>
      <c r="D723" s="48"/>
      <c r="E723" s="25"/>
      <c r="F723" s="7"/>
    </row>
    <row r="724" spans="1:6" ht="39" customHeight="1" x14ac:dyDescent="0.25">
      <c r="A724" s="46"/>
      <c r="B724" s="47"/>
      <c r="C724" s="48"/>
      <c r="D724" s="48"/>
      <c r="E724" s="25"/>
      <c r="F724" s="7"/>
    </row>
    <row r="725" spans="1:6" ht="39" customHeight="1" x14ac:dyDescent="0.25">
      <c r="A725" s="46"/>
      <c r="B725" s="47"/>
      <c r="C725" s="48"/>
      <c r="D725" s="48"/>
      <c r="E725" s="25"/>
      <c r="F725" s="7"/>
    </row>
    <row r="726" spans="1:6" ht="39" customHeight="1" x14ac:dyDescent="0.25">
      <c r="A726" s="46"/>
      <c r="B726" s="47"/>
      <c r="C726" s="48"/>
      <c r="D726" s="48"/>
      <c r="E726" s="25"/>
      <c r="F726" s="7"/>
    </row>
    <row r="727" spans="1:6" ht="39" customHeight="1" x14ac:dyDescent="0.25">
      <c r="A727" s="46"/>
      <c r="B727" s="47"/>
      <c r="C727" s="48"/>
      <c r="D727" s="48"/>
      <c r="E727" s="25"/>
      <c r="F727" s="7"/>
    </row>
    <row r="728" spans="1:6" ht="39" customHeight="1" x14ac:dyDescent="0.25">
      <c r="A728" s="46"/>
      <c r="B728" s="47"/>
      <c r="C728" s="48"/>
      <c r="D728" s="48"/>
      <c r="E728" s="25"/>
      <c r="F728" s="7"/>
    </row>
    <row r="729" spans="1:6" ht="39" customHeight="1" x14ac:dyDescent="0.25">
      <c r="A729" s="46"/>
      <c r="B729" s="47"/>
      <c r="C729" s="48"/>
      <c r="D729" s="48"/>
      <c r="E729" s="25"/>
      <c r="F729" s="7"/>
    </row>
    <row r="730" spans="1:6" ht="39" customHeight="1" x14ac:dyDescent="0.25">
      <c r="A730" s="46"/>
      <c r="B730" s="47"/>
      <c r="C730" s="48"/>
      <c r="D730" s="48"/>
      <c r="E730" s="25"/>
      <c r="F730" s="7"/>
    </row>
    <row r="731" spans="1:6" ht="39" customHeight="1" x14ac:dyDescent="0.25">
      <c r="A731" s="46"/>
      <c r="B731" s="47"/>
      <c r="C731" s="48"/>
      <c r="D731" s="48"/>
      <c r="E731" s="25"/>
      <c r="F731" s="7"/>
    </row>
    <row r="732" spans="1:6" ht="39" customHeight="1" x14ac:dyDescent="0.25">
      <c r="A732" s="46"/>
      <c r="B732" s="47"/>
      <c r="C732" s="48"/>
      <c r="D732" s="48"/>
      <c r="E732" s="25"/>
      <c r="F732" s="7"/>
    </row>
    <row r="733" spans="1:6" ht="39" customHeight="1" x14ac:dyDescent="0.25">
      <c r="A733" s="46"/>
      <c r="B733" s="47"/>
      <c r="C733" s="48"/>
      <c r="D733" s="48"/>
      <c r="E733" s="25"/>
      <c r="F733" s="7"/>
    </row>
    <row r="734" spans="1:6" ht="39" customHeight="1" x14ac:dyDescent="0.25">
      <c r="A734" s="46"/>
      <c r="B734" s="47"/>
      <c r="C734" s="48"/>
      <c r="D734" s="48"/>
      <c r="E734" s="25"/>
      <c r="F734" s="7"/>
    </row>
    <row r="735" spans="1:6" ht="39" customHeight="1" x14ac:dyDescent="0.25">
      <c r="A735" s="46"/>
      <c r="B735" s="47"/>
      <c r="C735" s="48"/>
      <c r="D735" s="48"/>
      <c r="E735" s="25"/>
      <c r="F735" s="7"/>
    </row>
    <row r="736" spans="1:6" ht="39" customHeight="1" x14ac:dyDescent="0.25">
      <c r="A736" s="46"/>
      <c r="B736" s="47"/>
      <c r="C736" s="48"/>
      <c r="D736" s="48"/>
      <c r="E736" s="25"/>
      <c r="F736" s="7"/>
    </row>
    <row r="737" spans="1:6" ht="39" customHeight="1" x14ac:dyDescent="0.25">
      <c r="A737" s="46"/>
      <c r="B737" s="47"/>
      <c r="C737" s="48"/>
      <c r="D737" s="48"/>
      <c r="E737" s="25"/>
      <c r="F737" s="7"/>
    </row>
    <row r="738" spans="1:6" ht="39" customHeight="1" x14ac:dyDescent="0.25">
      <c r="A738" s="46"/>
      <c r="B738" s="47"/>
      <c r="C738" s="48"/>
      <c r="D738" s="48"/>
      <c r="E738" s="25"/>
      <c r="F738" s="7"/>
    </row>
    <row r="739" spans="1:6" ht="39" customHeight="1" x14ac:dyDescent="0.25">
      <c r="A739" s="46"/>
      <c r="B739" s="47"/>
      <c r="C739" s="48"/>
      <c r="D739" s="48"/>
      <c r="E739" s="25"/>
      <c r="F739" s="7"/>
    </row>
    <row r="740" spans="1:6" ht="39" customHeight="1" x14ac:dyDescent="0.25">
      <c r="A740" s="46"/>
      <c r="B740" s="47"/>
      <c r="C740" s="48"/>
      <c r="D740" s="48"/>
      <c r="E740" s="25"/>
      <c r="F740" s="7"/>
    </row>
    <row r="741" spans="1:6" ht="39" customHeight="1" x14ac:dyDescent="0.25">
      <c r="A741" s="46"/>
      <c r="B741" s="47"/>
      <c r="C741" s="48"/>
      <c r="D741" s="48"/>
      <c r="E741" s="25"/>
      <c r="F741" s="7"/>
    </row>
    <row r="742" spans="1:6" ht="39" customHeight="1" x14ac:dyDescent="0.25">
      <c r="A742" s="46"/>
      <c r="B742" s="47"/>
      <c r="C742" s="48"/>
      <c r="D742" s="48"/>
      <c r="E742" s="25"/>
      <c r="F742" s="7"/>
    </row>
    <row r="743" spans="1:6" ht="39" customHeight="1" x14ac:dyDescent="0.25">
      <c r="A743" s="46"/>
      <c r="B743" s="47"/>
      <c r="C743" s="48"/>
      <c r="D743" s="48"/>
      <c r="E743" s="25"/>
      <c r="F743" s="7"/>
    </row>
    <row r="744" spans="1:6" ht="39" customHeight="1" x14ac:dyDescent="0.25">
      <c r="A744" s="46"/>
      <c r="B744" s="47"/>
      <c r="C744" s="48"/>
      <c r="D744" s="48"/>
      <c r="E744" s="25"/>
      <c r="F744" s="7"/>
    </row>
    <row r="745" spans="1:6" ht="39" customHeight="1" x14ac:dyDescent="0.25">
      <c r="A745" s="46"/>
      <c r="B745" s="47"/>
      <c r="C745" s="48"/>
      <c r="D745" s="48"/>
      <c r="E745" s="25"/>
      <c r="F745" s="7"/>
    </row>
    <row r="746" spans="1:6" ht="39" customHeight="1" x14ac:dyDescent="0.25">
      <c r="A746" s="46"/>
      <c r="B746" s="47"/>
      <c r="C746" s="48"/>
      <c r="D746" s="48"/>
      <c r="E746" s="25"/>
      <c r="F746" s="7"/>
    </row>
    <row r="747" spans="1:6" ht="39" customHeight="1" x14ac:dyDescent="0.25">
      <c r="A747" s="46"/>
      <c r="B747" s="47"/>
      <c r="C747" s="48"/>
      <c r="D747" s="48"/>
      <c r="E747" s="25"/>
      <c r="F747" s="7"/>
    </row>
    <row r="748" spans="1:6" ht="39" customHeight="1" x14ac:dyDescent="0.25">
      <c r="A748" s="46"/>
      <c r="B748" s="47"/>
      <c r="C748" s="48"/>
      <c r="D748" s="48"/>
      <c r="E748" s="25"/>
      <c r="F748" s="7"/>
    </row>
    <row r="749" spans="1:6" ht="39" customHeight="1" x14ac:dyDescent="0.25">
      <c r="A749" s="46"/>
      <c r="B749" s="47"/>
      <c r="C749" s="48"/>
      <c r="D749" s="48"/>
      <c r="E749" s="25"/>
      <c r="F749" s="7"/>
    </row>
    <row r="750" spans="1:6" ht="39" customHeight="1" x14ac:dyDescent="0.25">
      <c r="A750" s="46"/>
      <c r="B750" s="47"/>
      <c r="C750" s="48"/>
      <c r="D750" s="48"/>
      <c r="E750" s="25"/>
      <c r="F750" s="7"/>
    </row>
    <row r="751" spans="1:6" ht="39" customHeight="1" x14ac:dyDescent="0.25">
      <c r="A751" s="46"/>
      <c r="B751" s="47"/>
      <c r="C751" s="48"/>
      <c r="D751" s="48"/>
      <c r="E751" s="25"/>
      <c r="F751" s="7"/>
    </row>
    <row r="752" spans="1:6" ht="39" customHeight="1" x14ac:dyDescent="0.25">
      <c r="A752" s="46"/>
      <c r="B752" s="47"/>
      <c r="C752" s="48"/>
      <c r="D752" s="48"/>
      <c r="E752" s="25"/>
      <c r="F752" s="7"/>
    </row>
    <row r="753" spans="1:6" ht="39" customHeight="1" x14ac:dyDescent="0.25">
      <c r="A753" s="46"/>
      <c r="B753" s="47"/>
      <c r="C753" s="48"/>
      <c r="D753" s="48"/>
      <c r="E753" s="25"/>
      <c r="F753" s="7"/>
    </row>
    <row r="754" spans="1:6" ht="39" customHeight="1" x14ac:dyDescent="0.25">
      <c r="A754" s="46"/>
      <c r="B754" s="47"/>
      <c r="C754" s="48"/>
      <c r="D754" s="48"/>
      <c r="E754" s="25"/>
      <c r="F754" s="7"/>
    </row>
    <row r="755" spans="1:6" ht="39" customHeight="1" x14ac:dyDescent="0.25">
      <c r="A755" s="46"/>
      <c r="B755" s="47"/>
      <c r="C755" s="48"/>
      <c r="D755" s="48"/>
      <c r="E755" s="25"/>
      <c r="F755" s="7"/>
    </row>
    <row r="756" spans="1:6" ht="39" customHeight="1" x14ac:dyDescent="0.25">
      <c r="A756" s="46"/>
      <c r="B756" s="47"/>
      <c r="C756" s="48"/>
      <c r="D756" s="48"/>
      <c r="E756" s="25"/>
      <c r="F756" s="7"/>
    </row>
    <row r="757" spans="1:6" ht="39" customHeight="1" x14ac:dyDescent="0.25">
      <c r="A757" s="46"/>
      <c r="B757" s="47"/>
      <c r="C757" s="48"/>
      <c r="D757" s="48"/>
      <c r="E757" s="25"/>
      <c r="F757" s="7"/>
    </row>
    <row r="758" spans="1:6" ht="39" customHeight="1" x14ac:dyDescent="0.25">
      <c r="A758" s="46"/>
      <c r="B758" s="47"/>
      <c r="C758" s="48"/>
      <c r="D758" s="48"/>
      <c r="E758" s="25"/>
      <c r="F758" s="7"/>
    </row>
    <row r="759" spans="1:6" ht="39" customHeight="1" x14ac:dyDescent="0.25">
      <c r="A759" s="46"/>
      <c r="B759" s="47"/>
      <c r="C759" s="48"/>
      <c r="D759" s="48"/>
      <c r="E759" s="25"/>
      <c r="F759" s="7"/>
    </row>
    <row r="760" spans="1:6" ht="39" customHeight="1" x14ac:dyDescent="0.25">
      <c r="A760" s="46"/>
      <c r="B760" s="47"/>
      <c r="C760" s="48"/>
      <c r="D760" s="48"/>
      <c r="E760" s="25"/>
      <c r="F760" s="7"/>
    </row>
    <row r="761" spans="1:6" ht="39" customHeight="1" x14ac:dyDescent="0.25">
      <c r="A761" s="46"/>
      <c r="B761" s="47"/>
      <c r="C761" s="48"/>
      <c r="D761" s="48"/>
      <c r="E761" s="25"/>
      <c r="F761" s="7"/>
    </row>
    <row r="762" spans="1:6" ht="39" customHeight="1" x14ac:dyDescent="0.25">
      <c r="A762" s="46"/>
      <c r="B762" s="47"/>
      <c r="C762" s="48"/>
      <c r="D762" s="48"/>
      <c r="E762" s="25"/>
      <c r="F762" s="7"/>
    </row>
    <row r="763" spans="1:6" ht="39" customHeight="1" x14ac:dyDescent="0.25">
      <c r="A763" s="46"/>
      <c r="B763" s="47"/>
      <c r="C763" s="48"/>
      <c r="D763" s="48"/>
      <c r="E763" s="25"/>
      <c r="F763" s="7"/>
    </row>
    <row r="764" spans="1:6" ht="39" customHeight="1" x14ac:dyDescent="0.25">
      <c r="A764" s="46"/>
      <c r="B764" s="47"/>
      <c r="C764" s="48"/>
      <c r="D764" s="48"/>
      <c r="E764" s="25"/>
      <c r="F764" s="7"/>
    </row>
    <row r="765" spans="1:6" ht="39" customHeight="1" x14ac:dyDescent="0.25">
      <c r="A765" s="46"/>
      <c r="B765" s="47"/>
      <c r="C765" s="48"/>
      <c r="D765" s="48"/>
      <c r="E765" s="25"/>
      <c r="F765" s="7"/>
    </row>
    <row r="766" spans="1:6" ht="39" customHeight="1" x14ac:dyDescent="0.25">
      <c r="A766" s="46"/>
      <c r="B766" s="47"/>
      <c r="C766" s="48"/>
      <c r="D766" s="48"/>
      <c r="E766" s="25"/>
      <c r="F766" s="7"/>
    </row>
    <row r="767" spans="1:6" ht="39" customHeight="1" x14ac:dyDescent="0.25">
      <c r="A767" s="46"/>
      <c r="B767" s="47"/>
      <c r="C767" s="48"/>
      <c r="D767" s="48"/>
      <c r="E767" s="25"/>
      <c r="F767" s="7"/>
    </row>
    <row r="768" spans="1:6" ht="39" customHeight="1" x14ac:dyDescent="0.25">
      <c r="A768" s="46"/>
      <c r="B768" s="47"/>
      <c r="C768" s="48"/>
      <c r="D768" s="48"/>
      <c r="E768" s="25"/>
      <c r="F768" s="7"/>
    </row>
    <row r="769" spans="1:6" ht="39" customHeight="1" x14ac:dyDescent="0.25">
      <c r="A769" s="46"/>
      <c r="B769" s="47"/>
      <c r="C769" s="48"/>
      <c r="D769" s="48"/>
      <c r="E769" s="25"/>
      <c r="F769" s="7"/>
    </row>
    <row r="770" spans="1:6" ht="39" customHeight="1" x14ac:dyDescent="0.25">
      <c r="A770" s="46"/>
      <c r="B770" s="47"/>
      <c r="C770" s="48"/>
      <c r="D770" s="48"/>
      <c r="E770" s="25"/>
      <c r="F770" s="7"/>
    </row>
    <row r="771" spans="1:6" ht="39" customHeight="1" x14ac:dyDescent="0.25">
      <c r="A771" s="46"/>
      <c r="B771" s="47"/>
      <c r="C771" s="48"/>
      <c r="D771" s="48"/>
      <c r="E771" s="25"/>
      <c r="F771" s="7"/>
    </row>
    <row r="772" spans="1:6" ht="39" customHeight="1" x14ac:dyDescent="0.25">
      <c r="A772" s="46"/>
      <c r="B772" s="47"/>
      <c r="C772" s="48"/>
      <c r="D772" s="48"/>
      <c r="E772" s="25"/>
      <c r="F772" s="7"/>
    </row>
    <row r="773" spans="1:6" ht="39" customHeight="1" x14ac:dyDescent="0.25">
      <c r="A773" s="46"/>
      <c r="B773" s="47"/>
      <c r="C773" s="48"/>
      <c r="D773" s="48"/>
      <c r="E773" s="25"/>
      <c r="F773" s="7"/>
    </row>
    <row r="774" spans="1:6" ht="39" customHeight="1" x14ac:dyDescent="0.25">
      <c r="A774" s="46"/>
      <c r="B774" s="47"/>
      <c r="C774" s="48"/>
      <c r="D774" s="48"/>
      <c r="E774" s="25"/>
      <c r="F774" s="7"/>
    </row>
    <row r="775" spans="1:6" ht="39" customHeight="1" x14ac:dyDescent="0.25">
      <c r="A775" s="46"/>
      <c r="B775" s="47"/>
      <c r="C775" s="48"/>
      <c r="D775" s="48"/>
      <c r="E775" s="25"/>
      <c r="F775" s="7"/>
    </row>
    <row r="776" spans="1:6" ht="39" customHeight="1" x14ac:dyDescent="0.25">
      <c r="A776" s="46"/>
      <c r="B776" s="47"/>
      <c r="C776" s="48"/>
      <c r="D776" s="48"/>
      <c r="E776" s="25"/>
      <c r="F776" s="7"/>
    </row>
    <row r="777" spans="1:6" ht="39" customHeight="1" x14ac:dyDescent="0.25">
      <c r="A777" s="46"/>
      <c r="B777" s="47"/>
      <c r="C777" s="48"/>
      <c r="D777" s="48"/>
      <c r="E777" s="25"/>
      <c r="F777" s="7"/>
    </row>
    <row r="778" spans="1:6" ht="39" customHeight="1" x14ac:dyDescent="0.25">
      <c r="A778" s="46"/>
      <c r="B778" s="47"/>
      <c r="C778" s="48"/>
      <c r="D778" s="48"/>
      <c r="E778" s="25"/>
      <c r="F778" s="7"/>
    </row>
    <row r="779" spans="1:6" ht="39" customHeight="1" x14ac:dyDescent="0.25">
      <c r="A779" s="46"/>
      <c r="B779" s="47"/>
      <c r="C779" s="48"/>
      <c r="D779" s="48"/>
      <c r="E779" s="25"/>
      <c r="F779" s="7"/>
    </row>
    <row r="780" spans="1:6" ht="39" customHeight="1" x14ac:dyDescent="0.25">
      <c r="A780" s="46"/>
      <c r="B780" s="47"/>
      <c r="C780" s="48"/>
      <c r="D780" s="48"/>
      <c r="E780" s="25"/>
      <c r="F780" s="7"/>
    </row>
    <row r="781" spans="1:6" ht="39" customHeight="1" x14ac:dyDescent="0.25">
      <c r="A781" s="46"/>
      <c r="B781" s="47"/>
      <c r="C781" s="48"/>
      <c r="D781" s="48"/>
      <c r="E781" s="25"/>
      <c r="F781" s="7"/>
    </row>
    <row r="782" spans="1:6" ht="39" customHeight="1" x14ac:dyDescent="0.25">
      <c r="A782" s="46"/>
      <c r="B782" s="47"/>
      <c r="C782" s="48"/>
      <c r="D782" s="48"/>
      <c r="E782" s="25"/>
      <c r="F782" s="7"/>
    </row>
    <row r="783" spans="1:6" ht="39" customHeight="1" x14ac:dyDescent="0.25">
      <c r="A783" s="46"/>
      <c r="B783" s="47"/>
      <c r="C783" s="48"/>
      <c r="D783" s="48"/>
      <c r="E783" s="25"/>
      <c r="F783" s="7"/>
    </row>
    <row r="784" spans="1:6" ht="39" customHeight="1" x14ac:dyDescent="0.25">
      <c r="A784" s="46"/>
      <c r="B784" s="47"/>
      <c r="C784" s="48"/>
      <c r="D784" s="48"/>
      <c r="E784" s="25"/>
      <c r="F784" s="7"/>
    </row>
    <row r="785" spans="1:6" ht="39" customHeight="1" x14ac:dyDescent="0.25">
      <c r="A785" s="46"/>
      <c r="B785" s="47"/>
      <c r="C785" s="48"/>
      <c r="D785" s="48"/>
      <c r="E785" s="25"/>
      <c r="F785" s="7"/>
    </row>
    <row r="786" spans="1:6" ht="39" customHeight="1" x14ac:dyDescent="0.25">
      <c r="A786" s="46"/>
      <c r="B786" s="47"/>
      <c r="C786" s="48"/>
      <c r="D786" s="48"/>
      <c r="E786" s="25"/>
      <c r="F786" s="7"/>
    </row>
    <row r="787" spans="1:6" ht="39" customHeight="1" x14ac:dyDescent="0.25">
      <c r="A787" s="46"/>
      <c r="B787" s="47"/>
      <c r="C787" s="48"/>
      <c r="D787" s="48"/>
      <c r="E787" s="25"/>
      <c r="F787" s="7"/>
    </row>
    <row r="788" spans="1:6" ht="39" customHeight="1" x14ac:dyDescent="0.25">
      <c r="A788" s="46"/>
      <c r="B788" s="47"/>
      <c r="C788" s="48"/>
      <c r="D788" s="48"/>
      <c r="E788" s="25"/>
      <c r="F788" s="7"/>
    </row>
    <row r="789" spans="1:6" ht="39" customHeight="1" x14ac:dyDescent="0.25">
      <c r="A789" s="46"/>
      <c r="B789" s="47"/>
      <c r="C789" s="48"/>
      <c r="D789" s="48"/>
      <c r="E789" s="25"/>
      <c r="F789" s="7"/>
    </row>
    <row r="790" spans="1:6" ht="39" customHeight="1" x14ac:dyDescent="0.25">
      <c r="A790" s="46"/>
      <c r="B790" s="47"/>
      <c r="C790" s="48"/>
      <c r="D790" s="48"/>
      <c r="E790" s="25"/>
      <c r="F790" s="7"/>
    </row>
    <row r="791" spans="1:6" ht="39" customHeight="1" x14ac:dyDescent="0.25">
      <c r="A791" s="46"/>
      <c r="B791" s="47"/>
      <c r="C791" s="48"/>
      <c r="D791" s="48"/>
      <c r="E791" s="25"/>
      <c r="F791" s="7"/>
    </row>
    <row r="792" spans="1:6" ht="39" customHeight="1" x14ac:dyDescent="0.25">
      <c r="A792" s="46"/>
      <c r="B792" s="47"/>
      <c r="C792" s="48"/>
      <c r="D792" s="48"/>
      <c r="E792" s="25"/>
      <c r="F792" s="7"/>
    </row>
    <row r="793" spans="1:6" ht="39" customHeight="1" x14ac:dyDescent="0.25">
      <c r="A793" s="46"/>
      <c r="B793" s="47"/>
      <c r="C793" s="48"/>
      <c r="D793" s="48"/>
      <c r="E793" s="25"/>
      <c r="F793" s="7"/>
    </row>
    <row r="794" spans="1:6" ht="39" customHeight="1" x14ac:dyDescent="0.25">
      <c r="A794" s="46"/>
      <c r="B794" s="47"/>
      <c r="C794" s="48"/>
      <c r="D794" s="48"/>
      <c r="E794" s="25"/>
      <c r="F794" s="7"/>
    </row>
    <row r="795" spans="1:6" ht="39" customHeight="1" x14ac:dyDescent="0.25">
      <c r="A795" s="46"/>
      <c r="B795" s="47"/>
      <c r="C795" s="48"/>
      <c r="D795" s="48"/>
      <c r="E795" s="25"/>
      <c r="F795" s="7"/>
    </row>
    <row r="796" spans="1:6" ht="39" customHeight="1" x14ac:dyDescent="0.25">
      <c r="A796" s="46"/>
      <c r="B796" s="47"/>
      <c r="C796" s="48"/>
      <c r="D796" s="48"/>
      <c r="E796" s="25"/>
      <c r="F796" s="7"/>
    </row>
    <row r="797" spans="1:6" ht="39" customHeight="1" x14ac:dyDescent="0.25">
      <c r="A797" s="46"/>
      <c r="B797" s="47"/>
      <c r="C797" s="48"/>
      <c r="D797" s="48"/>
      <c r="E797" s="25"/>
      <c r="F797" s="7"/>
    </row>
    <row r="798" spans="1:6" ht="39" customHeight="1" x14ac:dyDescent="0.25">
      <c r="A798" s="46"/>
      <c r="B798" s="47"/>
      <c r="C798" s="48"/>
      <c r="D798" s="48"/>
      <c r="E798" s="25"/>
      <c r="F798" s="7"/>
    </row>
    <row r="799" spans="1:6" ht="39" customHeight="1" x14ac:dyDescent="0.25">
      <c r="A799" s="46"/>
      <c r="B799" s="47"/>
      <c r="C799" s="48"/>
      <c r="D799" s="48"/>
      <c r="E799" s="25"/>
      <c r="F799" s="7"/>
    </row>
    <row r="800" spans="1:6" ht="39" customHeight="1" x14ac:dyDescent="0.25">
      <c r="A800" s="46"/>
      <c r="B800" s="47"/>
      <c r="C800" s="48"/>
      <c r="D800" s="48"/>
      <c r="E800" s="25"/>
      <c r="F800" s="7"/>
    </row>
    <row r="801" spans="1:6" ht="39" customHeight="1" x14ac:dyDescent="0.25">
      <c r="A801" s="46"/>
      <c r="B801" s="47"/>
      <c r="C801" s="48"/>
      <c r="D801" s="48"/>
      <c r="E801" s="25"/>
      <c r="F801" s="7"/>
    </row>
    <row r="802" spans="1:6" ht="39" customHeight="1" x14ac:dyDescent="0.25">
      <c r="A802" s="46"/>
      <c r="B802" s="47"/>
      <c r="C802" s="48"/>
      <c r="D802" s="48"/>
      <c r="E802" s="25"/>
      <c r="F802" s="7"/>
    </row>
    <row r="803" spans="1:6" ht="39" customHeight="1" x14ac:dyDescent="0.25">
      <c r="A803" s="46"/>
      <c r="B803" s="47"/>
      <c r="C803" s="48"/>
      <c r="D803" s="48"/>
      <c r="E803" s="25"/>
      <c r="F803" s="7"/>
    </row>
    <row r="804" spans="1:6" ht="39" customHeight="1" x14ac:dyDescent="0.25">
      <c r="A804" s="46"/>
      <c r="B804" s="47"/>
      <c r="C804" s="48"/>
      <c r="D804" s="48"/>
      <c r="E804" s="25"/>
      <c r="F804" s="7"/>
    </row>
    <row r="805" spans="1:6" ht="39" customHeight="1" x14ac:dyDescent="0.25">
      <c r="A805" s="46"/>
      <c r="B805" s="47"/>
      <c r="C805" s="48"/>
      <c r="D805" s="48"/>
      <c r="E805" s="25"/>
      <c r="F805" s="7"/>
    </row>
    <row r="806" spans="1:6" ht="39" customHeight="1" x14ac:dyDescent="0.25">
      <c r="A806" s="46"/>
      <c r="B806" s="47"/>
      <c r="C806" s="48"/>
      <c r="D806" s="48"/>
      <c r="E806" s="25"/>
      <c r="F806" s="7"/>
    </row>
    <row r="807" spans="1:6" ht="39" customHeight="1" x14ac:dyDescent="0.25">
      <c r="A807" s="46"/>
      <c r="B807" s="47"/>
      <c r="C807" s="48"/>
      <c r="D807" s="48"/>
      <c r="E807" s="25"/>
      <c r="F807" s="7"/>
    </row>
    <row r="808" spans="1:6" ht="39" customHeight="1" x14ac:dyDescent="0.25">
      <c r="A808" s="46"/>
      <c r="B808" s="47"/>
      <c r="C808" s="48"/>
      <c r="D808" s="48"/>
      <c r="E808" s="25"/>
      <c r="F808" s="7"/>
    </row>
    <row r="809" spans="1:6" ht="39" customHeight="1" x14ac:dyDescent="0.25">
      <c r="A809" s="46"/>
      <c r="B809" s="47"/>
      <c r="C809" s="48"/>
      <c r="D809" s="48"/>
      <c r="E809" s="25"/>
      <c r="F809" s="7"/>
    </row>
    <row r="810" spans="1:6" ht="39" customHeight="1" x14ac:dyDescent="0.25">
      <c r="A810" s="46"/>
      <c r="B810" s="47"/>
      <c r="C810" s="48"/>
      <c r="D810" s="48"/>
      <c r="E810" s="25"/>
      <c r="F810" s="7"/>
    </row>
    <row r="811" spans="1:6" ht="39" customHeight="1" x14ac:dyDescent="0.25">
      <c r="A811" s="46"/>
      <c r="B811" s="47"/>
      <c r="C811" s="48"/>
      <c r="D811" s="48"/>
      <c r="E811" s="25"/>
      <c r="F811" s="7"/>
    </row>
    <row r="812" spans="1:6" ht="39" customHeight="1" x14ac:dyDescent="0.25">
      <c r="A812" s="46"/>
      <c r="B812" s="47"/>
      <c r="C812" s="48"/>
      <c r="D812" s="48"/>
      <c r="E812" s="25"/>
      <c r="F812" s="7"/>
    </row>
    <row r="813" spans="1:6" ht="39" customHeight="1" x14ac:dyDescent="0.25">
      <c r="A813" s="46"/>
      <c r="B813" s="47"/>
      <c r="C813" s="48"/>
      <c r="D813" s="48"/>
      <c r="E813" s="25"/>
      <c r="F813" s="7"/>
    </row>
    <row r="814" spans="1:6" ht="39" customHeight="1" x14ac:dyDescent="0.25">
      <c r="A814" s="46"/>
      <c r="B814" s="47"/>
      <c r="C814" s="48"/>
      <c r="D814" s="48"/>
      <c r="E814" s="25"/>
      <c r="F814" s="7"/>
    </row>
    <row r="815" spans="1:6" ht="39" customHeight="1" x14ac:dyDescent="0.25">
      <c r="A815" s="46"/>
      <c r="B815" s="47"/>
      <c r="C815" s="48"/>
      <c r="D815" s="48"/>
      <c r="E815" s="25"/>
      <c r="F815" s="7"/>
    </row>
    <row r="816" spans="1:6" ht="39" customHeight="1" x14ac:dyDescent="0.25">
      <c r="A816" s="46"/>
      <c r="B816" s="47"/>
      <c r="C816" s="48"/>
      <c r="D816" s="48"/>
      <c r="E816" s="25"/>
      <c r="F816" s="7"/>
    </row>
    <row r="817" spans="1:6" ht="39" customHeight="1" x14ac:dyDescent="0.25">
      <c r="A817" s="46"/>
      <c r="B817" s="47"/>
      <c r="C817" s="48"/>
      <c r="D817" s="48"/>
      <c r="E817" s="25"/>
      <c r="F817" s="7"/>
    </row>
    <row r="818" spans="1:6" ht="39" customHeight="1" x14ac:dyDescent="0.25">
      <c r="A818" s="46"/>
      <c r="B818" s="47"/>
      <c r="C818" s="48"/>
      <c r="D818" s="48"/>
      <c r="E818" s="25"/>
      <c r="F818" s="7"/>
    </row>
    <row r="819" spans="1:6" ht="39" customHeight="1" x14ac:dyDescent="0.25">
      <c r="A819" s="46"/>
      <c r="B819" s="47"/>
      <c r="C819" s="48"/>
      <c r="D819" s="48"/>
      <c r="E819" s="25"/>
      <c r="F819" s="7"/>
    </row>
    <row r="820" spans="1:6" ht="39" customHeight="1" x14ac:dyDescent="0.25">
      <c r="A820" s="46"/>
      <c r="B820" s="47"/>
      <c r="C820" s="48"/>
      <c r="D820" s="48"/>
      <c r="E820" s="25"/>
      <c r="F820" s="7"/>
    </row>
    <row r="821" spans="1:6" ht="39" customHeight="1" x14ac:dyDescent="0.25">
      <c r="A821" s="46"/>
      <c r="B821" s="47"/>
      <c r="C821" s="48"/>
      <c r="D821" s="48"/>
      <c r="E821" s="25"/>
      <c r="F821" s="7"/>
    </row>
    <row r="822" spans="1:6" ht="39" customHeight="1" x14ac:dyDescent="0.25">
      <c r="A822" s="46"/>
      <c r="B822" s="47"/>
      <c r="C822" s="48"/>
      <c r="D822" s="48"/>
      <c r="E822" s="25"/>
      <c r="F822" s="7"/>
    </row>
    <row r="823" spans="1:6" ht="39" customHeight="1" x14ac:dyDescent="0.25">
      <c r="A823" s="46"/>
      <c r="B823" s="47"/>
      <c r="C823" s="48"/>
      <c r="D823" s="48"/>
      <c r="E823" s="25"/>
      <c r="F823" s="7"/>
    </row>
    <row r="824" spans="1:6" ht="39" customHeight="1" x14ac:dyDescent="0.25">
      <c r="A824" s="46"/>
      <c r="B824" s="47"/>
      <c r="C824" s="48"/>
      <c r="D824" s="48"/>
      <c r="E824" s="25"/>
      <c r="F824" s="7"/>
    </row>
    <row r="825" spans="1:6" ht="39" customHeight="1" x14ac:dyDescent="0.25">
      <c r="A825" s="46"/>
      <c r="B825" s="47"/>
      <c r="C825" s="48"/>
      <c r="D825" s="48"/>
      <c r="E825" s="25"/>
      <c r="F825" s="7"/>
    </row>
    <row r="826" spans="1:6" ht="39" customHeight="1" x14ac:dyDescent="0.25">
      <c r="A826" s="46"/>
      <c r="B826" s="47"/>
      <c r="C826" s="48"/>
      <c r="D826" s="48"/>
      <c r="E826" s="25"/>
      <c r="F826" s="7"/>
    </row>
    <row r="827" spans="1:6" ht="39" customHeight="1" x14ac:dyDescent="0.25">
      <c r="A827" s="46"/>
      <c r="B827" s="47"/>
      <c r="C827" s="48"/>
      <c r="D827" s="48"/>
      <c r="E827" s="25"/>
      <c r="F827" s="7"/>
    </row>
    <row r="828" spans="1:6" ht="39" customHeight="1" x14ac:dyDescent="0.25">
      <c r="A828" s="46"/>
      <c r="B828" s="47"/>
      <c r="C828" s="48"/>
      <c r="D828" s="48"/>
      <c r="E828" s="25"/>
      <c r="F828" s="7"/>
    </row>
    <row r="829" spans="1:6" ht="39" customHeight="1" x14ac:dyDescent="0.25">
      <c r="A829" s="46"/>
      <c r="B829" s="47"/>
      <c r="C829" s="48"/>
      <c r="D829" s="48"/>
      <c r="E829" s="25"/>
      <c r="F829" s="7"/>
    </row>
    <row r="830" spans="1:6" ht="39" customHeight="1" x14ac:dyDescent="0.25">
      <c r="A830" s="46"/>
      <c r="B830" s="47"/>
      <c r="C830" s="48"/>
      <c r="D830" s="48"/>
      <c r="E830" s="25"/>
      <c r="F830" s="7"/>
    </row>
    <row r="831" spans="1:6" ht="39" customHeight="1" x14ac:dyDescent="0.25">
      <c r="A831" s="46"/>
      <c r="B831" s="47"/>
      <c r="C831" s="48"/>
      <c r="D831" s="48"/>
      <c r="E831" s="25"/>
      <c r="F831" s="7"/>
    </row>
    <row r="832" spans="1:6" ht="39" customHeight="1" x14ac:dyDescent="0.25">
      <c r="A832" s="46"/>
      <c r="B832" s="47"/>
      <c r="C832" s="48"/>
      <c r="D832" s="48"/>
      <c r="E832" s="25"/>
      <c r="F832" s="7"/>
    </row>
    <row r="833" spans="1:6" ht="39" customHeight="1" x14ac:dyDescent="0.25">
      <c r="A833" s="46"/>
      <c r="B833" s="47"/>
      <c r="C833" s="48"/>
      <c r="D833" s="48"/>
      <c r="E833" s="25"/>
      <c r="F833" s="7"/>
    </row>
    <row r="834" spans="1:6" ht="39" customHeight="1" x14ac:dyDescent="0.25">
      <c r="A834" s="46"/>
      <c r="B834" s="47"/>
      <c r="C834" s="48"/>
      <c r="D834" s="48"/>
      <c r="E834" s="25"/>
      <c r="F834" s="7"/>
    </row>
    <row r="835" spans="1:6" ht="39" customHeight="1" x14ac:dyDescent="0.25">
      <c r="A835" s="46"/>
      <c r="B835" s="47"/>
      <c r="C835" s="48"/>
      <c r="D835" s="48"/>
      <c r="E835" s="25"/>
      <c r="F835" s="7"/>
    </row>
    <row r="836" spans="1:6" ht="39" customHeight="1" x14ac:dyDescent="0.25">
      <c r="A836" s="46"/>
      <c r="B836" s="47"/>
      <c r="C836" s="48"/>
      <c r="D836" s="48"/>
      <c r="E836" s="25"/>
      <c r="F836" s="7"/>
    </row>
    <row r="837" spans="1:6" ht="39" customHeight="1" x14ac:dyDescent="0.25">
      <c r="A837" s="46"/>
      <c r="B837" s="47"/>
      <c r="C837" s="48"/>
      <c r="D837" s="48"/>
      <c r="E837" s="25"/>
      <c r="F837" s="7"/>
    </row>
    <row r="838" spans="1:6" ht="39" customHeight="1" x14ac:dyDescent="0.25">
      <c r="A838" s="46"/>
      <c r="B838" s="47"/>
      <c r="C838" s="48"/>
      <c r="D838" s="48"/>
      <c r="E838" s="25"/>
      <c r="F838" s="7"/>
    </row>
    <row r="839" spans="1:6" ht="39" customHeight="1" x14ac:dyDescent="0.25">
      <c r="A839" s="46"/>
      <c r="B839" s="47"/>
      <c r="C839" s="48"/>
      <c r="D839" s="48"/>
      <c r="E839" s="25"/>
      <c r="F839" s="7"/>
    </row>
    <row r="840" spans="1:6" ht="39" customHeight="1" x14ac:dyDescent="0.25">
      <c r="A840" s="46"/>
      <c r="B840" s="47"/>
      <c r="C840" s="48"/>
      <c r="D840" s="48"/>
      <c r="E840" s="25"/>
      <c r="F840" s="7"/>
    </row>
    <row r="841" spans="1:6" ht="39" customHeight="1" x14ac:dyDescent="0.25">
      <c r="A841" s="46"/>
      <c r="B841" s="47"/>
      <c r="C841" s="48"/>
      <c r="D841" s="48"/>
      <c r="E841" s="25"/>
      <c r="F841" s="7"/>
    </row>
    <row r="842" spans="1:6" ht="39" customHeight="1" x14ac:dyDescent="0.25">
      <c r="A842" s="46"/>
      <c r="B842" s="47"/>
      <c r="C842" s="48"/>
      <c r="D842" s="48"/>
      <c r="E842" s="25"/>
      <c r="F842" s="7"/>
    </row>
    <row r="843" spans="1:6" ht="39" customHeight="1" x14ac:dyDescent="0.25">
      <c r="A843" s="46"/>
      <c r="B843" s="47"/>
      <c r="C843" s="48"/>
      <c r="D843" s="48"/>
      <c r="E843" s="25"/>
      <c r="F843" s="7"/>
    </row>
    <row r="844" spans="1:6" ht="39" customHeight="1" x14ac:dyDescent="0.25">
      <c r="A844" s="46"/>
      <c r="B844" s="47"/>
      <c r="C844" s="48"/>
      <c r="D844" s="48"/>
      <c r="E844" s="25"/>
      <c r="F844" s="7"/>
    </row>
    <row r="845" spans="1:6" ht="39" customHeight="1" x14ac:dyDescent="0.25">
      <c r="A845" s="46"/>
      <c r="B845" s="47"/>
      <c r="C845" s="48"/>
      <c r="D845" s="48"/>
      <c r="E845" s="25"/>
      <c r="F845" s="7"/>
    </row>
    <row r="846" spans="1:6" ht="39" customHeight="1" x14ac:dyDescent="0.25">
      <c r="A846" s="46"/>
      <c r="B846" s="47"/>
      <c r="C846" s="48"/>
      <c r="D846" s="48"/>
      <c r="E846" s="25"/>
      <c r="F846" s="7"/>
    </row>
    <row r="847" spans="1:6" ht="39" customHeight="1" x14ac:dyDescent="0.25">
      <c r="A847" s="46"/>
      <c r="B847" s="47"/>
      <c r="C847" s="48"/>
      <c r="D847" s="48"/>
      <c r="E847" s="25"/>
      <c r="F847" s="7"/>
    </row>
    <row r="848" spans="1:6" ht="39" customHeight="1" x14ac:dyDescent="0.25">
      <c r="A848" s="46"/>
      <c r="B848" s="47"/>
      <c r="C848" s="48"/>
      <c r="D848" s="48"/>
      <c r="E848" s="25"/>
      <c r="F848" s="7"/>
    </row>
    <row r="849" spans="1:6" ht="39" customHeight="1" x14ac:dyDescent="0.25">
      <c r="A849" s="46"/>
      <c r="B849" s="47"/>
      <c r="C849" s="48"/>
      <c r="D849" s="48"/>
      <c r="E849" s="25"/>
      <c r="F849" s="7"/>
    </row>
    <row r="850" spans="1:6" ht="39" customHeight="1" x14ac:dyDescent="0.25">
      <c r="A850" s="46"/>
      <c r="B850" s="47"/>
      <c r="C850" s="48"/>
      <c r="D850" s="48"/>
      <c r="E850" s="25"/>
      <c r="F850" s="7"/>
    </row>
    <row r="851" spans="1:6" ht="39" customHeight="1" x14ac:dyDescent="0.25">
      <c r="A851" s="46"/>
      <c r="B851" s="47"/>
      <c r="C851" s="48"/>
      <c r="D851" s="48"/>
      <c r="E851" s="25"/>
      <c r="F851" s="7"/>
    </row>
    <row r="852" spans="1:6" ht="39" customHeight="1" x14ac:dyDescent="0.25">
      <c r="A852" s="46"/>
      <c r="B852" s="47"/>
      <c r="C852" s="48"/>
      <c r="D852" s="48"/>
      <c r="E852" s="25"/>
      <c r="F852" s="7"/>
    </row>
    <row r="853" spans="1:6" ht="39" customHeight="1" x14ac:dyDescent="0.25">
      <c r="A853" s="46"/>
      <c r="B853" s="47"/>
      <c r="C853" s="48"/>
      <c r="D853" s="48"/>
      <c r="E853" s="25"/>
      <c r="F853" s="7"/>
    </row>
    <row r="854" spans="1:6" ht="39" customHeight="1" x14ac:dyDescent="0.25">
      <c r="A854" s="46"/>
      <c r="B854" s="47"/>
      <c r="C854" s="48"/>
      <c r="D854" s="48"/>
      <c r="E854" s="25"/>
      <c r="F854" s="7"/>
    </row>
    <row r="855" spans="1:6" ht="39" customHeight="1" x14ac:dyDescent="0.25">
      <c r="A855" s="46"/>
      <c r="B855" s="47"/>
      <c r="C855" s="48"/>
      <c r="D855" s="48"/>
      <c r="E855" s="25"/>
      <c r="F855" s="7"/>
    </row>
    <row r="856" spans="1:6" ht="39" customHeight="1" x14ac:dyDescent="0.25">
      <c r="A856" s="46"/>
      <c r="B856" s="47"/>
      <c r="C856" s="48"/>
      <c r="D856" s="48"/>
      <c r="E856" s="25"/>
      <c r="F856" s="7"/>
    </row>
    <row r="857" spans="1:6" ht="39" customHeight="1" x14ac:dyDescent="0.25">
      <c r="A857" s="46"/>
      <c r="B857" s="47"/>
      <c r="C857" s="48"/>
      <c r="D857" s="48"/>
      <c r="E857" s="25"/>
      <c r="F857" s="7"/>
    </row>
    <row r="858" spans="1:6" ht="39" customHeight="1" x14ac:dyDescent="0.25">
      <c r="A858" s="46"/>
      <c r="B858" s="47"/>
      <c r="C858" s="48"/>
      <c r="D858" s="48"/>
      <c r="E858" s="25"/>
      <c r="F858" s="7"/>
    </row>
    <row r="859" spans="1:6" ht="39" customHeight="1" x14ac:dyDescent="0.25">
      <c r="A859" s="46"/>
      <c r="B859" s="47"/>
      <c r="C859" s="48"/>
      <c r="D859" s="48"/>
      <c r="E859" s="25"/>
      <c r="F859" s="7"/>
    </row>
    <row r="860" spans="1:6" ht="39" customHeight="1" x14ac:dyDescent="0.25">
      <c r="A860" s="46"/>
      <c r="B860" s="47"/>
      <c r="C860" s="48"/>
      <c r="D860" s="48"/>
      <c r="E860" s="25"/>
      <c r="F860" s="7"/>
    </row>
    <row r="861" spans="1:6" ht="39" customHeight="1" x14ac:dyDescent="0.25">
      <c r="A861" s="46"/>
      <c r="B861" s="47"/>
      <c r="C861" s="48"/>
      <c r="D861" s="48"/>
      <c r="E861" s="25"/>
      <c r="F861" s="7"/>
    </row>
    <row r="862" spans="1:6" ht="39" customHeight="1" x14ac:dyDescent="0.25">
      <c r="A862" s="46"/>
      <c r="B862" s="47"/>
      <c r="C862" s="48"/>
      <c r="D862" s="48"/>
      <c r="E862" s="25"/>
      <c r="F862" s="7"/>
    </row>
    <row r="863" spans="1:6" ht="39" customHeight="1" x14ac:dyDescent="0.25">
      <c r="A863" s="46"/>
      <c r="B863" s="47"/>
      <c r="C863" s="48"/>
      <c r="D863" s="48"/>
      <c r="E863" s="25"/>
      <c r="F863" s="7"/>
    </row>
    <row r="864" spans="1:6" ht="39" customHeight="1" x14ac:dyDescent="0.25">
      <c r="A864" s="46"/>
      <c r="B864" s="47"/>
      <c r="C864" s="48"/>
      <c r="D864" s="48"/>
      <c r="E864" s="25"/>
      <c r="F864" s="7"/>
    </row>
    <row r="865" spans="1:6" ht="39" customHeight="1" x14ac:dyDescent="0.25">
      <c r="A865" s="46"/>
      <c r="B865" s="47"/>
      <c r="C865" s="48"/>
      <c r="D865" s="48"/>
      <c r="E865" s="25"/>
      <c r="F865" s="7"/>
    </row>
    <row r="866" spans="1:6" ht="39" customHeight="1" x14ac:dyDescent="0.25">
      <c r="A866" s="46"/>
      <c r="B866" s="47"/>
      <c r="C866" s="48"/>
      <c r="D866" s="48"/>
      <c r="E866" s="25"/>
      <c r="F866" s="7"/>
    </row>
    <row r="867" spans="1:6" ht="39" customHeight="1" x14ac:dyDescent="0.25">
      <c r="A867" s="46"/>
      <c r="B867" s="47"/>
      <c r="C867" s="48"/>
      <c r="D867" s="48"/>
      <c r="E867" s="25"/>
      <c r="F867" s="7"/>
    </row>
    <row r="868" spans="1:6" ht="39" customHeight="1" x14ac:dyDescent="0.25">
      <c r="A868" s="46"/>
      <c r="B868" s="47"/>
      <c r="C868" s="48"/>
      <c r="D868" s="48"/>
      <c r="E868" s="25"/>
      <c r="F868" s="7"/>
    </row>
    <row r="869" spans="1:6" ht="39" customHeight="1" x14ac:dyDescent="0.25">
      <c r="A869" s="46"/>
      <c r="B869" s="47"/>
      <c r="C869" s="48"/>
      <c r="D869" s="48"/>
      <c r="E869" s="25"/>
      <c r="F869" s="7"/>
    </row>
    <row r="870" spans="1:6" ht="39" customHeight="1" x14ac:dyDescent="0.25">
      <c r="A870" s="46"/>
      <c r="B870" s="47"/>
      <c r="C870" s="48"/>
      <c r="D870" s="48"/>
      <c r="E870" s="25"/>
      <c r="F870" s="7"/>
    </row>
    <row r="871" spans="1:6" ht="39" customHeight="1" x14ac:dyDescent="0.25">
      <c r="A871" s="46"/>
      <c r="B871" s="47"/>
      <c r="C871" s="48"/>
      <c r="D871" s="48"/>
      <c r="E871" s="25"/>
      <c r="F871" s="7"/>
    </row>
    <row r="872" spans="1:6" ht="39" customHeight="1" x14ac:dyDescent="0.25">
      <c r="A872" s="46"/>
      <c r="B872" s="47"/>
      <c r="C872" s="48"/>
      <c r="D872" s="48"/>
      <c r="E872" s="25"/>
      <c r="F872" s="7"/>
    </row>
    <row r="873" spans="1:6" ht="39" customHeight="1" x14ac:dyDescent="0.25">
      <c r="A873" s="46"/>
      <c r="B873" s="47"/>
      <c r="C873" s="48"/>
      <c r="D873" s="48"/>
      <c r="E873" s="25"/>
      <c r="F873" s="7"/>
    </row>
    <row r="874" spans="1:6" ht="39" customHeight="1" x14ac:dyDescent="0.25">
      <c r="A874" s="46"/>
      <c r="B874" s="47"/>
      <c r="C874" s="48"/>
      <c r="D874" s="48"/>
      <c r="E874" s="25"/>
      <c r="F874" s="7"/>
    </row>
    <row r="875" spans="1:6" ht="39" customHeight="1" x14ac:dyDescent="0.25">
      <c r="A875" s="46"/>
      <c r="B875" s="47"/>
      <c r="C875" s="48"/>
      <c r="D875" s="48"/>
      <c r="E875" s="25"/>
      <c r="F875" s="7"/>
    </row>
    <row r="876" spans="1:6" ht="39" customHeight="1" x14ac:dyDescent="0.25">
      <c r="A876" s="46"/>
      <c r="B876" s="47"/>
      <c r="C876" s="48"/>
      <c r="D876" s="48"/>
      <c r="E876" s="25"/>
      <c r="F876" s="7"/>
    </row>
    <row r="877" spans="1:6" ht="39" customHeight="1" x14ac:dyDescent="0.25">
      <c r="A877" s="46"/>
      <c r="B877" s="47"/>
      <c r="C877" s="48"/>
      <c r="D877" s="48"/>
      <c r="E877" s="25"/>
      <c r="F877" s="7"/>
    </row>
    <row r="878" spans="1:6" ht="39" customHeight="1" x14ac:dyDescent="0.25">
      <c r="A878" s="46"/>
      <c r="B878" s="47"/>
      <c r="C878" s="48"/>
      <c r="D878" s="48"/>
      <c r="E878" s="25"/>
      <c r="F878" s="7"/>
    </row>
    <row r="879" spans="1:6" ht="39" customHeight="1" x14ac:dyDescent="0.25">
      <c r="A879" s="46"/>
      <c r="B879" s="47"/>
      <c r="C879" s="48"/>
      <c r="D879" s="48"/>
      <c r="E879" s="25"/>
      <c r="F879" s="7"/>
    </row>
    <row r="880" spans="1:6" ht="39" customHeight="1" x14ac:dyDescent="0.25">
      <c r="A880" s="46"/>
      <c r="B880" s="47"/>
      <c r="C880" s="48"/>
      <c r="D880" s="48"/>
      <c r="E880" s="25"/>
      <c r="F880" s="7"/>
    </row>
    <row r="881" spans="1:6" ht="39" customHeight="1" x14ac:dyDescent="0.25">
      <c r="A881" s="46"/>
      <c r="B881" s="47"/>
      <c r="C881" s="48"/>
      <c r="D881" s="48"/>
      <c r="E881" s="25"/>
      <c r="F881" s="7"/>
    </row>
    <row r="882" spans="1:6" ht="39" customHeight="1" x14ac:dyDescent="0.25">
      <c r="A882" s="46"/>
      <c r="B882" s="47"/>
      <c r="C882" s="48"/>
      <c r="D882" s="48"/>
      <c r="E882" s="25"/>
      <c r="F882" s="7"/>
    </row>
    <row r="883" spans="1:6" ht="39" customHeight="1" x14ac:dyDescent="0.25">
      <c r="A883" s="46"/>
      <c r="B883" s="47"/>
      <c r="C883" s="48"/>
      <c r="D883" s="48"/>
      <c r="E883" s="25"/>
      <c r="F883" s="7"/>
    </row>
    <row r="884" spans="1:6" ht="39" customHeight="1" x14ac:dyDescent="0.25">
      <c r="A884" s="46"/>
      <c r="B884" s="47"/>
      <c r="C884" s="48"/>
      <c r="D884" s="48"/>
      <c r="E884" s="25"/>
      <c r="F884" s="7"/>
    </row>
    <row r="885" spans="1:6" ht="39" customHeight="1" x14ac:dyDescent="0.25">
      <c r="A885" s="46"/>
      <c r="B885" s="47"/>
      <c r="C885" s="48"/>
      <c r="D885" s="48"/>
      <c r="E885" s="25"/>
      <c r="F885" s="7"/>
    </row>
    <row r="886" spans="1:6" ht="39" customHeight="1" x14ac:dyDescent="0.25">
      <c r="A886" s="46"/>
      <c r="B886" s="47"/>
      <c r="C886" s="48"/>
      <c r="D886" s="48"/>
      <c r="E886" s="25"/>
      <c r="F886" s="7"/>
    </row>
    <row r="887" spans="1:6" ht="39" customHeight="1" x14ac:dyDescent="0.25">
      <c r="A887" s="46"/>
      <c r="B887" s="47"/>
      <c r="C887" s="48"/>
      <c r="D887" s="48"/>
      <c r="E887" s="25"/>
      <c r="F887" s="7"/>
    </row>
    <row r="888" spans="1:6" ht="39" customHeight="1" x14ac:dyDescent="0.25">
      <c r="A888" s="46"/>
      <c r="B888" s="47"/>
      <c r="C888" s="48"/>
      <c r="D888" s="48"/>
      <c r="E888" s="25"/>
      <c r="F888" s="7"/>
    </row>
    <row r="889" spans="1:6" ht="39" customHeight="1" x14ac:dyDescent="0.25">
      <c r="A889" s="46"/>
      <c r="B889" s="47"/>
      <c r="C889" s="48"/>
      <c r="D889" s="48"/>
      <c r="E889" s="25"/>
      <c r="F889" s="7"/>
    </row>
    <row r="890" spans="1:6" ht="39" customHeight="1" x14ac:dyDescent="0.25">
      <c r="A890" s="46"/>
      <c r="B890" s="47"/>
      <c r="C890" s="48"/>
      <c r="D890" s="48"/>
      <c r="E890" s="25"/>
      <c r="F890" s="7"/>
    </row>
    <row r="891" spans="1:6" ht="39" customHeight="1" x14ac:dyDescent="0.25">
      <c r="A891" s="46"/>
      <c r="B891" s="47"/>
      <c r="C891" s="48"/>
      <c r="D891" s="48"/>
      <c r="E891" s="25"/>
      <c r="F891" s="7"/>
    </row>
    <row r="892" spans="1:6" ht="39" customHeight="1" x14ac:dyDescent="0.25">
      <c r="A892" s="46"/>
      <c r="B892" s="47"/>
      <c r="C892" s="48"/>
      <c r="D892" s="48"/>
      <c r="E892" s="25"/>
      <c r="F892" s="7"/>
    </row>
    <row r="893" spans="1:6" ht="39" customHeight="1" x14ac:dyDescent="0.25">
      <c r="A893" s="46"/>
      <c r="B893" s="47"/>
      <c r="C893" s="48"/>
      <c r="D893" s="48"/>
      <c r="E893" s="25"/>
      <c r="F893" s="7"/>
    </row>
    <row r="894" spans="1:6" ht="39" customHeight="1" x14ac:dyDescent="0.25">
      <c r="A894" s="46"/>
      <c r="B894" s="47"/>
      <c r="C894" s="48"/>
      <c r="D894" s="48"/>
      <c r="E894" s="25"/>
      <c r="F894" s="7"/>
    </row>
    <row r="895" spans="1:6" ht="39" customHeight="1" x14ac:dyDescent="0.25">
      <c r="A895" s="46"/>
      <c r="B895" s="47"/>
      <c r="C895" s="48"/>
      <c r="D895" s="48"/>
      <c r="E895" s="25"/>
      <c r="F895" s="7"/>
    </row>
    <row r="896" spans="1:6" ht="39" customHeight="1" x14ac:dyDescent="0.25">
      <c r="A896" s="46"/>
      <c r="B896" s="47"/>
      <c r="C896" s="48"/>
      <c r="D896" s="48"/>
      <c r="E896" s="25"/>
      <c r="F896" s="7"/>
    </row>
    <row r="897" spans="1:6" ht="39" customHeight="1" x14ac:dyDescent="0.25">
      <c r="A897" s="46"/>
      <c r="B897" s="47"/>
      <c r="C897" s="48"/>
      <c r="D897" s="48"/>
      <c r="E897" s="25"/>
      <c r="F897" s="7"/>
    </row>
    <row r="898" spans="1:6" ht="39" customHeight="1" x14ac:dyDescent="0.25">
      <c r="A898" s="46"/>
      <c r="B898" s="47"/>
      <c r="C898" s="48"/>
      <c r="D898" s="48"/>
      <c r="E898" s="25"/>
      <c r="F898" s="7"/>
    </row>
    <row r="899" spans="1:6" ht="39" customHeight="1" x14ac:dyDescent="0.25">
      <c r="A899" s="46"/>
      <c r="B899" s="47"/>
      <c r="C899" s="48"/>
      <c r="D899" s="48"/>
      <c r="E899" s="25"/>
      <c r="F899" s="7"/>
    </row>
    <row r="900" spans="1:6" ht="39" customHeight="1" x14ac:dyDescent="0.25">
      <c r="A900" s="46"/>
      <c r="B900" s="47"/>
      <c r="C900" s="48"/>
      <c r="D900" s="48"/>
      <c r="E900" s="25"/>
      <c r="F900" s="7"/>
    </row>
    <row r="901" spans="1:6" ht="39" customHeight="1" x14ac:dyDescent="0.25">
      <c r="A901" s="46"/>
      <c r="B901" s="47"/>
      <c r="C901" s="48"/>
      <c r="D901" s="48"/>
      <c r="E901" s="25"/>
      <c r="F901" s="7"/>
    </row>
    <row r="902" spans="1:6" ht="39" customHeight="1" x14ac:dyDescent="0.25">
      <c r="A902" s="46"/>
      <c r="B902" s="47"/>
      <c r="C902" s="48"/>
      <c r="D902" s="48"/>
      <c r="E902" s="25"/>
      <c r="F902" s="7"/>
    </row>
    <row r="903" spans="1:6" ht="39" customHeight="1" x14ac:dyDescent="0.25">
      <c r="A903" s="46"/>
      <c r="B903" s="47"/>
      <c r="C903" s="48"/>
      <c r="D903" s="48"/>
      <c r="E903" s="25"/>
      <c r="F903" s="7"/>
    </row>
    <row r="904" spans="1:6" ht="39" customHeight="1" x14ac:dyDescent="0.25">
      <c r="A904" s="46"/>
      <c r="B904" s="47"/>
      <c r="C904" s="48"/>
      <c r="D904" s="48"/>
      <c r="E904" s="25"/>
      <c r="F904" s="7"/>
    </row>
    <row r="905" spans="1:6" ht="39" customHeight="1" x14ac:dyDescent="0.25">
      <c r="A905" s="46"/>
      <c r="B905" s="47"/>
      <c r="C905" s="48"/>
      <c r="D905" s="48"/>
      <c r="E905" s="25"/>
      <c r="F905" s="7"/>
    </row>
    <row r="906" spans="1:6" ht="39" customHeight="1" x14ac:dyDescent="0.25">
      <c r="A906" s="46"/>
      <c r="B906" s="47"/>
      <c r="C906" s="48"/>
      <c r="D906" s="48"/>
      <c r="E906" s="25"/>
      <c r="F906" s="7"/>
    </row>
    <row r="907" spans="1:6" ht="39" customHeight="1" x14ac:dyDescent="0.25">
      <c r="A907" s="46"/>
      <c r="B907" s="47"/>
      <c r="C907" s="48"/>
      <c r="D907" s="48"/>
      <c r="E907" s="25"/>
      <c r="F907" s="7"/>
    </row>
    <row r="908" spans="1:6" ht="39" customHeight="1" x14ac:dyDescent="0.25">
      <c r="A908" s="46"/>
      <c r="B908" s="47"/>
      <c r="C908" s="48"/>
      <c r="D908" s="48"/>
      <c r="E908" s="25"/>
      <c r="F908" s="7"/>
    </row>
    <row r="909" spans="1:6" ht="39" customHeight="1" x14ac:dyDescent="0.25">
      <c r="A909" s="46"/>
      <c r="B909" s="47"/>
      <c r="C909" s="48"/>
      <c r="D909" s="48"/>
      <c r="E909" s="25"/>
      <c r="F909" s="7"/>
    </row>
    <row r="910" spans="1:6" ht="39" customHeight="1" x14ac:dyDescent="0.25">
      <c r="A910" s="46"/>
      <c r="B910" s="47"/>
      <c r="C910" s="48"/>
      <c r="D910" s="48"/>
      <c r="E910" s="25"/>
      <c r="F910" s="7"/>
    </row>
    <row r="911" spans="1:6" ht="39" customHeight="1" x14ac:dyDescent="0.25">
      <c r="A911" s="46"/>
      <c r="B911" s="47"/>
      <c r="C911" s="48"/>
      <c r="D911" s="48"/>
      <c r="E911" s="25"/>
      <c r="F911" s="7"/>
    </row>
    <row r="912" spans="1:6" ht="39" customHeight="1" x14ac:dyDescent="0.25">
      <c r="A912" s="46"/>
      <c r="B912" s="47"/>
      <c r="C912" s="48"/>
      <c r="D912" s="48"/>
      <c r="E912" s="25"/>
      <c r="F912" s="7"/>
    </row>
    <row r="913" spans="1:6" ht="39" customHeight="1" x14ac:dyDescent="0.25">
      <c r="A913" s="46"/>
      <c r="B913" s="47"/>
      <c r="C913" s="48"/>
      <c r="D913" s="48"/>
      <c r="E913" s="25"/>
      <c r="F913" s="7"/>
    </row>
    <row r="914" spans="1:6" ht="39" customHeight="1" x14ac:dyDescent="0.25">
      <c r="A914" s="46"/>
      <c r="B914" s="47"/>
      <c r="C914" s="48"/>
      <c r="D914" s="48"/>
      <c r="E914" s="25"/>
      <c r="F914" s="7"/>
    </row>
    <row r="915" spans="1:6" ht="39" customHeight="1" x14ac:dyDescent="0.25">
      <c r="A915" s="46"/>
      <c r="B915" s="47"/>
      <c r="C915" s="48"/>
      <c r="D915" s="48"/>
      <c r="E915" s="25"/>
      <c r="F915" s="7"/>
    </row>
    <row r="916" spans="1:6" ht="39" customHeight="1" x14ac:dyDescent="0.25">
      <c r="A916" s="46"/>
      <c r="B916" s="47"/>
      <c r="C916" s="48"/>
      <c r="D916" s="48"/>
      <c r="E916" s="25"/>
      <c r="F916" s="7"/>
    </row>
    <row r="917" spans="1:6" ht="39" customHeight="1" x14ac:dyDescent="0.25">
      <c r="A917" s="46"/>
      <c r="B917" s="47"/>
      <c r="C917" s="48"/>
      <c r="D917" s="48"/>
      <c r="E917" s="25"/>
      <c r="F917" s="7"/>
    </row>
    <row r="918" spans="1:6" ht="39" customHeight="1" x14ac:dyDescent="0.25">
      <c r="A918" s="46"/>
      <c r="B918" s="47"/>
      <c r="C918" s="48"/>
      <c r="D918" s="48"/>
      <c r="E918" s="25"/>
      <c r="F918" s="7"/>
    </row>
    <row r="919" spans="1:6" ht="39" customHeight="1" x14ac:dyDescent="0.25">
      <c r="A919" s="46"/>
      <c r="B919" s="47"/>
      <c r="C919" s="48"/>
      <c r="D919" s="48"/>
      <c r="E919" s="25"/>
      <c r="F919" s="7"/>
    </row>
    <row r="920" spans="1:6" ht="39" customHeight="1" x14ac:dyDescent="0.25">
      <c r="A920" s="46"/>
      <c r="B920" s="47"/>
      <c r="C920" s="48"/>
      <c r="D920" s="48"/>
      <c r="E920" s="25"/>
      <c r="F920" s="7"/>
    </row>
    <row r="921" spans="1:6" ht="39" customHeight="1" x14ac:dyDescent="0.25">
      <c r="A921" s="46"/>
      <c r="B921" s="47"/>
      <c r="C921" s="48"/>
      <c r="D921" s="48"/>
      <c r="E921" s="25"/>
      <c r="F921" s="7"/>
    </row>
    <row r="922" spans="1:6" ht="39" customHeight="1" x14ac:dyDescent="0.25">
      <c r="A922" s="46"/>
      <c r="B922" s="47"/>
      <c r="C922" s="48"/>
      <c r="D922" s="48"/>
      <c r="E922" s="25"/>
      <c r="F922" s="7"/>
    </row>
    <row r="923" spans="1:6" ht="39" customHeight="1" x14ac:dyDescent="0.25">
      <c r="A923" s="46"/>
      <c r="B923" s="47"/>
      <c r="C923" s="48"/>
      <c r="D923" s="48"/>
      <c r="E923" s="25"/>
      <c r="F923" s="7"/>
    </row>
    <row r="924" spans="1:6" ht="39" customHeight="1" x14ac:dyDescent="0.25">
      <c r="A924" s="46"/>
      <c r="B924" s="47"/>
      <c r="C924" s="48"/>
      <c r="D924" s="48"/>
      <c r="E924" s="25"/>
      <c r="F924" s="7"/>
    </row>
    <row r="925" spans="1:6" ht="39" customHeight="1" x14ac:dyDescent="0.25">
      <c r="A925" s="46"/>
      <c r="B925" s="47"/>
      <c r="C925" s="48"/>
      <c r="D925" s="48"/>
      <c r="E925" s="25"/>
      <c r="F925" s="7"/>
    </row>
    <row r="926" spans="1:6" ht="39" customHeight="1" x14ac:dyDescent="0.25">
      <c r="A926" s="46"/>
      <c r="B926" s="47"/>
      <c r="C926" s="48"/>
      <c r="D926" s="48"/>
      <c r="E926" s="25"/>
      <c r="F926" s="7"/>
    </row>
    <row r="927" spans="1:6" ht="39" customHeight="1" x14ac:dyDescent="0.25">
      <c r="A927" s="46"/>
      <c r="B927" s="47"/>
      <c r="C927" s="48"/>
      <c r="D927" s="48"/>
      <c r="E927" s="25"/>
      <c r="F927" s="7"/>
    </row>
    <row r="928" spans="1:6" ht="39" customHeight="1" x14ac:dyDescent="0.25">
      <c r="A928" s="46"/>
      <c r="B928" s="47"/>
      <c r="C928" s="48"/>
      <c r="D928" s="48"/>
      <c r="E928" s="25"/>
      <c r="F928" s="7"/>
    </row>
    <row r="929" spans="1:6" ht="39" customHeight="1" x14ac:dyDescent="0.25">
      <c r="A929" s="46"/>
      <c r="B929" s="47"/>
      <c r="C929" s="48"/>
      <c r="D929" s="48"/>
      <c r="E929" s="25"/>
      <c r="F929" s="7"/>
    </row>
    <row r="930" spans="1:6" ht="39" customHeight="1" x14ac:dyDescent="0.25">
      <c r="A930" s="46"/>
      <c r="B930" s="47"/>
      <c r="C930" s="48"/>
      <c r="D930" s="48"/>
      <c r="E930" s="25"/>
      <c r="F930" s="7"/>
    </row>
    <row r="931" spans="1:6" ht="39" customHeight="1" x14ac:dyDescent="0.25">
      <c r="A931" s="46"/>
      <c r="B931" s="47"/>
      <c r="C931" s="48"/>
      <c r="D931" s="48"/>
      <c r="E931" s="25"/>
      <c r="F931" s="7"/>
    </row>
    <row r="932" spans="1:6" ht="39" customHeight="1" x14ac:dyDescent="0.25">
      <c r="A932" s="46"/>
      <c r="B932" s="47"/>
      <c r="C932" s="48"/>
      <c r="D932" s="48"/>
      <c r="E932" s="25"/>
      <c r="F932" s="7"/>
    </row>
    <row r="933" spans="1:6" ht="39" customHeight="1" x14ac:dyDescent="0.25">
      <c r="A933" s="46"/>
      <c r="B933" s="47"/>
      <c r="C933" s="48"/>
      <c r="D933" s="48"/>
      <c r="E933" s="25"/>
      <c r="F933" s="7"/>
    </row>
    <row r="934" spans="1:6" ht="39" customHeight="1" x14ac:dyDescent="0.25">
      <c r="A934" s="46"/>
      <c r="B934" s="47"/>
      <c r="C934" s="48"/>
      <c r="D934" s="48"/>
      <c r="E934" s="25"/>
      <c r="F934" s="7"/>
    </row>
    <row r="935" spans="1:6" ht="39" customHeight="1" x14ac:dyDescent="0.25">
      <c r="A935" s="46"/>
      <c r="B935" s="47"/>
      <c r="C935" s="48"/>
      <c r="D935" s="48"/>
      <c r="E935" s="25"/>
      <c r="F935" s="7"/>
    </row>
    <row r="936" spans="1:6" ht="39" customHeight="1" x14ac:dyDescent="0.25">
      <c r="A936" s="46"/>
      <c r="B936" s="47"/>
      <c r="C936" s="48"/>
      <c r="D936" s="48"/>
      <c r="E936" s="25"/>
      <c r="F936" s="7"/>
    </row>
    <row r="937" spans="1:6" ht="39" customHeight="1" x14ac:dyDescent="0.25">
      <c r="A937" s="46"/>
      <c r="B937" s="47"/>
      <c r="C937" s="48"/>
      <c r="D937" s="48"/>
      <c r="E937" s="25"/>
      <c r="F937" s="7"/>
    </row>
    <row r="938" spans="1:6" ht="39" customHeight="1" x14ac:dyDescent="0.25">
      <c r="A938" s="46"/>
      <c r="B938" s="47"/>
      <c r="C938" s="48"/>
      <c r="D938" s="48"/>
      <c r="E938" s="25"/>
      <c r="F938" s="7"/>
    </row>
    <row r="939" spans="1:6" ht="39" customHeight="1" x14ac:dyDescent="0.25">
      <c r="A939" s="46"/>
      <c r="B939" s="47"/>
      <c r="C939" s="48"/>
      <c r="D939" s="48"/>
      <c r="E939" s="25"/>
      <c r="F939" s="7"/>
    </row>
    <row r="940" spans="1:6" ht="39" customHeight="1" x14ac:dyDescent="0.25">
      <c r="A940" s="46"/>
      <c r="B940" s="47"/>
      <c r="C940" s="48"/>
      <c r="D940" s="48"/>
      <c r="E940" s="25"/>
      <c r="F940" s="7"/>
    </row>
    <row r="941" spans="1:6" ht="39" customHeight="1" x14ac:dyDescent="0.25">
      <c r="A941" s="46"/>
      <c r="B941" s="47"/>
      <c r="C941" s="48"/>
      <c r="D941" s="48"/>
      <c r="E941" s="25"/>
      <c r="F941" s="7"/>
    </row>
    <row r="942" spans="1:6" ht="39" customHeight="1" x14ac:dyDescent="0.25">
      <c r="A942" s="46"/>
      <c r="B942" s="47"/>
      <c r="C942" s="48"/>
      <c r="D942" s="48"/>
      <c r="E942" s="25"/>
      <c r="F942" s="7"/>
    </row>
    <row r="943" spans="1:6" ht="39" customHeight="1" x14ac:dyDescent="0.25">
      <c r="A943" s="46"/>
      <c r="B943" s="47"/>
      <c r="C943" s="48"/>
      <c r="D943" s="48"/>
      <c r="E943" s="25"/>
      <c r="F943" s="7"/>
    </row>
    <row r="944" spans="1:6" ht="39" customHeight="1" x14ac:dyDescent="0.25">
      <c r="A944" s="46"/>
      <c r="B944" s="47"/>
      <c r="C944" s="48"/>
      <c r="D944" s="48"/>
      <c r="E944" s="25"/>
      <c r="F944" s="7"/>
    </row>
    <row r="945" spans="1:6" ht="39" customHeight="1" x14ac:dyDescent="0.25">
      <c r="A945" s="46"/>
      <c r="B945" s="47"/>
      <c r="C945" s="48"/>
      <c r="D945" s="48"/>
      <c r="E945" s="25"/>
      <c r="F945" s="7"/>
    </row>
    <row r="946" spans="1:6" ht="39" customHeight="1" x14ac:dyDescent="0.25">
      <c r="A946" s="46"/>
      <c r="B946" s="47"/>
      <c r="C946" s="48"/>
      <c r="D946" s="48"/>
      <c r="E946" s="25"/>
      <c r="F946" s="7"/>
    </row>
    <row r="947" spans="1:6" ht="39" customHeight="1" x14ac:dyDescent="0.25">
      <c r="A947" s="46"/>
      <c r="B947" s="47"/>
      <c r="C947" s="48"/>
      <c r="D947" s="48"/>
      <c r="E947" s="25"/>
      <c r="F947" s="7"/>
    </row>
    <row r="948" spans="1:6" ht="39" customHeight="1" x14ac:dyDescent="0.25">
      <c r="A948" s="46"/>
      <c r="B948" s="47"/>
      <c r="C948" s="48"/>
      <c r="D948" s="48"/>
      <c r="E948" s="25"/>
      <c r="F948" s="7"/>
    </row>
    <row r="949" spans="1:6" ht="39" customHeight="1" x14ac:dyDescent="0.25">
      <c r="A949" s="46"/>
      <c r="B949" s="47"/>
      <c r="C949" s="48"/>
      <c r="D949" s="48"/>
      <c r="E949" s="25"/>
      <c r="F949" s="7"/>
    </row>
    <row r="950" spans="1:6" ht="39" customHeight="1" x14ac:dyDescent="0.25">
      <c r="A950" s="46"/>
      <c r="B950" s="47"/>
      <c r="C950" s="48"/>
      <c r="D950" s="48"/>
      <c r="E950" s="25"/>
      <c r="F950" s="7"/>
    </row>
    <row r="951" spans="1:6" ht="39" customHeight="1" x14ac:dyDescent="0.25">
      <c r="A951" s="46"/>
      <c r="B951" s="47"/>
      <c r="C951" s="48"/>
      <c r="D951" s="48"/>
      <c r="E951" s="25"/>
      <c r="F951" s="7"/>
    </row>
    <row r="952" spans="1:6" ht="39" customHeight="1" x14ac:dyDescent="0.25">
      <c r="A952" s="46"/>
      <c r="B952" s="47"/>
      <c r="C952" s="48"/>
      <c r="D952" s="48"/>
      <c r="E952" s="25"/>
      <c r="F952" s="7"/>
    </row>
    <row r="953" spans="1:6" ht="39" customHeight="1" x14ac:dyDescent="0.25">
      <c r="A953" s="46"/>
      <c r="B953" s="47"/>
      <c r="C953" s="48"/>
      <c r="D953" s="48"/>
      <c r="E953" s="25"/>
      <c r="F953" s="7"/>
    </row>
    <row r="954" spans="1:6" ht="39" customHeight="1" x14ac:dyDescent="0.25">
      <c r="A954" s="46"/>
      <c r="B954" s="47"/>
      <c r="C954" s="48"/>
      <c r="D954" s="48"/>
      <c r="E954" s="25"/>
      <c r="F954" s="7"/>
    </row>
    <row r="955" spans="1:6" ht="39" customHeight="1" x14ac:dyDescent="0.25">
      <c r="A955" s="46"/>
      <c r="B955" s="47"/>
      <c r="C955" s="48"/>
      <c r="D955" s="48"/>
      <c r="E955" s="25"/>
      <c r="F955" s="7"/>
    </row>
    <row r="956" spans="1:6" ht="39" customHeight="1" x14ac:dyDescent="0.25">
      <c r="A956" s="46"/>
      <c r="B956" s="47"/>
      <c r="C956" s="48"/>
      <c r="D956" s="48"/>
      <c r="E956" s="25"/>
      <c r="F956" s="7"/>
    </row>
    <row r="957" spans="1:6" ht="39" customHeight="1" x14ac:dyDescent="0.25">
      <c r="A957" s="46"/>
      <c r="B957" s="47"/>
      <c r="C957" s="48"/>
      <c r="D957" s="48"/>
      <c r="E957" s="25"/>
      <c r="F957" s="7"/>
    </row>
    <row r="958" spans="1:6" ht="39" customHeight="1" x14ac:dyDescent="0.25">
      <c r="A958" s="46"/>
      <c r="B958" s="47"/>
      <c r="C958" s="48"/>
      <c r="D958" s="48"/>
      <c r="E958" s="25"/>
      <c r="F958" s="7"/>
    </row>
    <row r="959" spans="1:6" ht="39" customHeight="1" x14ac:dyDescent="0.25">
      <c r="A959" s="46"/>
      <c r="B959" s="47"/>
      <c r="C959" s="48"/>
      <c r="D959" s="48"/>
      <c r="E959" s="25"/>
      <c r="F959" s="7"/>
    </row>
    <row r="960" spans="1:6" ht="39" customHeight="1" x14ac:dyDescent="0.25">
      <c r="A960" s="46"/>
      <c r="B960" s="47"/>
      <c r="C960" s="48"/>
      <c r="D960" s="48"/>
      <c r="E960" s="25"/>
      <c r="F960" s="7"/>
    </row>
    <row r="961" spans="1:6" ht="39" customHeight="1" x14ac:dyDescent="0.25">
      <c r="A961" s="46"/>
      <c r="B961" s="47"/>
      <c r="C961" s="48"/>
      <c r="D961" s="48"/>
      <c r="E961" s="25"/>
      <c r="F961" s="7"/>
    </row>
    <row r="962" spans="1:6" ht="39" customHeight="1" x14ac:dyDescent="0.25">
      <c r="A962" s="46"/>
      <c r="B962" s="47"/>
      <c r="C962" s="48"/>
      <c r="D962" s="48"/>
      <c r="E962" s="25"/>
      <c r="F962" s="7"/>
    </row>
    <row r="963" spans="1:6" ht="39" customHeight="1" x14ac:dyDescent="0.25">
      <c r="A963" s="46"/>
      <c r="B963" s="47"/>
      <c r="C963" s="48"/>
      <c r="D963" s="48"/>
      <c r="E963" s="25"/>
      <c r="F963" s="7"/>
    </row>
    <row r="964" spans="1:6" ht="15.75" customHeight="1" x14ac:dyDescent="0.25">
      <c r="A964" s="52" t="s">
        <v>9</v>
      </c>
      <c r="D964" s="54"/>
      <c r="E964" s="10"/>
      <c r="F964" s="7"/>
    </row>
  </sheetData>
  <sortState ref="C30:F59">
    <sortCondition ref="C30"/>
  </sortState>
  <mergeCells count="17">
    <mergeCell ref="A1:C1"/>
    <mergeCell ref="D1:F1"/>
    <mergeCell ref="A2:F2"/>
    <mergeCell ref="A3:A4"/>
    <mergeCell ref="B3:B4"/>
    <mergeCell ref="C3:C4"/>
    <mergeCell ref="D3:D4"/>
    <mergeCell ref="E3:E4"/>
    <mergeCell ref="F3:F4"/>
    <mergeCell ref="B117:C117"/>
    <mergeCell ref="A606:F606"/>
    <mergeCell ref="B7:C7"/>
    <mergeCell ref="B9:C9"/>
    <mergeCell ref="B13:C13"/>
    <mergeCell ref="B22:C22"/>
    <mergeCell ref="B17:C17"/>
    <mergeCell ref="B74:C74"/>
  </mergeCells>
  <pageMargins left="0.39370078740157483" right="0" top="0.74803149606299213" bottom="0" header="0.31496062992125984" footer="0.31496062992125984"/>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5"/>
  <sheetViews>
    <sheetView showGridLines="0" zoomScaleNormal="100" workbookViewId="0">
      <selection sqref="A1:B1"/>
    </sheetView>
  </sheetViews>
  <sheetFormatPr baseColWidth="10" defaultRowHeight="15" x14ac:dyDescent="0.25"/>
  <cols>
    <col min="1" max="1" width="10" style="29" customWidth="1"/>
    <col min="2" max="2" width="50.28515625" style="29" customWidth="1"/>
    <col min="3" max="3" width="58.28515625" style="23" customWidth="1"/>
    <col min="4" max="4" width="20.85546875" style="24" customWidth="1"/>
    <col min="5" max="5" width="20.85546875" customWidth="1"/>
  </cols>
  <sheetData>
    <row r="1" spans="1:5" ht="71.25" customHeight="1" x14ac:dyDescent="0.25">
      <c r="A1" s="84" t="s">
        <v>1446</v>
      </c>
      <c r="B1" s="84"/>
      <c r="C1" s="76" t="s">
        <v>1007</v>
      </c>
      <c r="D1" s="76"/>
    </row>
    <row r="2" spans="1:5" ht="43.5" customHeight="1" x14ac:dyDescent="0.3">
      <c r="A2" s="77" t="s">
        <v>926</v>
      </c>
      <c r="B2" s="77"/>
      <c r="C2" s="77"/>
      <c r="D2" s="77"/>
    </row>
    <row r="3" spans="1:5" ht="27.75" customHeight="1" x14ac:dyDescent="0.25">
      <c r="A3" s="79" t="s">
        <v>0</v>
      </c>
      <c r="B3" s="85" t="s">
        <v>1</v>
      </c>
      <c r="C3" s="86" t="s">
        <v>60</v>
      </c>
      <c r="D3" s="87" t="s">
        <v>1008</v>
      </c>
    </row>
    <row r="4" spans="1:5" ht="25.5" customHeight="1" x14ac:dyDescent="0.25">
      <c r="A4" s="79"/>
      <c r="B4" s="85"/>
      <c r="C4" s="86"/>
      <c r="D4" s="87"/>
    </row>
    <row r="5" spans="1:5" s="14" customFormat="1" ht="19.5" customHeight="1" x14ac:dyDescent="0.25">
      <c r="A5" s="11"/>
      <c r="B5" s="11" t="s">
        <v>5</v>
      </c>
      <c r="C5" s="12"/>
      <c r="D5" s="13">
        <f>+D7+D172+D182+D229+D261+D295+D392</f>
        <v>1365942544.27</v>
      </c>
      <c r="E5" s="35"/>
    </row>
    <row r="6" spans="1:5" s="14" customFormat="1" ht="20.25" customHeight="1" x14ac:dyDescent="0.25">
      <c r="A6" s="30" t="s">
        <v>410</v>
      </c>
      <c r="B6" s="16" t="s">
        <v>412</v>
      </c>
      <c r="C6" s="12"/>
      <c r="D6" s="13"/>
    </row>
    <row r="7" spans="1:5" s="14" customFormat="1" ht="17.25" customHeight="1" x14ac:dyDescent="0.25">
      <c r="A7" s="11"/>
      <c r="B7" s="41" t="s">
        <v>10</v>
      </c>
      <c r="C7" s="12"/>
      <c r="D7" s="13">
        <f>SUM(D8:D170)</f>
        <v>238550000</v>
      </c>
    </row>
    <row r="8" spans="1:5" s="14" customFormat="1" ht="25.5" x14ac:dyDescent="0.25">
      <c r="A8" s="11"/>
      <c r="B8" s="66"/>
      <c r="C8" s="22" t="s">
        <v>1278</v>
      </c>
      <c r="D8" s="18">
        <v>800000</v>
      </c>
    </row>
    <row r="9" spans="1:5" s="14" customFormat="1" ht="25.5" x14ac:dyDescent="0.25">
      <c r="A9" s="11"/>
      <c r="B9" s="66"/>
      <c r="C9" s="22" t="s">
        <v>1279</v>
      </c>
      <c r="D9" s="18">
        <v>1000000</v>
      </c>
    </row>
    <row r="10" spans="1:5" s="14" customFormat="1" ht="25.5" x14ac:dyDescent="0.25">
      <c r="A10" s="11"/>
      <c r="B10" s="66"/>
      <c r="C10" s="22" t="s">
        <v>1280</v>
      </c>
      <c r="D10" s="18">
        <v>1200000</v>
      </c>
    </row>
    <row r="11" spans="1:5" s="14" customFormat="1" x14ac:dyDescent="0.25">
      <c r="A11" s="11"/>
      <c r="B11" s="66"/>
      <c r="C11" s="22" t="s">
        <v>1281</v>
      </c>
      <c r="D11" s="18">
        <v>1000000</v>
      </c>
    </row>
    <row r="12" spans="1:5" s="14" customFormat="1" ht="25.5" x14ac:dyDescent="0.25">
      <c r="A12" s="11"/>
      <c r="B12" s="66"/>
      <c r="C12" s="22" t="s">
        <v>1282</v>
      </c>
      <c r="D12" s="18">
        <v>2000000</v>
      </c>
    </row>
    <row r="13" spans="1:5" s="14" customFormat="1" x14ac:dyDescent="0.25">
      <c r="A13" s="11"/>
      <c r="B13" s="66"/>
      <c r="C13" s="22" t="s">
        <v>1283</v>
      </c>
      <c r="D13" s="18">
        <v>2000000</v>
      </c>
    </row>
    <row r="14" spans="1:5" s="14" customFormat="1" x14ac:dyDescent="0.25">
      <c r="A14" s="11"/>
      <c r="B14" s="66"/>
      <c r="C14" s="22" t="s">
        <v>1284</v>
      </c>
      <c r="D14" s="18">
        <v>700000</v>
      </c>
    </row>
    <row r="15" spans="1:5" s="14" customFormat="1" x14ac:dyDescent="0.25">
      <c r="A15" s="11"/>
      <c r="B15" s="66"/>
      <c r="C15" s="22" t="s">
        <v>1285</v>
      </c>
      <c r="D15" s="18">
        <v>1600000</v>
      </c>
    </row>
    <row r="16" spans="1:5" s="14" customFormat="1" x14ac:dyDescent="0.25">
      <c r="A16" s="11"/>
      <c r="B16" s="66"/>
      <c r="C16" s="22" t="s">
        <v>1418</v>
      </c>
      <c r="D16" s="18">
        <v>1500000</v>
      </c>
    </row>
    <row r="17" spans="1:4" s="14" customFormat="1" x14ac:dyDescent="0.25">
      <c r="A17" s="11"/>
      <c r="B17" s="66"/>
      <c r="C17" s="22" t="s">
        <v>1286</v>
      </c>
      <c r="D17" s="18">
        <v>2000000</v>
      </c>
    </row>
    <row r="18" spans="1:4" s="14" customFormat="1" x14ac:dyDescent="0.25">
      <c r="A18" s="11"/>
      <c r="B18" s="66"/>
      <c r="C18" s="22" t="s">
        <v>1287</v>
      </c>
      <c r="D18" s="18">
        <v>700000</v>
      </c>
    </row>
    <row r="19" spans="1:4" s="14" customFormat="1" ht="25.5" x14ac:dyDescent="0.25">
      <c r="A19" s="11"/>
      <c r="B19" s="66"/>
      <c r="C19" s="22" t="s">
        <v>1419</v>
      </c>
      <c r="D19" s="18">
        <v>750000</v>
      </c>
    </row>
    <row r="20" spans="1:4" s="14" customFormat="1" x14ac:dyDescent="0.25">
      <c r="A20" s="11"/>
      <c r="B20" s="66"/>
      <c r="C20" s="22" t="s">
        <v>1421</v>
      </c>
      <c r="D20" s="18">
        <v>1500000</v>
      </c>
    </row>
    <row r="21" spans="1:4" s="14" customFormat="1" x14ac:dyDescent="0.25">
      <c r="A21" s="11"/>
      <c r="B21" s="66"/>
      <c r="C21" s="22" t="s">
        <v>1288</v>
      </c>
      <c r="D21" s="18">
        <v>1500000</v>
      </c>
    </row>
    <row r="22" spans="1:4" s="14" customFormat="1" x14ac:dyDescent="0.25">
      <c r="A22" s="11"/>
      <c r="B22" s="66"/>
      <c r="C22" s="22" t="s">
        <v>1289</v>
      </c>
      <c r="D22" s="18">
        <v>2500000</v>
      </c>
    </row>
    <row r="23" spans="1:4" s="14" customFormat="1" x14ac:dyDescent="0.25">
      <c r="A23" s="11"/>
      <c r="B23" s="66"/>
      <c r="C23" s="22" t="s">
        <v>1290</v>
      </c>
      <c r="D23" s="18">
        <v>1500000</v>
      </c>
    </row>
    <row r="24" spans="1:4" s="14" customFormat="1" x14ac:dyDescent="0.25">
      <c r="A24" s="11"/>
      <c r="B24" s="66"/>
      <c r="C24" s="22" t="s">
        <v>1291</v>
      </c>
      <c r="D24" s="18">
        <v>700000</v>
      </c>
    </row>
    <row r="25" spans="1:4" s="14" customFormat="1" ht="25.5" x14ac:dyDescent="0.25">
      <c r="A25" s="11"/>
      <c r="B25" s="66"/>
      <c r="C25" s="22" t="s">
        <v>1292</v>
      </c>
      <c r="D25" s="18">
        <v>1500000</v>
      </c>
    </row>
    <row r="26" spans="1:4" s="14" customFormat="1" ht="26.25" customHeight="1" x14ac:dyDescent="0.25">
      <c r="A26" s="11"/>
      <c r="B26" s="66"/>
      <c r="C26" s="22" t="s">
        <v>1293</v>
      </c>
      <c r="D26" s="18">
        <v>1500000</v>
      </c>
    </row>
    <row r="27" spans="1:4" s="14" customFormat="1" ht="25.5" x14ac:dyDescent="0.25">
      <c r="A27" s="11"/>
      <c r="B27" s="66"/>
      <c r="C27" s="22" t="s">
        <v>1294</v>
      </c>
      <c r="D27" s="18">
        <v>2500000</v>
      </c>
    </row>
    <row r="28" spans="1:4" s="14" customFormat="1" ht="25.5" x14ac:dyDescent="0.25">
      <c r="A28" s="11"/>
      <c r="B28" s="66"/>
      <c r="C28" s="22" t="s">
        <v>1295</v>
      </c>
      <c r="D28" s="18">
        <v>900000</v>
      </c>
    </row>
    <row r="29" spans="1:4" s="14" customFormat="1" x14ac:dyDescent="0.25">
      <c r="A29" s="11"/>
      <c r="B29" s="66"/>
      <c r="C29" s="22" t="s">
        <v>1296</v>
      </c>
      <c r="D29" s="18">
        <v>2000000</v>
      </c>
    </row>
    <row r="30" spans="1:4" s="14" customFormat="1" ht="25.5" x14ac:dyDescent="0.25">
      <c r="A30" s="11"/>
      <c r="B30" s="66"/>
      <c r="C30" s="22" t="s">
        <v>1297</v>
      </c>
      <c r="D30" s="18">
        <v>2000000</v>
      </c>
    </row>
    <row r="31" spans="1:4" s="14" customFormat="1" ht="27" customHeight="1" x14ac:dyDescent="0.25">
      <c r="A31" s="11"/>
      <c r="B31" s="66"/>
      <c r="C31" s="22" t="s">
        <v>1298</v>
      </c>
      <c r="D31" s="18">
        <v>2000000</v>
      </c>
    </row>
    <row r="32" spans="1:4" s="14" customFormat="1" ht="22.5" customHeight="1" x14ac:dyDescent="0.25">
      <c r="A32" s="11"/>
      <c r="B32" s="66"/>
      <c r="C32" s="22" t="s">
        <v>1299</v>
      </c>
      <c r="D32" s="18">
        <v>800000</v>
      </c>
    </row>
    <row r="33" spans="1:4" s="14" customFormat="1" x14ac:dyDescent="0.25">
      <c r="A33" s="11"/>
      <c r="B33" s="66"/>
      <c r="C33" s="22" t="s">
        <v>1300</v>
      </c>
      <c r="D33" s="18">
        <v>500000</v>
      </c>
    </row>
    <row r="34" spans="1:4" s="14" customFormat="1" x14ac:dyDescent="0.25">
      <c r="A34" s="11"/>
      <c r="B34" s="66"/>
      <c r="C34" s="22" t="s">
        <v>1301</v>
      </c>
      <c r="D34" s="18">
        <v>1800000</v>
      </c>
    </row>
    <row r="35" spans="1:4" s="14" customFormat="1" x14ac:dyDescent="0.25">
      <c r="A35" s="11"/>
      <c r="B35" s="66"/>
      <c r="C35" s="22" t="s">
        <v>1302</v>
      </c>
      <c r="D35" s="18">
        <v>2000000</v>
      </c>
    </row>
    <row r="36" spans="1:4" s="14" customFormat="1" x14ac:dyDescent="0.25">
      <c r="A36" s="11"/>
      <c r="B36" s="66"/>
      <c r="C36" s="22" t="s">
        <v>1422</v>
      </c>
      <c r="D36" s="18">
        <v>1200000</v>
      </c>
    </row>
    <row r="37" spans="1:4" s="14" customFormat="1" x14ac:dyDescent="0.25">
      <c r="A37" s="11"/>
      <c r="B37" s="66"/>
      <c r="C37" s="22" t="s">
        <v>1420</v>
      </c>
      <c r="D37" s="18">
        <v>1500000</v>
      </c>
    </row>
    <row r="38" spans="1:4" s="14" customFormat="1" x14ac:dyDescent="0.25">
      <c r="A38" s="11"/>
      <c r="B38" s="66"/>
      <c r="C38" s="22" t="s">
        <v>1303</v>
      </c>
      <c r="D38" s="18">
        <v>2000000</v>
      </c>
    </row>
    <row r="39" spans="1:4" s="14" customFormat="1" x14ac:dyDescent="0.25">
      <c r="A39" s="11"/>
      <c r="B39" s="66"/>
      <c r="C39" s="22" t="s">
        <v>1304</v>
      </c>
      <c r="D39" s="18">
        <v>2500000</v>
      </c>
    </row>
    <row r="40" spans="1:4" s="14" customFormat="1" x14ac:dyDescent="0.25">
      <c r="A40" s="11"/>
      <c r="B40" s="66"/>
      <c r="C40" s="22" t="s">
        <v>1423</v>
      </c>
      <c r="D40" s="18">
        <v>800000</v>
      </c>
    </row>
    <row r="41" spans="1:4" s="14" customFormat="1" x14ac:dyDescent="0.25">
      <c r="A41" s="11"/>
      <c r="B41" s="66"/>
      <c r="C41" s="22" t="s">
        <v>1305</v>
      </c>
      <c r="D41" s="18">
        <v>2100000</v>
      </c>
    </row>
    <row r="42" spans="1:4" s="14" customFormat="1" ht="25.5" x14ac:dyDescent="0.25">
      <c r="A42" s="11"/>
      <c r="B42" s="66"/>
      <c r="C42" s="22" t="s">
        <v>1306</v>
      </c>
      <c r="D42" s="18">
        <v>2500000</v>
      </c>
    </row>
    <row r="43" spans="1:4" s="14" customFormat="1" x14ac:dyDescent="0.25">
      <c r="A43" s="11"/>
      <c r="B43" s="66"/>
      <c r="C43" s="22" t="s">
        <v>1307</v>
      </c>
      <c r="D43" s="18">
        <v>600000</v>
      </c>
    </row>
    <row r="44" spans="1:4" s="14" customFormat="1" x14ac:dyDescent="0.25">
      <c r="A44" s="11"/>
      <c r="B44" s="66"/>
      <c r="C44" s="22" t="s">
        <v>1308</v>
      </c>
      <c r="D44" s="18">
        <v>2000000</v>
      </c>
    </row>
    <row r="45" spans="1:4" s="14" customFormat="1" x14ac:dyDescent="0.25">
      <c r="A45" s="11"/>
      <c r="B45" s="66"/>
      <c r="C45" s="22" t="s">
        <v>1309</v>
      </c>
      <c r="D45" s="18">
        <v>1700000</v>
      </c>
    </row>
    <row r="46" spans="1:4" s="14" customFormat="1" x14ac:dyDescent="0.25">
      <c r="A46" s="11"/>
      <c r="B46" s="66"/>
      <c r="C46" s="22" t="s">
        <v>1310</v>
      </c>
      <c r="D46" s="18">
        <v>2000000</v>
      </c>
    </row>
    <row r="47" spans="1:4" s="14" customFormat="1" x14ac:dyDescent="0.25">
      <c r="A47" s="11"/>
      <c r="B47" s="66"/>
      <c r="C47" s="22" t="s">
        <v>1424</v>
      </c>
      <c r="D47" s="18">
        <v>1500000</v>
      </c>
    </row>
    <row r="48" spans="1:4" s="14" customFormat="1" x14ac:dyDescent="0.25">
      <c r="A48" s="11"/>
      <c r="B48" s="66"/>
      <c r="C48" s="22" t="s">
        <v>1311</v>
      </c>
      <c r="D48" s="18">
        <v>300000</v>
      </c>
    </row>
    <row r="49" spans="1:4" s="14" customFormat="1" ht="25.5" x14ac:dyDescent="0.25">
      <c r="A49" s="11"/>
      <c r="B49" s="66"/>
      <c r="C49" s="22" t="s">
        <v>1312</v>
      </c>
      <c r="D49" s="18">
        <v>700000</v>
      </c>
    </row>
    <row r="50" spans="1:4" s="14" customFormat="1" x14ac:dyDescent="0.25">
      <c r="A50" s="11"/>
      <c r="B50" s="66"/>
      <c r="C50" s="22" t="s">
        <v>1313</v>
      </c>
      <c r="D50" s="18">
        <v>2000000</v>
      </c>
    </row>
    <row r="51" spans="1:4" s="14" customFormat="1" x14ac:dyDescent="0.25">
      <c r="A51" s="11"/>
      <c r="B51" s="66"/>
      <c r="C51" s="22" t="s">
        <v>1314</v>
      </c>
      <c r="D51" s="18">
        <v>1500000</v>
      </c>
    </row>
    <row r="52" spans="1:4" s="14" customFormat="1" x14ac:dyDescent="0.25">
      <c r="A52" s="11"/>
      <c r="B52" s="66"/>
      <c r="C52" s="22" t="s">
        <v>1315</v>
      </c>
      <c r="D52" s="18">
        <v>2000000</v>
      </c>
    </row>
    <row r="53" spans="1:4" s="14" customFormat="1" x14ac:dyDescent="0.25">
      <c r="A53" s="11"/>
      <c r="B53" s="66"/>
      <c r="C53" s="22" t="s">
        <v>1316</v>
      </c>
      <c r="D53" s="18">
        <v>1800000</v>
      </c>
    </row>
    <row r="54" spans="1:4" s="14" customFormat="1" x14ac:dyDescent="0.25">
      <c r="A54" s="11"/>
      <c r="B54" s="66"/>
      <c r="C54" s="22" t="s">
        <v>1317</v>
      </c>
      <c r="D54" s="18">
        <v>700000</v>
      </c>
    </row>
    <row r="55" spans="1:4" s="14" customFormat="1" x14ac:dyDescent="0.25">
      <c r="A55" s="11"/>
      <c r="B55" s="66"/>
      <c r="C55" s="22" t="s">
        <v>1318</v>
      </c>
      <c r="D55" s="18">
        <v>2000000</v>
      </c>
    </row>
    <row r="56" spans="1:4" s="14" customFormat="1" x14ac:dyDescent="0.25">
      <c r="A56" s="11"/>
      <c r="B56" s="66"/>
      <c r="C56" s="22" t="s">
        <v>1319</v>
      </c>
      <c r="D56" s="18">
        <v>500000</v>
      </c>
    </row>
    <row r="57" spans="1:4" s="14" customFormat="1" x14ac:dyDescent="0.25">
      <c r="A57" s="11"/>
      <c r="B57" s="66"/>
      <c r="C57" s="22" t="s">
        <v>1425</v>
      </c>
      <c r="D57" s="18">
        <v>500000</v>
      </c>
    </row>
    <row r="58" spans="1:4" s="14" customFormat="1" x14ac:dyDescent="0.25">
      <c r="A58" s="11"/>
      <c r="B58" s="66"/>
      <c r="C58" s="22" t="s">
        <v>1320</v>
      </c>
      <c r="D58" s="18">
        <v>2000000</v>
      </c>
    </row>
    <row r="59" spans="1:4" s="14" customFormat="1" x14ac:dyDescent="0.25">
      <c r="A59" s="11"/>
      <c r="B59" s="66"/>
      <c r="C59" s="22" t="s">
        <v>1321</v>
      </c>
      <c r="D59" s="18">
        <v>2500000</v>
      </c>
    </row>
    <row r="60" spans="1:4" s="14" customFormat="1" x14ac:dyDescent="0.25">
      <c r="A60" s="11"/>
      <c r="B60" s="66"/>
      <c r="C60" s="22" t="s">
        <v>1322</v>
      </c>
      <c r="D60" s="18">
        <v>500000</v>
      </c>
    </row>
    <row r="61" spans="1:4" s="14" customFormat="1" ht="25.5" x14ac:dyDescent="0.25">
      <c r="A61" s="11"/>
      <c r="B61" s="66"/>
      <c r="C61" s="22" t="s">
        <v>1323</v>
      </c>
      <c r="D61" s="18">
        <v>1000000</v>
      </c>
    </row>
    <row r="62" spans="1:4" s="14" customFormat="1" x14ac:dyDescent="0.25">
      <c r="A62" s="11"/>
      <c r="B62" s="66"/>
      <c r="C62" s="22" t="s">
        <v>1324</v>
      </c>
      <c r="D62" s="18">
        <v>2000000</v>
      </c>
    </row>
    <row r="63" spans="1:4" s="14" customFormat="1" ht="25.5" x14ac:dyDescent="0.25">
      <c r="A63" s="11"/>
      <c r="B63" s="66"/>
      <c r="C63" s="22" t="s">
        <v>1325</v>
      </c>
      <c r="D63" s="18">
        <v>2000000</v>
      </c>
    </row>
    <row r="64" spans="1:4" s="14" customFormat="1" x14ac:dyDescent="0.25">
      <c r="A64" s="11"/>
      <c r="B64" s="66"/>
      <c r="C64" s="22" t="s">
        <v>1326</v>
      </c>
      <c r="D64" s="18">
        <v>300000</v>
      </c>
    </row>
    <row r="65" spans="1:4" s="14" customFormat="1" x14ac:dyDescent="0.25">
      <c r="A65" s="11"/>
      <c r="B65" s="66"/>
      <c r="C65" s="22" t="s">
        <v>1327</v>
      </c>
      <c r="D65" s="18">
        <v>1500000</v>
      </c>
    </row>
    <row r="66" spans="1:4" s="14" customFormat="1" x14ac:dyDescent="0.25">
      <c r="A66" s="11"/>
      <c r="B66" s="66"/>
      <c r="C66" s="22" t="s">
        <v>1328</v>
      </c>
      <c r="D66" s="18">
        <v>500000</v>
      </c>
    </row>
    <row r="67" spans="1:4" s="14" customFormat="1" ht="25.5" x14ac:dyDescent="0.25">
      <c r="A67" s="11"/>
      <c r="B67" s="66"/>
      <c r="C67" s="22" t="s">
        <v>1426</v>
      </c>
      <c r="D67" s="18">
        <v>2000000</v>
      </c>
    </row>
    <row r="68" spans="1:4" s="14" customFormat="1" x14ac:dyDescent="0.25">
      <c r="A68" s="11"/>
      <c r="B68" s="66"/>
      <c r="C68" s="22" t="s">
        <v>1427</v>
      </c>
      <c r="D68" s="18">
        <v>2000000</v>
      </c>
    </row>
    <row r="69" spans="1:4" s="14" customFormat="1" ht="25.5" x14ac:dyDescent="0.25">
      <c r="A69" s="11"/>
      <c r="B69" s="66"/>
      <c r="C69" s="22" t="s">
        <v>1329</v>
      </c>
      <c r="D69" s="18">
        <v>1700000</v>
      </c>
    </row>
    <row r="70" spans="1:4" s="14" customFormat="1" x14ac:dyDescent="0.25">
      <c r="A70" s="11"/>
      <c r="B70" s="66"/>
      <c r="C70" s="22" t="s">
        <v>1330</v>
      </c>
      <c r="D70" s="18">
        <v>2000000</v>
      </c>
    </row>
    <row r="71" spans="1:4" s="14" customFormat="1" x14ac:dyDescent="0.25">
      <c r="A71" s="11"/>
      <c r="B71" s="66"/>
      <c r="C71" s="22" t="s">
        <v>1331</v>
      </c>
      <c r="D71" s="18">
        <v>2000000</v>
      </c>
    </row>
    <row r="72" spans="1:4" s="14" customFormat="1" x14ac:dyDescent="0.25">
      <c r="A72" s="11"/>
      <c r="B72" s="66"/>
      <c r="C72" s="22" t="s">
        <v>1332</v>
      </c>
      <c r="D72" s="18">
        <v>2000000</v>
      </c>
    </row>
    <row r="73" spans="1:4" s="14" customFormat="1" x14ac:dyDescent="0.25">
      <c r="A73" s="11"/>
      <c r="B73" s="66"/>
      <c r="C73" s="22" t="s">
        <v>1333</v>
      </c>
      <c r="D73" s="18">
        <v>2000000</v>
      </c>
    </row>
    <row r="74" spans="1:4" s="14" customFormat="1" x14ac:dyDescent="0.25">
      <c r="A74" s="11"/>
      <c r="B74" s="66"/>
      <c r="C74" s="22" t="s">
        <v>1334</v>
      </c>
      <c r="D74" s="18">
        <v>2000000</v>
      </c>
    </row>
    <row r="75" spans="1:4" s="14" customFormat="1" x14ac:dyDescent="0.25">
      <c r="A75" s="11"/>
      <c r="B75" s="66"/>
      <c r="C75" s="22" t="s">
        <v>1335</v>
      </c>
      <c r="D75" s="18">
        <v>1500000</v>
      </c>
    </row>
    <row r="76" spans="1:4" s="14" customFormat="1" x14ac:dyDescent="0.25">
      <c r="A76" s="11"/>
      <c r="B76" s="66"/>
      <c r="C76" s="22" t="s">
        <v>1336</v>
      </c>
      <c r="D76" s="18">
        <v>2500000</v>
      </c>
    </row>
    <row r="77" spans="1:4" s="14" customFormat="1" x14ac:dyDescent="0.25">
      <c r="A77" s="11"/>
      <c r="B77" s="66"/>
      <c r="C77" s="22" t="s">
        <v>1337</v>
      </c>
      <c r="D77" s="18">
        <v>1500000</v>
      </c>
    </row>
    <row r="78" spans="1:4" s="14" customFormat="1" x14ac:dyDescent="0.25">
      <c r="A78" s="11"/>
      <c r="B78" s="66"/>
      <c r="C78" s="22" t="s">
        <v>1338</v>
      </c>
      <c r="D78" s="18">
        <v>1500000</v>
      </c>
    </row>
    <row r="79" spans="1:4" s="14" customFormat="1" x14ac:dyDescent="0.25">
      <c r="A79" s="11"/>
      <c r="B79" s="66"/>
      <c r="C79" s="22" t="s">
        <v>1339</v>
      </c>
      <c r="D79" s="18">
        <v>400000</v>
      </c>
    </row>
    <row r="80" spans="1:4" s="14" customFormat="1" x14ac:dyDescent="0.25">
      <c r="A80" s="11"/>
      <c r="B80" s="66"/>
      <c r="C80" s="22" t="s">
        <v>1340</v>
      </c>
      <c r="D80" s="18">
        <v>1000000</v>
      </c>
    </row>
    <row r="81" spans="1:4" s="14" customFormat="1" x14ac:dyDescent="0.25">
      <c r="A81" s="11"/>
      <c r="B81" s="66"/>
      <c r="C81" s="22" t="s">
        <v>1341</v>
      </c>
      <c r="D81" s="18">
        <v>2500000</v>
      </c>
    </row>
    <row r="82" spans="1:4" s="14" customFormat="1" ht="25.5" x14ac:dyDescent="0.25">
      <c r="A82" s="11"/>
      <c r="B82" s="66"/>
      <c r="C82" s="22" t="s">
        <v>1342</v>
      </c>
      <c r="D82" s="18">
        <v>700000</v>
      </c>
    </row>
    <row r="83" spans="1:4" s="14" customFormat="1" x14ac:dyDescent="0.25">
      <c r="A83" s="11"/>
      <c r="B83" s="66"/>
      <c r="C83" s="22" t="s">
        <v>1343</v>
      </c>
      <c r="D83" s="18">
        <v>1500000</v>
      </c>
    </row>
    <row r="84" spans="1:4" s="14" customFormat="1" x14ac:dyDescent="0.25">
      <c r="A84" s="11"/>
      <c r="B84" s="66"/>
      <c r="C84" s="22" t="s">
        <v>1344</v>
      </c>
      <c r="D84" s="18">
        <v>1200000</v>
      </c>
    </row>
    <row r="85" spans="1:4" s="14" customFormat="1" x14ac:dyDescent="0.25">
      <c r="A85" s="11"/>
      <c r="B85" s="66"/>
      <c r="C85" s="22" t="s">
        <v>1428</v>
      </c>
      <c r="D85" s="18">
        <v>1200000</v>
      </c>
    </row>
    <row r="86" spans="1:4" s="14" customFormat="1" x14ac:dyDescent="0.25">
      <c r="A86" s="11"/>
      <c r="B86" s="66"/>
      <c r="C86" s="22" t="s">
        <v>1345</v>
      </c>
      <c r="D86" s="18">
        <v>700000</v>
      </c>
    </row>
    <row r="87" spans="1:4" s="14" customFormat="1" x14ac:dyDescent="0.25">
      <c r="A87" s="11"/>
      <c r="B87" s="66"/>
      <c r="C87" s="22" t="s">
        <v>1346</v>
      </c>
      <c r="D87" s="18">
        <v>1000000</v>
      </c>
    </row>
    <row r="88" spans="1:4" s="14" customFormat="1" ht="25.5" x14ac:dyDescent="0.25">
      <c r="A88" s="11"/>
      <c r="B88" s="66"/>
      <c r="C88" s="22" t="s">
        <v>1347</v>
      </c>
      <c r="D88" s="18">
        <v>2000000</v>
      </c>
    </row>
    <row r="89" spans="1:4" s="14" customFormat="1" ht="25.5" x14ac:dyDescent="0.25">
      <c r="A89" s="11"/>
      <c r="B89" s="66"/>
      <c r="C89" s="22" t="s">
        <v>1348</v>
      </c>
      <c r="D89" s="18">
        <v>2000000</v>
      </c>
    </row>
    <row r="90" spans="1:4" s="14" customFormat="1" x14ac:dyDescent="0.25">
      <c r="A90" s="11"/>
      <c r="B90" s="66"/>
      <c r="C90" s="22" t="s">
        <v>1349</v>
      </c>
      <c r="D90" s="18">
        <v>2000000</v>
      </c>
    </row>
    <row r="91" spans="1:4" s="14" customFormat="1" x14ac:dyDescent="0.25">
      <c r="A91" s="11"/>
      <c r="B91" s="66"/>
      <c r="C91" s="22" t="s">
        <v>1350</v>
      </c>
      <c r="D91" s="18">
        <v>1500000</v>
      </c>
    </row>
    <row r="92" spans="1:4" s="14" customFormat="1" x14ac:dyDescent="0.25">
      <c r="A92" s="11"/>
      <c r="B92" s="66"/>
      <c r="C92" s="22" t="s">
        <v>1351</v>
      </c>
      <c r="D92" s="18">
        <v>1950000</v>
      </c>
    </row>
    <row r="93" spans="1:4" s="14" customFormat="1" x14ac:dyDescent="0.25">
      <c r="A93" s="11"/>
      <c r="B93" s="66"/>
      <c r="C93" s="22" t="s">
        <v>1352</v>
      </c>
      <c r="D93" s="18">
        <v>1500000</v>
      </c>
    </row>
    <row r="94" spans="1:4" s="14" customFormat="1" x14ac:dyDescent="0.25">
      <c r="A94" s="11"/>
      <c r="B94" s="66"/>
      <c r="C94" s="22" t="s">
        <v>1353</v>
      </c>
      <c r="D94" s="18">
        <v>700000</v>
      </c>
    </row>
    <row r="95" spans="1:4" s="14" customFormat="1" x14ac:dyDescent="0.25">
      <c r="A95" s="11"/>
      <c r="B95" s="66"/>
      <c r="C95" s="22" t="s">
        <v>1354</v>
      </c>
      <c r="D95" s="18">
        <v>2000000</v>
      </c>
    </row>
    <row r="96" spans="1:4" s="14" customFormat="1" x14ac:dyDescent="0.25">
      <c r="A96" s="11"/>
      <c r="B96" s="66"/>
      <c r="C96" s="22" t="s">
        <v>1355</v>
      </c>
      <c r="D96" s="18">
        <v>2000000</v>
      </c>
    </row>
    <row r="97" spans="1:4" s="14" customFormat="1" x14ac:dyDescent="0.25">
      <c r="A97" s="11"/>
      <c r="B97" s="66"/>
      <c r="C97" s="22" t="s">
        <v>1356</v>
      </c>
      <c r="D97" s="18">
        <v>1000000</v>
      </c>
    </row>
    <row r="98" spans="1:4" s="14" customFormat="1" x14ac:dyDescent="0.25">
      <c r="A98" s="11"/>
      <c r="B98" s="66"/>
      <c r="C98" s="22" t="s">
        <v>1357</v>
      </c>
      <c r="D98" s="18">
        <v>1200000</v>
      </c>
    </row>
    <row r="99" spans="1:4" s="14" customFormat="1" ht="25.5" x14ac:dyDescent="0.25">
      <c r="A99" s="11"/>
      <c r="B99" s="66"/>
      <c r="C99" s="22" t="s">
        <v>1358</v>
      </c>
      <c r="D99" s="18">
        <v>1750000</v>
      </c>
    </row>
    <row r="100" spans="1:4" s="14" customFormat="1" ht="25.5" x14ac:dyDescent="0.25">
      <c r="A100" s="11"/>
      <c r="B100" s="66"/>
      <c r="C100" s="22" t="s">
        <v>1429</v>
      </c>
      <c r="D100" s="18">
        <v>2500000</v>
      </c>
    </row>
    <row r="101" spans="1:4" s="14" customFormat="1" ht="25.5" x14ac:dyDescent="0.25">
      <c r="A101" s="11"/>
      <c r="B101" s="66"/>
      <c r="C101" s="22" t="s">
        <v>1359</v>
      </c>
      <c r="D101" s="18">
        <v>1500000</v>
      </c>
    </row>
    <row r="102" spans="1:4" s="14" customFormat="1" x14ac:dyDescent="0.25">
      <c r="A102" s="11"/>
      <c r="B102" s="66"/>
      <c r="C102" s="22" t="s">
        <v>1360</v>
      </c>
      <c r="D102" s="18">
        <v>1000000</v>
      </c>
    </row>
    <row r="103" spans="1:4" s="14" customFormat="1" x14ac:dyDescent="0.25">
      <c r="A103" s="11"/>
      <c r="B103" s="66"/>
      <c r="C103" s="22" t="s">
        <v>1361</v>
      </c>
      <c r="D103" s="18">
        <v>2000000</v>
      </c>
    </row>
    <row r="104" spans="1:4" s="14" customFormat="1" x14ac:dyDescent="0.25">
      <c r="A104" s="11"/>
      <c r="B104" s="66"/>
      <c r="C104" s="22" t="s">
        <v>1362</v>
      </c>
      <c r="D104" s="18">
        <v>2000000</v>
      </c>
    </row>
    <row r="105" spans="1:4" s="14" customFormat="1" x14ac:dyDescent="0.25">
      <c r="A105" s="11"/>
      <c r="B105" s="66"/>
      <c r="C105" s="22" t="s">
        <v>1363</v>
      </c>
      <c r="D105" s="18">
        <v>2000000</v>
      </c>
    </row>
    <row r="106" spans="1:4" s="14" customFormat="1" x14ac:dyDescent="0.25">
      <c r="A106" s="11"/>
      <c r="B106" s="66"/>
      <c r="C106" s="22" t="s">
        <v>1430</v>
      </c>
      <c r="D106" s="18">
        <v>1400000</v>
      </c>
    </row>
    <row r="107" spans="1:4" s="14" customFormat="1" ht="25.5" x14ac:dyDescent="0.25">
      <c r="A107" s="11"/>
      <c r="B107" s="66"/>
      <c r="C107" s="22" t="s">
        <v>1364</v>
      </c>
      <c r="D107" s="18">
        <v>1500000</v>
      </c>
    </row>
    <row r="108" spans="1:4" s="14" customFormat="1" x14ac:dyDescent="0.25">
      <c r="A108" s="11"/>
      <c r="B108" s="66"/>
      <c r="C108" s="22" t="s">
        <v>1365</v>
      </c>
      <c r="D108" s="18">
        <v>1500000</v>
      </c>
    </row>
    <row r="109" spans="1:4" s="14" customFormat="1" x14ac:dyDescent="0.25">
      <c r="A109" s="11"/>
      <c r="B109" s="66"/>
      <c r="C109" s="22" t="s">
        <v>1366</v>
      </c>
      <c r="D109" s="18">
        <v>1000000</v>
      </c>
    </row>
    <row r="110" spans="1:4" s="14" customFormat="1" x14ac:dyDescent="0.25">
      <c r="A110" s="11"/>
      <c r="B110" s="66"/>
      <c r="C110" s="22" t="s">
        <v>1367</v>
      </c>
      <c r="D110" s="18">
        <v>1200000</v>
      </c>
    </row>
    <row r="111" spans="1:4" s="14" customFormat="1" x14ac:dyDescent="0.25">
      <c r="A111" s="11"/>
      <c r="B111" s="66"/>
      <c r="C111" s="22" t="s">
        <v>1368</v>
      </c>
      <c r="D111" s="18">
        <v>700000</v>
      </c>
    </row>
    <row r="112" spans="1:4" s="14" customFormat="1" x14ac:dyDescent="0.25">
      <c r="A112" s="11"/>
      <c r="B112" s="66"/>
      <c r="C112" s="22" t="s">
        <v>1369</v>
      </c>
      <c r="D112" s="18">
        <v>800000</v>
      </c>
    </row>
    <row r="113" spans="1:4" s="14" customFormat="1" x14ac:dyDescent="0.25">
      <c r="A113" s="11"/>
      <c r="B113" s="66"/>
      <c r="C113" s="22" t="s">
        <v>1370</v>
      </c>
      <c r="D113" s="18">
        <v>1450000</v>
      </c>
    </row>
    <row r="114" spans="1:4" s="14" customFormat="1" x14ac:dyDescent="0.25">
      <c r="A114" s="11"/>
      <c r="B114" s="66"/>
      <c r="C114" s="22" t="s">
        <v>1371</v>
      </c>
      <c r="D114" s="18">
        <v>1750000</v>
      </c>
    </row>
    <row r="115" spans="1:4" s="14" customFormat="1" x14ac:dyDescent="0.25">
      <c r="A115" s="11"/>
      <c r="B115" s="66"/>
      <c r="C115" s="22" t="s">
        <v>1372</v>
      </c>
      <c r="D115" s="18">
        <v>2000000</v>
      </c>
    </row>
    <row r="116" spans="1:4" s="14" customFormat="1" x14ac:dyDescent="0.25">
      <c r="A116" s="11"/>
      <c r="B116" s="66"/>
      <c r="C116" s="22" t="s">
        <v>860</v>
      </c>
      <c r="D116" s="18">
        <v>1500000</v>
      </c>
    </row>
    <row r="117" spans="1:4" s="14" customFormat="1" x14ac:dyDescent="0.25">
      <c r="A117" s="11"/>
      <c r="B117" s="66"/>
      <c r="C117" s="22" t="s">
        <v>1373</v>
      </c>
      <c r="D117" s="18">
        <v>1500000</v>
      </c>
    </row>
    <row r="118" spans="1:4" s="14" customFormat="1" x14ac:dyDescent="0.25">
      <c r="A118" s="11"/>
      <c r="B118" s="66"/>
      <c r="C118" s="22" t="s">
        <v>1374</v>
      </c>
      <c r="D118" s="18">
        <v>1400000</v>
      </c>
    </row>
    <row r="119" spans="1:4" s="14" customFormat="1" ht="25.5" x14ac:dyDescent="0.25">
      <c r="A119" s="11"/>
      <c r="B119" s="66"/>
      <c r="C119" s="22" t="s">
        <v>1375</v>
      </c>
      <c r="D119" s="18">
        <v>1750000</v>
      </c>
    </row>
    <row r="120" spans="1:4" s="14" customFormat="1" ht="25.5" x14ac:dyDescent="0.25">
      <c r="A120" s="11"/>
      <c r="B120" s="66"/>
      <c r="C120" s="22" t="s">
        <v>1431</v>
      </c>
      <c r="D120" s="18">
        <v>250000</v>
      </c>
    </row>
    <row r="121" spans="1:4" s="14" customFormat="1" ht="25.5" x14ac:dyDescent="0.25">
      <c r="A121" s="11"/>
      <c r="B121" s="66"/>
      <c r="C121" s="22" t="s">
        <v>1376</v>
      </c>
      <c r="D121" s="18">
        <v>1800000</v>
      </c>
    </row>
    <row r="122" spans="1:4" s="14" customFormat="1" x14ac:dyDescent="0.25">
      <c r="A122" s="11"/>
      <c r="B122" s="66"/>
      <c r="C122" s="22" t="s">
        <v>1377</v>
      </c>
      <c r="D122" s="18">
        <v>1500000</v>
      </c>
    </row>
    <row r="123" spans="1:4" s="14" customFormat="1" x14ac:dyDescent="0.25">
      <c r="A123" s="11"/>
      <c r="B123" s="66"/>
      <c r="C123" s="22" t="s">
        <v>1378</v>
      </c>
      <c r="D123" s="18">
        <v>1500000</v>
      </c>
    </row>
    <row r="124" spans="1:4" s="14" customFormat="1" ht="25.5" x14ac:dyDescent="0.25">
      <c r="A124" s="11"/>
      <c r="B124" s="66"/>
      <c r="C124" s="22" t="s">
        <v>1379</v>
      </c>
      <c r="D124" s="18">
        <v>500000</v>
      </c>
    </row>
    <row r="125" spans="1:4" s="14" customFormat="1" x14ac:dyDescent="0.25">
      <c r="A125" s="11"/>
      <c r="B125" s="66"/>
      <c r="C125" s="22" t="s">
        <v>1380</v>
      </c>
      <c r="D125" s="18">
        <v>900000</v>
      </c>
    </row>
    <row r="126" spans="1:4" s="14" customFormat="1" x14ac:dyDescent="0.25">
      <c r="A126" s="11"/>
      <c r="B126" s="66"/>
      <c r="C126" s="22" t="s">
        <v>1381</v>
      </c>
      <c r="D126" s="18">
        <v>2000000</v>
      </c>
    </row>
    <row r="127" spans="1:4" s="14" customFormat="1" x14ac:dyDescent="0.25">
      <c r="A127" s="11"/>
      <c r="B127" s="66"/>
      <c r="C127" s="22" t="s">
        <v>1259</v>
      </c>
      <c r="D127" s="18">
        <v>1000000</v>
      </c>
    </row>
    <row r="128" spans="1:4" s="14" customFormat="1" x14ac:dyDescent="0.25">
      <c r="A128" s="11"/>
      <c r="B128" s="66"/>
      <c r="C128" s="22" t="s">
        <v>1432</v>
      </c>
      <c r="D128" s="18">
        <v>1500000</v>
      </c>
    </row>
    <row r="129" spans="1:4" s="14" customFormat="1" x14ac:dyDescent="0.25">
      <c r="A129" s="11"/>
      <c r="B129" s="66"/>
      <c r="C129" s="22" t="s">
        <v>1260</v>
      </c>
      <c r="D129" s="18">
        <v>2000000</v>
      </c>
    </row>
    <row r="130" spans="1:4" s="14" customFormat="1" x14ac:dyDescent="0.25">
      <c r="A130" s="11"/>
      <c r="B130" s="66"/>
      <c r="C130" s="22" t="s">
        <v>1382</v>
      </c>
      <c r="D130" s="18">
        <v>2000000</v>
      </c>
    </row>
    <row r="131" spans="1:4" s="14" customFormat="1" x14ac:dyDescent="0.25">
      <c r="A131" s="11"/>
      <c r="B131" s="66"/>
      <c r="C131" s="22" t="s">
        <v>1383</v>
      </c>
      <c r="D131" s="18">
        <v>500000</v>
      </c>
    </row>
    <row r="132" spans="1:4" s="14" customFormat="1" x14ac:dyDescent="0.25">
      <c r="A132" s="11"/>
      <c r="B132" s="66"/>
      <c r="C132" s="22" t="s">
        <v>1384</v>
      </c>
      <c r="D132" s="18">
        <v>900000</v>
      </c>
    </row>
    <row r="133" spans="1:4" s="14" customFormat="1" x14ac:dyDescent="0.25">
      <c r="A133" s="11"/>
      <c r="B133" s="66"/>
      <c r="C133" s="22" t="s">
        <v>1385</v>
      </c>
      <c r="D133" s="18">
        <v>1800000</v>
      </c>
    </row>
    <row r="134" spans="1:4" s="14" customFormat="1" x14ac:dyDescent="0.25">
      <c r="A134" s="11"/>
      <c r="B134" s="66"/>
      <c r="C134" s="22" t="s">
        <v>1386</v>
      </c>
      <c r="D134" s="18">
        <v>2000000</v>
      </c>
    </row>
    <row r="135" spans="1:4" s="14" customFormat="1" x14ac:dyDescent="0.25">
      <c r="A135" s="11"/>
      <c r="B135" s="66"/>
      <c r="C135" s="22" t="s">
        <v>1387</v>
      </c>
      <c r="D135" s="18">
        <v>2000000</v>
      </c>
    </row>
    <row r="136" spans="1:4" s="14" customFormat="1" ht="25.5" x14ac:dyDescent="0.25">
      <c r="A136" s="11"/>
      <c r="B136" s="66"/>
      <c r="C136" s="22" t="s">
        <v>1388</v>
      </c>
      <c r="D136" s="18">
        <v>1000000</v>
      </c>
    </row>
    <row r="137" spans="1:4" s="14" customFormat="1" x14ac:dyDescent="0.25">
      <c r="A137" s="11"/>
      <c r="B137" s="66"/>
      <c r="C137" s="22" t="s">
        <v>1389</v>
      </c>
      <c r="D137" s="18">
        <v>1000000</v>
      </c>
    </row>
    <row r="138" spans="1:4" s="14" customFormat="1" x14ac:dyDescent="0.25">
      <c r="A138" s="11"/>
      <c r="B138" s="66"/>
      <c r="C138" s="22" t="s">
        <v>1390</v>
      </c>
      <c r="D138" s="18">
        <v>2000000</v>
      </c>
    </row>
    <row r="139" spans="1:4" s="14" customFormat="1" x14ac:dyDescent="0.25">
      <c r="A139" s="11"/>
      <c r="B139" s="66"/>
      <c r="C139" s="22" t="s">
        <v>1391</v>
      </c>
      <c r="D139" s="18">
        <v>2200000</v>
      </c>
    </row>
    <row r="140" spans="1:4" s="14" customFormat="1" x14ac:dyDescent="0.25">
      <c r="A140" s="11"/>
      <c r="B140" s="66"/>
      <c r="C140" s="22" t="s">
        <v>1392</v>
      </c>
      <c r="D140" s="18">
        <v>700000</v>
      </c>
    </row>
    <row r="141" spans="1:4" s="14" customFormat="1" x14ac:dyDescent="0.25">
      <c r="A141" s="11"/>
      <c r="B141" s="66"/>
      <c r="C141" s="22" t="s">
        <v>1393</v>
      </c>
      <c r="D141" s="18">
        <v>500000</v>
      </c>
    </row>
    <row r="142" spans="1:4" s="14" customFormat="1" x14ac:dyDescent="0.25">
      <c r="A142" s="11"/>
      <c r="B142" s="66"/>
      <c r="C142" s="22" t="s">
        <v>1394</v>
      </c>
      <c r="D142" s="18">
        <v>1000000</v>
      </c>
    </row>
    <row r="143" spans="1:4" s="14" customFormat="1" ht="25.5" x14ac:dyDescent="0.25">
      <c r="A143" s="11"/>
      <c r="B143" s="66"/>
      <c r="C143" s="22" t="s">
        <v>1395</v>
      </c>
      <c r="D143" s="18">
        <v>1250000</v>
      </c>
    </row>
    <row r="144" spans="1:4" s="14" customFormat="1" x14ac:dyDescent="0.25">
      <c r="A144" s="11"/>
      <c r="B144" s="66"/>
      <c r="C144" s="22" t="s">
        <v>1433</v>
      </c>
      <c r="D144" s="18">
        <v>1500000</v>
      </c>
    </row>
    <row r="145" spans="1:4" s="14" customFormat="1" x14ac:dyDescent="0.25">
      <c r="A145" s="11"/>
      <c r="B145" s="66"/>
      <c r="C145" s="22" t="s">
        <v>1396</v>
      </c>
      <c r="D145" s="18">
        <v>1200000</v>
      </c>
    </row>
    <row r="146" spans="1:4" s="14" customFormat="1" x14ac:dyDescent="0.25">
      <c r="A146" s="11"/>
      <c r="B146" s="66"/>
      <c r="C146" s="22" t="s">
        <v>1397</v>
      </c>
      <c r="D146" s="18">
        <v>500000</v>
      </c>
    </row>
    <row r="147" spans="1:4" s="14" customFormat="1" x14ac:dyDescent="0.25">
      <c r="A147" s="11"/>
      <c r="B147" s="66"/>
      <c r="C147" s="22" t="s">
        <v>1398</v>
      </c>
      <c r="D147" s="18">
        <v>2500000</v>
      </c>
    </row>
    <row r="148" spans="1:4" s="14" customFormat="1" ht="25.5" x14ac:dyDescent="0.25">
      <c r="A148" s="11"/>
      <c r="B148" s="66"/>
      <c r="C148" s="22" t="s">
        <v>1399</v>
      </c>
      <c r="D148" s="18">
        <v>1500000</v>
      </c>
    </row>
    <row r="149" spans="1:4" s="14" customFormat="1" x14ac:dyDescent="0.25">
      <c r="A149" s="11"/>
      <c r="B149" s="66"/>
      <c r="C149" s="22" t="s">
        <v>1400</v>
      </c>
      <c r="D149" s="18">
        <v>1500000</v>
      </c>
    </row>
    <row r="150" spans="1:4" s="14" customFormat="1" x14ac:dyDescent="0.25">
      <c r="A150" s="11"/>
      <c r="B150" s="66"/>
      <c r="C150" s="22" t="s">
        <v>1401</v>
      </c>
      <c r="D150" s="18">
        <v>1000000</v>
      </c>
    </row>
    <row r="151" spans="1:4" s="14" customFormat="1" x14ac:dyDescent="0.25">
      <c r="A151" s="11"/>
      <c r="B151" s="66"/>
      <c r="C151" s="22" t="s">
        <v>1402</v>
      </c>
      <c r="D151" s="18">
        <v>1600000</v>
      </c>
    </row>
    <row r="152" spans="1:4" s="14" customFormat="1" x14ac:dyDescent="0.25">
      <c r="A152" s="11"/>
      <c r="B152" s="66"/>
      <c r="C152" s="22" t="s">
        <v>1403</v>
      </c>
      <c r="D152" s="18">
        <v>1500000</v>
      </c>
    </row>
    <row r="153" spans="1:4" s="14" customFormat="1" x14ac:dyDescent="0.25">
      <c r="A153" s="11"/>
      <c r="B153" s="66"/>
      <c r="C153" s="22" t="s">
        <v>293</v>
      </c>
      <c r="D153" s="18">
        <v>2500000</v>
      </c>
    </row>
    <row r="154" spans="1:4" s="14" customFormat="1" x14ac:dyDescent="0.25">
      <c r="A154" s="11"/>
      <c r="B154" s="66"/>
      <c r="C154" s="22" t="s">
        <v>1404</v>
      </c>
      <c r="D154" s="18">
        <v>1500000</v>
      </c>
    </row>
    <row r="155" spans="1:4" s="14" customFormat="1" x14ac:dyDescent="0.25">
      <c r="A155" s="11"/>
      <c r="B155" s="66"/>
      <c r="C155" s="22" t="s">
        <v>1405</v>
      </c>
      <c r="D155" s="18">
        <v>2500000</v>
      </c>
    </row>
    <row r="156" spans="1:4" s="14" customFormat="1" x14ac:dyDescent="0.25">
      <c r="A156" s="11"/>
      <c r="B156" s="66"/>
      <c r="C156" s="22" t="s">
        <v>1406</v>
      </c>
      <c r="D156" s="18">
        <v>1600000</v>
      </c>
    </row>
    <row r="157" spans="1:4" s="14" customFormat="1" x14ac:dyDescent="0.25">
      <c r="A157" s="11"/>
      <c r="B157" s="66"/>
      <c r="C157" s="22" t="s">
        <v>1407</v>
      </c>
      <c r="D157" s="18">
        <v>1450000</v>
      </c>
    </row>
    <row r="158" spans="1:4" s="14" customFormat="1" ht="25.5" x14ac:dyDescent="0.25">
      <c r="A158" s="11"/>
      <c r="B158" s="66"/>
      <c r="C158" s="22" t="s">
        <v>1408</v>
      </c>
      <c r="D158" s="18">
        <v>800000</v>
      </c>
    </row>
    <row r="159" spans="1:4" s="14" customFormat="1" x14ac:dyDescent="0.25">
      <c r="A159" s="11"/>
      <c r="B159" s="66"/>
      <c r="C159" s="22" t="s">
        <v>1409</v>
      </c>
      <c r="D159" s="18">
        <v>1500000</v>
      </c>
    </row>
    <row r="160" spans="1:4" s="14" customFormat="1" ht="25.5" x14ac:dyDescent="0.25">
      <c r="A160" s="11"/>
      <c r="B160" s="66"/>
      <c r="C160" s="22" t="s">
        <v>1410</v>
      </c>
      <c r="D160" s="18">
        <v>500000</v>
      </c>
    </row>
    <row r="161" spans="1:5" s="14" customFormat="1" x14ac:dyDescent="0.25">
      <c r="A161" s="11"/>
      <c r="B161" s="66"/>
      <c r="C161" s="22" t="s">
        <v>1411</v>
      </c>
      <c r="D161" s="18">
        <v>600000</v>
      </c>
    </row>
    <row r="162" spans="1:5" s="14" customFormat="1" ht="25.5" x14ac:dyDescent="0.25">
      <c r="A162" s="11"/>
      <c r="B162" s="66"/>
      <c r="C162" s="22" t="s">
        <v>1412</v>
      </c>
      <c r="D162" s="18">
        <v>2000000</v>
      </c>
    </row>
    <row r="163" spans="1:5" s="14" customFormat="1" ht="25.5" x14ac:dyDescent="0.25">
      <c r="A163" s="11"/>
      <c r="B163" s="66"/>
      <c r="C163" s="22" t="s">
        <v>1413</v>
      </c>
      <c r="D163" s="18">
        <v>300000</v>
      </c>
    </row>
    <row r="164" spans="1:5" s="14" customFormat="1" ht="25.5" x14ac:dyDescent="0.25">
      <c r="A164" s="11"/>
      <c r="B164" s="66"/>
      <c r="C164" s="22" t="s">
        <v>1414</v>
      </c>
      <c r="D164" s="18">
        <v>1900000</v>
      </c>
    </row>
    <row r="165" spans="1:5" s="14" customFormat="1" x14ac:dyDescent="0.25">
      <c r="A165" s="11"/>
      <c r="B165" s="66"/>
      <c r="C165" s="22" t="s">
        <v>1415</v>
      </c>
      <c r="D165" s="18">
        <v>1000000</v>
      </c>
    </row>
    <row r="166" spans="1:5" s="14" customFormat="1" x14ac:dyDescent="0.25">
      <c r="A166" s="11"/>
      <c r="B166" s="66"/>
      <c r="C166" s="22" t="s">
        <v>1261</v>
      </c>
      <c r="D166" s="18">
        <v>700000</v>
      </c>
    </row>
    <row r="167" spans="1:5" s="14" customFormat="1" ht="25.5" x14ac:dyDescent="0.25">
      <c r="A167" s="11"/>
      <c r="B167" s="66"/>
      <c r="C167" s="22" t="s">
        <v>1434</v>
      </c>
      <c r="D167" s="18">
        <v>2000000</v>
      </c>
    </row>
    <row r="168" spans="1:5" s="14" customFormat="1" x14ac:dyDescent="0.25">
      <c r="A168" s="11"/>
      <c r="B168" s="66"/>
      <c r="C168" s="22" t="s">
        <v>1416</v>
      </c>
      <c r="D168" s="18">
        <v>2000000</v>
      </c>
    </row>
    <row r="169" spans="1:5" s="14" customFormat="1" x14ac:dyDescent="0.25">
      <c r="A169" s="11"/>
      <c r="B169" s="66"/>
      <c r="C169" s="22" t="s">
        <v>1435</v>
      </c>
      <c r="D169" s="18">
        <v>2000000</v>
      </c>
    </row>
    <row r="170" spans="1:5" s="14" customFormat="1" x14ac:dyDescent="0.25">
      <c r="A170" s="11"/>
      <c r="B170" s="66"/>
      <c r="C170" s="22" t="s">
        <v>1436</v>
      </c>
      <c r="D170" s="18">
        <v>1000000</v>
      </c>
    </row>
    <row r="171" spans="1:5" s="19" customFormat="1" x14ac:dyDescent="0.25">
      <c r="A171" s="15">
        <v>11</v>
      </c>
      <c r="B171" s="16" t="s">
        <v>61</v>
      </c>
      <c r="C171" s="17"/>
      <c r="D171" s="18"/>
    </row>
    <row r="172" spans="1:5" s="19" customFormat="1" x14ac:dyDescent="0.25">
      <c r="A172" s="15"/>
      <c r="B172" s="41" t="s">
        <v>10</v>
      </c>
      <c r="C172" s="17"/>
      <c r="D172" s="21">
        <f>SUM(D173:D181)</f>
        <v>501907450</v>
      </c>
    </row>
    <row r="173" spans="1:5" s="19" customFormat="1" ht="25.5" x14ac:dyDescent="0.25">
      <c r="A173" s="15"/>
      <c r="B173" s="41"/>
      <c r="C173" s="22" t="s">
        <v>927</v>
      </c>
      <c r="D173" s="18">
        <v>111792450</v>
      </c>
      <c r="E173" s="9"/>
    </row>
    <row r="174" spans="1:5" s="19" customFormat="1" ht="25.5" x14ac:dyDescent="0.25">
      <c r="A174" s="15"/>
      <c r="B174" s="41"/>
      <c r="C174" s="22" t="s">
        <v>928</v>
      </c>
      <c r="D174" s="18">
        <v>32000000</v>
      </c>
    </row>
    <row r="175" spans="1:5" s="19" customFormat="1" x14ac:dyDescent="0.25">
      <c r="A175" s="15"/>
      <c r="B175" s="41"/>
      <c r="C175" s="22" t="s">
        <v>929</v>
      </c>
      <c r="D175" s="18">
        <v>18500000</v>
      </c>
    </row>
    <row r="176" spans="1:5" s="19" customFormat="1" ht="18" customHeight="1" x14ac:dyDescent="0.25">
      <c r="A176" s="15"/>
      <c r="B176" s="41"/>
      <c r="C176" s="22" t="s">
        <v>930</v>
      </c>
      <c r="D176" s="18">
        <v>17000000</v>
      </c>
    </row>
    <row r="177" spans="1:4" s="19" customFormat="1" ht="18" customHeight="1" x14ac:dyDescent="0.25">
      <c r="A177" s="15"/>
      <c r="B177" s="67"/>
      <c r="C177" s="22" t="s">
        <v>1440</v>
      </c>
      <c r="D177" s="18">
        <v>7500000</v>
      </c>
    </row>
    <row r="178" spans="1:4" s="19" customFormat="1" ht="18" customHeight="1" x14ac:dyDescent="0.25">
      <c r="A178" s="15"/>
      <c r="B178" s="41"/>
      <c r="C178" s="22" t="s">
        <v>1262</v>
      </c>
      <c r="D178" s="18">
        <f>4365000+4500000</f>
        <v>8865000</v>
      </c>
    </row>
    <row r="179" spans="1:4" s="19" customFormat="1" ht="18" customHeight="1" x14ac:dyDescent="0.25">
      <c r="A179" s="15"/>
      <c r="B179" s="41"/>
      <c r="C179" s="22" t="s">
        <v>1271</v>
      </c>
      <c r="D179" s="18">
        <v>11250000</v>
      </c>
    </row>
    <row r="180" spans="1:4" s="19" customFormat="1" ht="18" customHeight="1" x14ac:dyDescent="0.25">
      <c r="A180" s="15"/>
      <c r="B180" s="41"/>
      <c r="C180" s="22" t="s">
        <v>1263</v>
      </c>
      <c r="D180" s="18">
        <f>100000000+ 100000000</f>
        <v>200000000</v>
      </c>
    </row>
    <row r="181" spans="1:4" s="19" customFormat="1" ht="18" customHeight="1" x14ac:dyDescent="0.25">
      <c r="A181" s="15"/>
      <c r="B181" s="41"/>
      <c r="C181" s="22" t="s">
        <v>1264</v>
      </c>
      <c r="D181" s="18">
        <v>95000000</v>
      </c>
    </row>
    <row r="182" spans="1:4" s="19" customFormat="1" ht="15" customHeight="1" x14ac:dyDescent="0.25">
      <c r="A182" s="20"/>
      <c r="B182" s="83" t="s">
        <v>62</v>
      </c>
      <c r="C182" s="83"/>
      <c r="D182" s="21">
        <f>SUM(D183:D227)</f>
        <v>243100949.06999999</v>
      </c>
    </row>
    <row r="183" spans="1:4" s="19" customFormat="1" x14ac:dyDescent="0.25">
      <c r="A183" s="20"/>
      <c r="B183" s="59"/>
      <c r="C183" s="22" t="s">
        <v>931</v>
      </c>
      <c r="D183" s="18">
        <v>11067405</v>
      </c>
    </row>
    <row r="184" spans="1:4" s="19" customFormat="1" x14ac:dyDescent="0.25">
      <c r="A184" s="20"/>
      <c r="B184" s="59"/>
      <c r="C184" s="22" t="s">
        <v>63</v>
      </c>
      <c r="D184" s="18">
        <v>46060000</v>
      </c>
    </row>
    <row r="185" spans="1:4" s="19" customFormat="1" x14ac:dyDescent="0.25">
      <c r="A185" s="20"/>
      <c r="B185" s="59"/>
      <c r="C185" s="22" t="s">
        <v>1265</v>
      </c>
      <c r="D185" s="18">
        <v>3587500</v>
      </c>
    </row>
    <row r="186" spans="1:4" s="19" customFormat="1" x14ac:dyDescent="0.25">
      <c r="A186" s="20"/>
      <c r="B186" s="59"/>
      <c r="C186" s="22" t="s">
        <v>932</v>
      </c>
      <c r="D186" s="18">
        <v>68729373</v>
      </c>
    </row>
    <row r="187" spans="1:4" s="19" customFormat="1" x14ac:dyDescent="0.25">
      <c r="A187" s="20"/>
      <c r="B187" s="59"/>
      <c r="C187" s="22" t="s">
        <v>1266</v>
      </c>
      <c r="D187" s="18">
        <v>45859.32</v>
      </c>
    </row>
    <row r="188" spans="1:4" s="19" customFormat="1" ht="16.5" customHeight="1" x14ac:dyDescent="0.25">
      <c r="A188" s="20"/>
      <c r="B188" s="59"/>
      <c r="C188" s="22" t="s">
        <v>933</v>
      </c>
      <c r="D188" s="18">
        <v>11287253</v>
      </c>
    </row>
    <row r="189" spans="1:4" s="19" customFormat="1" x14ac:dyDescent="0.25">
      <c r="A189" s="20"/>
      <c r="B189" s="59"/>
      <c r="C189" s="22" t="s">
        <v>934</v>
      </c>
      <c r="D189" s="18">
        <v>225000</v>
      </c>
    </row>
    <row r="190" spans="1:4" s="19" customFormat="1" x14ac:dyDescent="0.25">
      <c r="A190" s="20"/>
      <c r="B190" s="59"/>
      <c r="C190" s="22" t="s">
        <v>935</v>
      </c>
      <c r="D190" s="18">
        <v>312500</v>
      </c>
    </row>
    <row r="191" spans="1:4" s="19" customFormat="1" x14ac:dyDescent="0.25">
      <c r="A191" s="20"/>
      <c r="B191" s="59"/>
      <c r="C191" s="22" t="s">
        <v>975</v>
      </c>
      <c r="D191" s="18">
        <v>5500000</v>
      </c>
    </row>
    <row r="192" spans="1:4" s="19" customFormat="1" x14ac:dyDescent="0.25">
      <c r="A192" s="20"/>
      <c r="B192" s="59"/>
      <c r="C192" s="22" t="s">
        <v>976</v>
      </c>
      <c r="D192" s="18">
        <v>725000</v>
      </c>
    </row>
    <row r="193" spans="1:4" s="19" customFormat="1" x14ac:dyDescent="0.25">
      <c r="A193" s="20"/>
      <c r="B193" s="59"/>
      <c r="C193" s="22" t="s">
        <v>977</v>
      </c>
      <c r="D193" s="18">
        <v>2500000</v>
      </c>
    </row>
    <row r="194" spans="1:4" s="19" customFormat="1" x14ac:dyDescent="0.25">
      <c r="A194" s="20"/>
      <c r="B194" s="59"/>
      <c r="C194" s="22" t="s">
        <v>978</v>
      </c>
      <c r="D194" s="18">
        <v>675000</v>
      </c>
    </row>
    <row r="195" spans="1:4" s="19" customFormat="1" x14ac:dyDescent="0.25">
      <c r="A195" s="20"/>
      <c r="B195" s="59"/>
      <c r="C195" s="22" t="s">
        <v>979</v>
      </c>
      <c r="D195" s="18">
        <v>1520883.29</v>
      </c>
    </row>
    <row r="196" spans="1:4" s="19" customFormat="1" ht="25.5" x14ac:dyDescent="0.25">
      <c r="A196" s="20"/>
      <c r="B196" s="59"/>
      <c r="C196" s="22" t="s">
        <v>980</v>
      </c>
      <c r="D196" s="18">
        <v>2653063.66</v>
      </c>
    </row>
    <row r="197" spans="1:4" s="19" customFormat="1" x14ac:dyDescent="0.25">
      <c r="A197" s="20"/>
      <c r="B197" s="59"/>
      <c r="C197" s="22" t="s">
        <v>981</v>
      </c>
      <c r="D197" s="18">
        <v>1607103.96</v>
      </c>
    </row>
    <row r="198" spans="1:4" s="19" customFormat="1" x14ac:dyDescent="0.25">
      <c r="A198" s="20"/>
      <c r="B198" s="59"/>
      <c r="C198" s="22" t="s">
        <v>982</v>
      </c>
      <c r="D198" s="18">
        <v>1983260</v>
      </c>
    </row>
    <row r="199" spans="1:4" s="19" customFormat="1" x14ac:dyDescent="0.25">
      <c r="A199" s="20"/>
      <c r="B199" s="59"/>
      <c r="C199" s="22" t="s">
        <v>983</v>
      </c>
      <c r="D199" s="18">
        <v>1287500</v>
      </c>
    </row>
    <row r="200" spans="1:4" s="19" customFormat="1" x14ac:dyDescent="0.25">
      <c r="A200" s="20"/>
      <c r="B200" s="59"/>
      <c r="C200" s="22" t="s">
        <v>984</v>
      </c>
      <c r="D200" s="18">
        <v>987500</v>
      </c>
    </row>
    <row r="201" spans="1:4" s="19" customFormat="1" x14ac:dyDescent="0.25">
      <c r="A201" s="20"/>
      <c r="B201" s="59"/>
      <c r="C201" s="22" t="s">
        <v>985</v>
      </c>
      <c r="D201" s="18">
        <v>1000000</v>
      </c>
    </row>
    <row r="202" spans="1:4" s="19" customFormat="1" x14ac:dyDescent="0.25">
      <c r="A202" s="20"/>
      <c r="B202" s="59"/>
      <c r="C202" s="22" t="s">
        <v>986</v>
      </c>
      <c r="D202" s="18">
        <v>2875000</v>
      </c>
    </row>
    <row r="203" spans="1:4" s="19" customFormat="1" x14ac:dyDescent="0.25">
      <c r="A203" s="20"/>
      <c r="B203" s="59"/>
      <c r="C203" s="22" t="s">
        <v>1267</v>
      </c>
      <c r="D203" s="18">
        <v>14625000</v>
      </c>
    </row>
    <row r="204" spans="1:4" s="19" customFormat="1" x14ac:dyDescent="0.25">
      <c r="A204" s="20"/>
      <c r="B204" s="59"/>
      <c r="C204" s="22" t="s">
        <v>987</v>
      </c>
      <c r="D204" s="18">
        <v>1712500</v>
      </c>
    </row>
    <row r="205" spans="1:4" s="19" customFormat="1" x14ac:dyDescent="0.25">
      <c r="A205" s="20"/>
      <c r="B205" s="59"/>
      <c r="C205" s="22" t="s">
        <v>988</v>
      </c>
      <c r="D205" s="18">
        <v>1325000</v>
      </c>
    </row>
    <row r="206" spans="1:4" s="19" customFormat="1" x14ac:dyDescent="0.25">
      <c r="A206" s="20"/>
      <c r="B206" s="59"/>
      <c r="C206" s="22" t="s">
        <v>989</v>
      </c>
      <c r="D206" s="18">
        <v>625000</v>
      </c>
    </row>
    <row r="207" spans="1:4" s="19" customFormat="1" ht="18" customHeight="1" x14ac:dyDescent="0.25">
      <c r="A207" s="20"/>
      <c r="B207" s="59"/>
      <c r="C207" s="22" t="s">
        <v>990</v>
      </c>
      <c r="D207" s="18">
        <v>200000</v>
      </c>
    </row>
    <row r="208" spans="1:4" s="19" customFormat="1" x14ac:dyDescent="0.25">
      <c r="A208" s="20"/>
      <c r="B208" s="59"/>
      <c r="C208" s="22" t="s">
        <v>991</v>
      </c>
      <c r="D208" s="18">
        <v>2785084.33</v>
      </c>
    </row>
    <row r="209" spans="1:4" s="19" customFormat="1" x14ac:dyDescent="0.25">
      <c r="A209" s="20"/>
      <c r="B209" s="59"/>
      <c r="C209" s="22" t="s">
        <v>1268</v>
      </c>
      <c r="D209" s="18">
        <v>220000</v>
      </c>
    </row>
    <row r="210" spans="1:4" s="19" customFormat="1" x14ac:dyDescent="0.25">
      <c r="A210" s="20"/>
      <c r="B210" s="59"/>
      <c r="C210" s="22" t="s">
        <v>992</v>
      </c>
      <c r="D210" s="18">
        <v>850000</v>
      </c>
    </row>
    <row r="211" spans="1:4" s="19" customFormat="1" x14ac:dyDescent="0.25">
      <c r="A211" s="20"/>
      <c r="B211" s="59"/>
      <c r="C211" s="22" t="s">
        <v>993</v>
      </c>
      <c r="D211" s="18">
        <v>2087499.01</v>
      </c>
    </row>
    <row r="212" spans="1:4" s="19" customFormat="1" x14ac:dyDescent="0.25">
      <c r="A212" s="20"/>
      <c r="B212" s="59"/>
      <c r="C212" s="22" t="s">
        <v>994</v>
      </c>
      <c r="D212" s="18">
        <v>1000000</v>
      </c>
    </row>
    <row r="213" spans="1:4" s="19" customFormat="1" x14ac:dyDescent="0.25">
      <c r="A213" s="20"/>
      <c r="B213" s="59"/>
      <c r="C213" s="22" t="s">
        <v>995</v>
      </c>
      <c r="D213" s="18">
        <v>187500</v>
      </c>
    </row>
    <row r="214" spans="1:4" s="19" customFormat="1" x14ac:dyDescent="0.25">
      <c r="A214" s="20"/>
      <c r="B214" s="59"/>
      <c r="C214" s="22" t="s">
        <v>996</v>
      </c>
      <c r="D214" s="18">
        <v>1300000</v>
      </c>
    </row>
    <row r="215" spans="1:4" s="19" customFormat="1" x14ac:dyDescent="0.25">
      <c r="A215" s="20"/>
      <c r="B215" s="59"/>
      <c r="C215" s="22" t="s">
        <v>997</v>
      </c>
      <c r="D215" s="18">
        <v>462500</v>
      </c>
    </row>
    <row r="216" spans="1:4" s="19" customFormat="1" x14ac:dyDescent="0.25">
      <c r="A216" s="20"/>
      <c r="B216" s="59"/>
      <c r="C216" s="22" t="s">
        <v>998</v>
      </c>
      <c r="D216" s="18">
        <v>3104791.67</v>
      </c>
    </row>
    <row r="217" spans="1:4" s="19" customFormat="1" x14ac:dyDescent="0.25">
      <c r="A217" s="20"/>
      <c r="B217" s="59"/>
      <c r="C217" s="22" t="s">
        <v>999</v>
      </c>
      <c r="D217" s="18">
        <v>14232905.99</v>
      </c>
    </row>
    <row r="218" spans="1:4" s="19" customFormat="1" x14ac:dyDescent="0.25">
      <c r="A218" s="20"/>
      <c r="B218" s="59"/>
      <c r="C218" s="22" t="s">
        <v>1000</v>
      </c>
      <c r="D218" s="18">
        <v>700000</v>
      </c>
    </row>
    <row r="219" spans="1:4" s="19" customFormat="1" x14ac:dyDescent="0.25">
      <c r="A219" s="20"/>
      <c r="B219" s="59"/>
      <c r="C219" s="22" t="s">
        <v>1001</v>
      </c>
      <c r="D219" s="18">
        <v>3137413.98</v>
      </c>
    </row>
    <row r="220" spans="1:4" s="19" customFormat="1" x14ac:dyDescent="0.25">
      <c r="A220" s="20"/>
      <c r="B220" s="59"/>
      <c r="C220" s="22" t="s">
        <v>1269</v>
      </c>
      <c r="D220" s="18">
        <v>1456250</v>
      </c>
    </row>
    <row r="221" spans="1:4" s="19" customFormat="1" x14ac:dyDescent="0.25">
      <c r="A221" s="20"/>
      <c r="B221" s="59"/>
      <c r="C221" s="22" t="s">
        <v>1002</v>
      </c>
      <c r="D221" s="18">
        <v>553125</v>
      </c>
    </row>
    <row r="222" spans="1:4" s="19" customFormat="1" x14ac:dyDescent="0.25">
      <c r="A222" s="20"/>
      <c r="B222" s="59"/>
      <c r="C222" s="22" t="s">
        <v>1003</v>
      </c>
      <c r="D222" s="18">
        <v>600000</v>
      </c>
    </row>
    <row r="223" spans="1:4" s="19" customFormat="1" ht="25.5" x14ac:dyDescent="0.25">
      <c r="A223" s="20"/>
      <c r="B223" s="59"/>
      <c r="C223" s="22" t="s">
        <v>1004</v>
      </c>
      <c r="D223" s="18">
        <v>2181644.86</v>
      </c>
    </row>
    <row r="224" spans="1:4" s="19" customFormat="1" x14ac:dyDescent="0.25">
      <c r="A224" s="20"/>
      <c r="B224" s="59"/>
      <c r="C224" s="22" t="s">
        <v>1005</v>
      </c>
      <c r="D224" s="18">
        <v>2000000</v>
      </c>
    </row>
    <row r="225" spans="1:4" s="19" customFormat="1" x14ac:dyDescent="0.25">
      <c r="A225" s="20"/>
      <c r="B225" s="59"/>
      <c r="C225" s="22" t="s">
        <v>1006</v>
      </c>
      <c r="D225" s="18">
        <v>3919533</v>
      </c>
    </row>
    <row r="226" spans="1:4" s="19" customFormat="1" x14ac:dyDescent="0.25">
      <c r="A226" s="20"/>
      <c r="B226" s="59"/>
      <c r="C226" s="22" t="s">
        <v>1270</v>
      </c>
      <c r="D226" s="18">
        <v>406000</v>
      </c>
    </row>
    <row r="227" spans="1:4" s="19" customFormat="1" x14ac:dyDescent="0.25">
      <c r="A227" s="20"/>
      <c r="B227" s="59"/>
      <c r="C227" s="22" t="s">
        <v>64</v>
      </c>
      <c r="D227" s="18">
        <v>18800000</v>
      </c>
    </row>
    <row r="228" spans="1:4" x14ac:dyDescent="0.25">
      <c r="A228" s="15">
        <v>12</v>
      </c>
      <c r="B228" s="16" t="s">
        <v>294</v>
      </c>
      <c r="C228" s="27"/>
    </row>
    <row r="229" spans="1:4" s="29" customFormat="1" ht="15" customHeight="1" x14ac:dyDescent="0.25">
      <c r="A229" s="15"/>
      <c r="B229" s="83" t="s">
        <v>936</v>
      </c>
      <c r="C229" s="83"/>
      <c r="D229" s="21">
        <f>SUM(D230:D260)</f>
        <v>198392383</v>
      </c>
    </row>
    <row r="230" spans="1:4" s="29" customFormat="1" x14ac:dyDescent="0.25">
      <c r="A230" s="60"/>
      <c r="B230" s="61"/>
      <c r="C230" s="22" t="s">
        <v>1275</v>
      </c>
      <c r="D230" s="18">
        <v>6487391</v>
      </c>
    </row>
    <row r="231" spans="1:4" s="29" customFormat="1" x14ac:dyDescent="0.25">
      <c r="A231" s="60"/>
      <c r="B231" s="61"/>
      <c r="C231" s="22" t="s">
        <v>938</v>
      </c>
      <c r="D231" s="18">
        <v>6051297</v>
      </c>
    </row>
    <row r="232" spans="1:4" s="29" customFormat="1" x14ac:dyDescent="0.25">
      <c r="A232" s="60"/>
      <c r="B232" s="61"/>
      <c r="C232" s="22" t="s">
        <v>939</v>
      </c>
      <c r="D232" s="18">
        <v>6114037</v>
      </c>
    </row>
    <row r="233" spans="1:4" s="29" customFormat="1" x14ac:dyDescent="0.25">
      <c r="A233" s="60"/>
      <c r="B233" s="61"/>
      <c r="C233" s="22" t="s">
        <v>940</v>
      </c>
      <c r="D233" s="18">
        <v>5768701</v>
      </c>
    </row>
    <row r="234" spans="1:4" s="39" customFormat="1" ht="25.5" x14ac:dyDescent="0.25">
      <c r="A234" s="60"/>
      <c r="B234" s="61"/>
      <c r="C234" s="22" t="s">
        <v>1273</v>
      </c>
      <c r="D234" s="18">
        <v>6680006</v>
      </c>
    </row>
    <row r="235" spans="1:4" s="29" customFormat="1" x14ac:dyDescent="0.25">
      <c r="A235" s="60"/>
      <c r="B235" s="61"/>
      <c r="C235" s="22" t="s">
        <v>941</v>
      </c>
      <c r="D235" s="18">
        <v>2997709</v>
      </c>
    </row>
    <row r="236" spans="1:4" s="39" customFormat="1" x14ac:dyDescent="0.25">
      <c r="A236" s="60"/>
      <c r="B236" s="61"/>
      <c r="C236" s="22" t="s">
        <v>937</v>
      </c>
      <c r="D236" s="18">
        <v>6901618</v>
      </c>
    </row>
    <row r="237" spans="1:4" s="39" customFormat="1" x14ac:dyDescent="0.25">
      <c r="A237" s="60"/>
      <c r="B237" s="61"/>
      <c r="C237" s="22" t="s">
        <v>1274</v>
      </c>
      <c r="D237" s="18">
        <v>4947199</v>
      </c>
    </row>
    <row r="238" spans="1:4" s="29" customFormat="1" ht="25.5" x14ac:dyDescent="0.25">
      <c r="A238" s="60"/>
      <c r="B238" s="61"/>
      <c r="C238" s="22" t="s">
        <v>942</v>
      </c>
      <c r="D238" s="18">
        <v>7639581</v>
      </c>
    </row>
    <row r="239" spans="1:4" s="29" customFormat="1" x14ac:dyDescent="0.25">
      <c r="A239" s="60"/>
      <c r="B239" s="61"/>
      <c r="C239" s="22" t="s">
        <v>943</v>
      </c>
      <c r="D239" s="18">
        <v>7489135</v>
      </c>
    </row>
    <row r="240" spans="1:4" s="29" customFormat="1" x14ac:dyDescent="0.25">
      <c r="A240" s="60"/>
      <c r="B240" s="61"/>
      <c r="C240" s="22" t="s">
        <v>960</v>
      </c>
      <c r="D240" s="18">
        <v>4758703</v>
      </c>
    </row>
    <row r="241" spans="1:4" s="29" customFormat="1" x14ac:dyDescent="0.25">
      <c r="A241" s="60"/>
      <c r="B241" s="61"/>
      <c r="C241" s="22" t="s">
        <v>944</v>
      </c>
      <c r="D241" s="18">
        <v>5319267</v>
      </c>
    </row>
    <row r="242" spans="1:4" s="29" customFormat="1" x14ac:dyDescent="0.25">
      <c r="A242" s="60"/>
      <c r="B242" s="61"/>
      <c r="C242" s="22" t="s">
        <v>945</v>
      </c>
      <c r="D242" s="18">
        <v>4096981</v>
      </c>
    </row>
    <row r="243" spans="1:4" s="29" customFormat="1" x14ac:dyDescent="0.25">
      <c r="A243" s="60"/>
      <c r="B243" s="61"/>
      <c r="C243" s="22" t="s">
        <v>946</v>
      </c>
      <c r="D243" s="18">
        <v>5129882</v>
      </c>
    </row>
    <row r="244" spans="1:4" s="29" customFormat="1" x14ac:dyDescent="0.25">
      <c r="A244" s="60"/>
      <c r="B244" s="61"/>
      <c r="C244" s="22" t="s">
        <v>947</v>
      </c>
      <c r="D244" s="18">
        <v>9524366</v>
      </c>
    </row>
    <row r="245" spans="1:4" s="29" customFormat="1" x14ac:dyDescent="0.25">
      <c r="A245" s="60"/>
      <c r="B245" s="61"/>
      <c r="C245" s="22" t="s">
        <v>948</v>
      </c>
      <c r="D245" s="18">
        <v>6269960</v>
      </c>
    </row>
    <row r="246" spans="1:4" s="29" customFormat="1" x14ac:dyDescent="0.25">
      <c r="A246" s="60"/>
      <c r="B246" s="61"/>
      <c r="C246" s="22" t="s">
        <v>949</v>
      </c>
      <c r="D246" s="18">
        <v>8084670</v>
      </c>
    </row>
    <row r="247" spans="1:4" s="29" customFormat="1" x14ac:dyDescent="0.25">
      <c r="A247" s="60"/>
      <c r="B247" s="61"/>
      <c r="C247" s="22" t="s">
        <v>950</v>
      </c>
      <c r="D247" s="18">
        <v>6101052</v>
      </c>
    </row>
    <row r="248" spans="1:4" s="29" customFormat="1" x14ac:dyDescent="0.25">
      <c r="A248" s="60"/>
      <c r="B248" s="61"/>
      <c r="C248" s="22" t="s">
        <v>951</v>
      </c>
      <c r="D248" s="18">
        <v>6275365</v>
      </c>
    </row>
    <row r="249" spans="1:4" s="29" customFormat="1" x14ac:dyDescent="0.25">
      <c r="A249" s="60"/>
      <c r="B249" s="61"/>
      <c r="C249" s="22" t="s">
        <v>952</v>
      </c>
      <c r="D249" s="18">
        <v>5839549</v>
      </c>
    </row>
    <row r="250" spans="1:4" s="29" customFormat="1" x14ac:dyDescent="0.25">
      <c r="A250" s="60"/>
      <c r="B250" s="61"/>
      <c r="C250" s="22" t="s">
        <v>953</v>
      </c>
      <c r="D250" s="18">
        <v>7806413</v>
      </c>
    </row>
    <row r="251" spans="1:4" s="29" customFormat="1" x14ac:dyDescent="0.25">
      <c r="A251" s="60"/>
      <c r="B251" s="61"/>
      <c r="C251" s="22" t="s">
        <v>954</v>
      </c>
      <c r="D251" s="18">
        <v>6697620</v>
      </c>
    </row>
    <row r="252" spans="1:4" s="29" customFormat="1" x14ac:dyDescent="0.25">
      <c r="A252" s="60"/>
      <c r="B252" s="61"/>
      <c r="C252" s="22" t="s">
        <v>955</v>
      </c>
      <c r="D252" s="18">
        <v>9576227</v>
      </c>
    </row>
    <row r="253" spans="1:4" s="29" customFormat="1" ht="25.5" x14ac:dyDescent="0.25">
      <c r="A253" s="60"/>
      <c r="B253" s="61"/>
      <c r="C253" s="22" t="s">
        <v>961</v>
      </c>
      <c r="D253" s="18">
        <v>6822331</v>
      </c>
    </row>
    <row r="254" spans="1:4" s="29" customFormat="1" x14ac:dyDescent="0.25">
      <c r="A254" s="60"/>
      <c r="B254" s="61"/>
      <c r="C254" s="22" t="s">
        <v>956</v>
      </c>
      <c r="D254" s="18">
        <v>9126226</v>
      </c>
    </row>
    <row r="255" spans="1:4" s="29" customFormat="1" x14ac:dyDescent="0.25">
      <c r="A255" s="60"/>
      <c r="B255" s="61"/>
      <c r="C255" s="22" t="s">
        <v>872</v>
      </c>
      <c r="D255" s="18">
        <v>7125656</v>
      </c>
    </row>
    <row r="256" spans="1:4" s="29" customFormat="1" x14ac:dyDescent="0.25">
      <c r="A256" s="60"/>
      <c r="B256" s="61"/>
      <c r="C256" s="22" t="s">
        <v>957</v>
      </c>
      <c r="D256" s="18">
        <v>5796954</v>
      </c>
    </row>
    <row r="257" spans="1:4" s="29" customFormat="1" x14ac:dyDescent="0.25">
      <c r="A257" s="60"/>
      <c r="B257" s="61"/>
      <c r="C257" s="22" t="s">
        <v>958</v>
      </c>
      <c r="D257" s="18">
        <v>5167972</v>
      </c>
    </row>
    <row r="258" spans="1:4" s="39" customFormat="1" x14ac:dyDescent="0.25">
      <c r="A258" s="60"/>
      <c r="B258" s="61"/>
      <c r="C258" s="22" t="s">
        <v>1272</v>
      </c>
      <c r="D258" s="18">
        <v>6061891</v>
      </c>
    </row>
    <row r="259" spans="1:4" s="29" customFormat="1" x14ac:dyDescent="0.25">
      <c r="A259" s="60"/>
      <c r="B259" s="61"/>
      <c r="C259" s="22" t="s">
        <v>959</v>
      </c>
      <c r="D259" s="18">
        <v>7417545</v>
      </c>
    </row>
    <row r="260" spans="1:4" s="29" customFormat="1" x14ac:dyDescent="0.25">
      <c r="A260" s="60"/>
      <c r="B260" s="61"/>
      <c r="C260" s="22" t="s">
        <v>962</v>
      </c>
      <c r="D260" s="18">
        <v>4317079</v>
      </c>
    </row>
    <row r="261" spans="1:4" s="29" customFormat="1" ht="18" customHeight="1" x14ac:dyDescent="0.25">
      <c r="B261" s="83" t="s">
        <v>295</v>
      </c>
      <c r="C261" s="83"/>
      <c r="D261" s="21">
        <f>SUM(D262:D294)</f>
        <v>53980960.230000004</v>
      </c>
    </row>
    <row r="262" spans="1:4" s="29" customFormat="1" x14ac:dyDescent="0.25">
      <c r="B262" s="68"/>
      <c r="C262" s="22" t="s">
        <v>300</v>
      </c>
      <c r="D262" s="18">
        <v>2477952.36</v>
      </c>
    </row>
    <row r="263" spans="1:4" s="29" customFormat="1" x14ac:dyDescent="0.25">
      <c r="B263" s="68"/>
      <c r="C263" s="22" t="s">
        <v>965</v>
      </c>
      <c r="D263" s="18">
        <v>162000</v>
      </c>
    </row>
    <row r="264" spans="1:4" s="29" customFormat="1" x14ac:dyDescent="0.25">
      <c r="B264" s="68"/>
      <c r="C264" s="22" t="s">
        <v>966</v>
      </c>
      <c r="D264" s="18">
        <v>594000</v>
      </c>
    </row>
    <row r="265" spans="1:4" s="29" customFormat="1" x14ac:dyDescent="0.25">
      <c r="B265" s="68"/>
      <c r="C265" s="22" t="s">
        <v>315</v>
      </c>
      <c r="D265" s="18">
        <v>324240</v>
      </c>
    </row>
    <row r="266" spans="1:4" s="29" customFormat="1" x14ac:dyDescent="0.25">
      <c r="B266" s="68"/>
      <c r="C266" s="22" t="s">
        <v>319</v>
      </c>
      <c r="D266" s="18">
        <v>172800</v>
      </c>
    </row>
    <row r="267" spans="1:4" s="29" customFormat="1" x14ac:dyDescent="0.25">
      <c r="B267" s="68"/>
      <c r="C267" s="22" t="s">
        <v>297</v>
      </c>
      <c r="D267" s="18">
        <v>700000</v>
      </c>
    </row>
    <row r="268" spans="1:4" s="29" customFormat="1" x14ac:dyDescent="0.25">
      <c r="B268" s="68"/>
      <c r="C268" s="22" t="s">
        <v>304</v>
      </c>
      <c r="D268" s="18">
        <v>347550</v>
      </c>
    </row>
    <row r="269" spans="1:4" s="29" customFormat="1" ht="17.25" customHeight="1" x14ac:dyDescent="0.25">
      <c r="B269" s="68"/>
      <c r="C269" s="22" t="s">
        <v>967</v>
      </c>
      <c r="D269" s="18">
        <v>867200</v>
      </c>
    </row>
    <row r="270" spans="1:4" s="29" customFormat="1" x14ac:dyDescent="0.25">
      <c r="B270" s="68"/>
      <c r="C270" s="22" t="s">
        <v>320</v>
      </c>
      <c r="D270" s="18">
        <v>2706670.51</v>
      </c>
    </row>
    <row r="271" spans="1:4" s="29" customFormat="1" ht="25.5" x14ac:dyDescent="0.25">
      <c r="B271" s="68"/>
      <c r="C271" s="22" t="s">
        <v>321</v>
      </c>
      <c r="D271" s="18">
        <v>230834.4</v>
      </c>
    </row>
    <row r="272" spans="1:4" s="29" customFormat="1" x14ac:dyDescent="0.25">
      <c r="B272" s="68"/>
      <c r="C272" s="22" t="s">
        <v>411</v>
      </c>
      <c r="D272" s="18">
        <v>1399000</v>
      </c>
    </row>
    <row r="273" spans="2:4" s="29" customFormat="1" x14ac:dyDescent="0.25">
      <c r="B273" s="68"/>
      <c r="C273" s="22" t="s">
        <v>302</v>
      </c>
      <c r="D273" s="18">
        <v>190773.33</v>
      </c>
    </row>
    <row r="274" spans="2:4" s="29" customFormat="1" x14ac:dyDescent="0.25">
      <c r="B274" s="68"/>
      <c r="C274" s="22" t="s">
        <v>968</v>
      </c>
      <c r="D274" s="18">
        <v>13000000</v>
      </c>
    </row>
    <row r="275" spans="2:4" s="29" customFormat="1" x14ac:dyDescent="0.25">
      <c r="B275" s="68"/>
      <c r="C275" s="22" t="s">
        <v>322</v>
      </c>
      <c r="D275" s="18">
        <v>1140864.51</v>
      </c>
    </row>
    <row r="276" spans="2:4" s="29" customFormat="1" x14ac:dyDescent="0.25">
      <c r="B276" s="68"/>
      <c r="C276" s="22" t="s">
        <v>312</v>
      </c>
      <c r="D276" s="18">
        <v>2233099.0699999998</v>
      </c>
    </row>
    <row r="277" spans="2:4" s="29" customFormat="1" x14ac:dyDescent="0.25">
      <c r="B277" s="68"/>
      <c r="C277" s="22" t="s">
        <v>306</v>
      </c>
      <c r="D277" s="18">
        <v>811744.08000000007</v>
      </c>
    </row>
    <row r="278" spans="2:4" s="29" customFormat="1" x14ac:dyDescent="0.25">
      <c r="B278" s="68"/>
      <c r="C278" s="22" t="s">
        <v>308</v>
      </c>
      <c r="D278" s="18">
        <v>2860400</v>
      </c>
    </row>
    <row r="279" spans="2:4" s="29" customFormat="1" x14ac:dyDescent="0.25">
      <c r="B279" s="68"/>
      <c r="C279" s="22" t="s">
        <v>309</v>
      </c>
      <c r="D279" s="18">
        <v>1080000</v>
      </c>
    </row>
    <row r="280" spans="2:4" s="29" customFormat="1" x14ac:dyDescent="0.25">
      <c r="B280" s="68"/>
      <c r="C280" s="22" t="s">
        <v>318</v>
      </c>
      <c r="D280" s="18">
        <v>54000</v>
      </c>
    </row>
    <row r="281" spans="2:4" s="39" customFormat="1" x14ac:dyDescent="0.25">
      <c r="B281" s="68"/>
      <c r="C281" s="22" t="s">
        <v>1276</v>
      </c>
      <c r="D281" s="18">
        <v>6000000</v>
      </c>
    </row>
    <row r="282" spans="2:4" s="39" customFormat="1" x14ac:dyDescent="0.25">
      <c r="B282" s="68"/>
      <c r="C282" s="22" t="s">
        <v>1277</v>
      </c>
      <c r="D282" s="18">
        <v>6000000</v>
      </c>
    </row>
    <row r="283" spans="2:4" s="29" customFormat="1" x14ac:dyDescent="0.25">
      <c r="B283" s="68"/>
      <c r="C283" s="22" t="s">
        <v>314</v>
      </c>
      <c r="D283" s="18">
        <v>966877.88</v>
      </c>
    </row>
    <row r="284" spans="2:4" s="29" customFormat="1" ht="25.5" x14ac:dyDescent="0.25">
      <c r="B284" s="68"/>
      <c r="C284" s="22" t="s">
        <v>307</v>
      </c>
      <c r="D284" s="18">
        <v>2570000</v>
      </c>
    </row>
    <row r="285" spans="2:4" s="29" customFormat="1" x14ac:dyDescent="0.25">
      <c r="B285" s="68"/>
      <c r="C285" s="22" t="s">
        <v>317</v>
      </c>
      <c r="D285" s="18">
        <v>613451.61</v>
      </c>
    </row>
    <row r="286" spans="2:4" s="29" customFormat="1" x14ac:dyDescent="0.25">
      <c r="B286" s="68"/>
      <c r="C286" s="22" t="s">
        <v>311</v>
      </c>
      <c r="D286" s="18">
        <v>507629.03</v>
      </c>
    </row>
    <row r="287" spans="2:4" s="29" customFormat="1" x14ac:dyDescent="0.25">
      <c r="B287" s="68"/>
      <c r="C287" s="22" t="s">
        <v>305</v>
      </c>
      <c r="D287" s="18">
        <v>140217.17000000001</v>
      </c>
    </row>
    <row r="288" spans="2:4" s="29" customFormat="1" x14ac:dyDescent="0.25">
      <c r="B288" s="68"/>
      <c r="C288" s="22" t="s">
        <v>313</v>
      </c>
      <c r="D288" s="18">
        <v>202500</v>
      </c>
    </row>
    <row r="289" spans="1:4" s="29" customFormat="1" x14ac:dyDescent="0.25">
      <c r="B289" s="68"/>
      <c r="C289" s="22" t="s">
        <v>298</v>
      </c>
      <c r="D289" s="18">
        <v>999700</v>
      </c>
    </row>
    <row r="290" spans="1:4" s="29" customFormat="1" ht="25.5" x14ac:dyDescent="0.25">
      <c r="B290" s="68"/>
      <c r="C290" s="22" t="s">
        <v>299</v>
      </c>
      <c r="D290" s="18">
        <v>388356.51</v>
      </c>
    </row>
    <row r="291" spans="1:4" s="29" customFormat="1" x14ac:dyDescent="0.25">
      <c r="B291" s="68"/>
      <c r="C291" s="22" t="s">
        <v>316</v>
      </c>
      <c r="D291" s="18">
        <v>160912.69</v>
      </c>
    </row>
    <row r="292" spans="1:4" s="29" customFormat="1" x14ac:dyDescent="0.25">
      <c r="B292" s="68"/>
      <c r="C292" s="22" t="s">
        <v>310</v>
      </c>
      <c r="D292" s="18">
        <v>1729800</v>
      </c>
    </row>
    <row r="293" spans="1:4" s="29" customFormat="1" x14ac:dyDescent="0.25">
      <c r="B293" s="68"/>
      <c r="C293" s="22" t="s">
        <v>303</v>
      </c>
      <c r="D293" s="18">
        <v>1235793.53</v>
      </c>
    </row>
    <row r="294" spans="1:4" s="29" customFormat="1" x14ac:dyDescent="0.25">
      <c r="B294" s="68"/>
      <c r="C294" s="22" t="s">
        <v>301</v>
      </c>
      <c r="D294" s="18">
        <v>1112593.55</v>
      </c>
    </row>
    <row r="295" spans="1:4" s="28" customFormat="1" ht="15" customHeight="1" x14ac:dyDescent="0.25">
      <c r="A295" s="29"/>
      <c r="B295" s="83" t="s">
        <v>296</v>
      </c>
      <c r="C295" s="83"/>
      <c r="D295" s="21">
        <f>SUM(D296:D390)</f>
        <v>105637298.96999998</v>
      </c>
    </row>
    <row r="296" spans="1:4" s="29" customFormat="1" x14ac:dyDescent="0.25">
      <c r="B296" s="22"/>
      <c r="C296" s="22" t="s">
        <v>323</v>
      </c>
      <c r="D296" s="18">
        <v>1860943</v>
      </c>
    </row>
    <row r="297" spans="1:4" s="29" customFormat="1" x14ac:dyDescent="0.25">
      <c r="B297" s="22"/>
      <c r="C297" s="22" t="s">
        <v>324</v>
      </c>
      <c r="D297" s="18">
        <v>798475</v>
      </c>
    </row>
    <row r="298" spans="1:4" s="29" customFormat="1" x14ac:dyDescent="0.25">
      <c r="B298" s="22"/>
      <c r="C298" s="22" t="s">
        <v>325</v>
      </c>
      <c r="D298" s="18">
        <v>1100000</v>
      </c>
    </row>
    <row r="299" spans="1:4" s="29" customFormat="1" ht="17.25" customHeight="1" x14ac:dyDescent="0.25">
      <c r="B299" s="22"/>
      <c r="C299" s="22" t="s">
        <v>326</v>
      </c>
      <c r="D299" s="18">
        <v>756122.4</v>
      </c>
    </row>
    <row r="300" spans="1:4" s="29" customFormat="1" x14ac:dyDescent="0.25">
      <c r="B300" s="22"/>
      <c r="C300" s="22" t="s">
        <v>327</v>
      </c>
      <c r="D300" s="18">
        <v>1899866</v>
      </c>
    </row>
    <row r="301" spans="1:4" s="29" customFormat="1" x14ac:dyDescent="0.25">
      <c r="B301" s="22"/>
      <c r="C301" s="22" t="s">
        <v>328</v>
      </c>
      <c r="D301" s="18">
        <v>706744</v>
      </c>
    </row>
    <row r="302" spans="1:4" s="29" customFormat="1" x14ac:dyDescent="0.25">
      <c r="B302" s="22"/>
      <c r="C302" s="22" t="s">
        <v>329</v>
      </c>
      <c r="D302" s="18">
        <v>798720</v>
      </c>
    </row>
    <row r="303" spans="1:4" s="29" customFormat="1" x14ac:dyDescent="0.25">
      <c r="B303" s="22"/>
      <c r="C303" s="22" t="s">
        <v>330</v>
      </c>
      <c r="D303" s="18">
        <v>797500</v>
      </c>
    </row>
    <row r="304" spans="1:4" s="29" customFormat="1" x14ac:dyDescent="0.25">
      <c r="B304" s="22"/>
      <c r="C304" s="22" t="s">
        <v>331</v>
      </c>
      <c r="D304" s="18">
        <v>603720.54</v>
      </c>
    </row>
    <row r="305" spans="2:4" s="29" customFormat="1" x14ac:dyDescent="0.25">
      <c r="B305" s="22"/>
      <c r="C305" s="22" t="s">
        <v>332</v>
      </c>
      <c r="D305" s="18">
        <v>786050</v>
      </c>
    </row>
    <row r="306" spans="2:4" s="29" customFormat="1" x14ac:dyDescent="0.25">
      <c r="B306" s="22"/>
      <c r="C306" s="22" t="s">
        <v>333</v>
      </c>
      <c r="D306" s="18">
        <v>1570506.9999999998</v>
      </c>
    </row>
    <row r="307" spans="2:4" s="29" customFormat="1" x14ac:dyDescent="0.25">
      <c r="B307" s="22"/>
      <c r="C307" s="22" t="s">
        <v>334</v>
      </c>
      <c r="D307" s="18">
        <v>872355</v>
      </c>
    </row>
    <row r="308" spans="2:4" s="29" customFormat="1" x14ac:dyDescent="0.25">
      <c r="B308" s="22"/>
      <c r="C308" s="22" t="s">
        <v>1437</v>
      </c>
      <c r="D308" s="18">
        <v>876200</v>
      </c>
    </row>
    <row r="309" spans="2:4" s="29" customFormat="1" x14ac:dyDescent="0.25">
      <c r="B309" s="22"/>
      <c r="C309" s="22" t="s">
        <v>335</v>
      </c>
      <c r="D309" s="18">
        <v>1053490</v>
      </c>
    </row>
    <row r="310" spans="2:4" s="29" customFormat="1" x14ac:dyDescent="0.25">
      <c r="B310" s="22"/>
      <c r="C310" s="22" t="s">
        <v>336</v>
      </c>
      <c r="D310" s="18">
        <v>897244.4</v>
      </c>
    </row>
    <row r="311" spans="2:4" s="29" customFormat="1" x14ac:dyDescent="0.25">
      <c r="B311" s="22"/>
      <c r="C311" s="22" t="s">
        <v>337</v>
      </c>
      <c r="D311" s="18">
        <v>796480</v>
      </c>
    </row>
    <row r="312" spans="2:4" s="29" customFormat="1" x14ac:dyDescent="0.25">
      <c r="B312" s="22"/>
      <c r="C312" s="22" t="s">
        <v>338</v>
      </c>
      <c r="D312" s="18">
        <v>799550</v>
      </c>
    </row>
    <row r="313" spans="2:4" s="29" customFormat="1" x14ac:dyDescent="0.25">
      <c r="B313" s="22"/>
      <c r="C313" s="22" t="s">
        <v>339</v>
      </c>
      <c r="D313" s="18">
        <v>799850</v>
      </c>
    </row>
    <row r="314" spans="2:4" s="29" customFormat="1" x14ac:dyDescent="0.25">
      <c r="B314" s="22"/>
      <c r="C314" s="22" t="s">
        <v>340</v>
      </c>
      <c r="D314" s="18">
        <v>1885964.8299999998</v>
      </c>
    </row>
    <row r="315" spans="2:4" s="29" customFormat="1" ht="25.5" x14ac:dyDescent="0.25">
      <c r="B315" s="22"/>
      <c r="C315" s="22" t="s">
        <v>341</v>
      </c>
      <c r="D315" s="18">
        <v>1791990</v>
      </c>
    </row>
    <row r="316" spans="2:4" s="29" customFormat="1" x14ac:dyDescent="0.25">
      <c r="B316" s="22"/>
      <c r="C316" s="22" t="s">
        <v>342</v>
      </c>
      <c r="D316" s="18">
        <v>1075014</v>
      </c>
    </row>
    <row r="317" spans="2:4" s="29" customFormat="1" x14ac:dyDescent="0.25">
      <c r="B317" s="22"/>
      <c r="C317" s="22" t="s">
        <v>343</v>
      </c>
      <c r="D317" s="18">
        <v>783188</v>
      </c>
    </row>
    <row r="318" spans="2:4" s="29" customFormat="1" x14ac:dyDescent="0.25">
      <c r="B318" s="22"/>
      <c r="C318" s="22" t="s">
        <v>344</v>
      </c>
      <c r="D318" s="18">
        <v>845308</v>
      </c>
    </row>
    <row r="319" spans="2:4" s="29" customFormat="1" x14ac:dyDescent="0.25">
      <c r="B319" s="22"/>
      <c r="C319" s="22" t="s">
        <v>345</v>
      </c>
      <c r="D319" s="18">
        <v>844930</v>
      </c>
    </row>
    <row r="320" spans="2:4" s="29" customFormat="1" x14ac:dyDescent="0.25">
      <c r="B320" s="22"/>
      <c r="C320" s="22" t="s">
        <v>346</v>
      </c>
      <c r="D320" s="18">
        <v>1470606.0000000002</v>
      </c>
    </row>
    <row r="321" spans="2:4" s="29" customFormat="1" x14ac:dyDescent="0.25">
      <c r="B321" s="22"/>
      <c r="C321" s="22" t="s">
        <v>347</v>
      </c>
      <c r="D321" s="18">
        <v>798077</v>
      </c>
    </row>
    <row r="322" spans="2:4" s="29" customFormat="1" x14ac:dyDescent="0.25">
      <c r="B322" s="22"/>
      <c r="C322" s="22" t="s">
        <v>348</v>
      </c>
      <c r="D322" s="18">
        <v>805134.15999999992</v>
      </c>
    </row>
    <row r="323" spans="2:4" s="29" customFormat="1" x14ac:dyDescent="0.25">
      <c r="B323" s="22"/>
      <c r="C323" s="22" t="s">
        <v>349</v>
      </c>
      <c r="D323" s="18">
        <v>1888000</v>
      </c>
    </row>
    <row r="324" spans="2:4" s="29" customFormat="1" x14ac:dyDescent="0.25">
      <c r="B324" s="22"/>
      <c r="C324" s="22" t="s">
        <v>350</v>
      </c>
      <c r="D324" s="18">
        <v>798680</v>
      </c>
    </row>
    <row r="325" spans="2:4" s="29" customFormat="1" x14ac:dyDescent="0.25">
      <c r="B325" s="22"/>
      <c r="C325" s="22" t="s">
        <v>351</v>
      </c>
      <c r="D325" s="18">
        <v>1100000</v>
      </c>
    </row>
    <row r="326" spans="2:4" s="29" customFormat="1" ht="25.5" x14ac:dyDescent="0.25">
      <c r="B326" s="22"/>
      <c r="C326" s="22" t="s">
        <v>352</v>
      </c>
      <c r="D326" s="18">
        <v>767550</v>
      </c>
    </row>
    <row r="327" spans="2:4" s="29" customFormat="1" x14ac:dyDescent="0.25">
      <c r="B327" s="22"/>
      <c r="C327" s="22" t="s">
        <v>969</v>
      </c>
      <c r="D327" s="18">
        <v>999178</v>
      </c>
    </row>
    <row r="328" spans="2:4" s="29" customFormat="1" x14ac:dyDescent="0.25">
      <c r="B328" s="22"/>
      <c r="C328" s="22" t="s">
        <v>758</v>
      </c>
      <c r="D328" s="18">
        <v>500000</v>
      </c>
    </row>
    <row r="329" spans="2:4" s="29" customFormat="1" x14ac:dyDescent="0.25">
      <c r="B329" s="22"/>
      <c r="C329" s="22" t="s">
        <v>353</v>
      </c>
      <c r="D329" s="18">
        <v>734650</v>
      </c>
    </row>
    <row r="330" spans="2:4" s="29" customFormat="1" x14ac:dyDescent="0.25">
      <c r="B330" s="22"/>
      <c r="C330" s="22" t="s">
        <v>354</v>
      </c>
      <c r="D330" s="18">
        <v>957600</v>
      </c>
    </row>
    <row r="331" spans="2:4" s="29" customFormat="1" x14ac:dyDescent="0.25">
      <c r="B331" s="22"/>
      <c r="C331" s="22" t="s">
        <v>355</v>
      </c>
      <c r="D331" s="18">
        <v>480890</v>
      </c>
    </row>
    <row r="332" spans="2:4" s="29" customFormat="1" x14ac:dyDescent="0.25">
      <c r="B332" s="22"/>
      <c r="C332" s="22" t="s">
        <v>356</v>
      </c>
      <c r="D332" s="18">
        <v>1577215</v>
      </c>
    </row>
    <row r="333" spans="2:4" s="29" customFormat="1" x14ac:dyDescent="0.25">
      <c r="B333" s="22"/>
      <c r="C333" s="22" t="s">
        <v>357</v>
      </c>
      <c r="D333" s="18">
        <v>1466650</v>
      </c>
    </row>
    <row r="334" spans="2:4" s="29" customFormat="1" x14ac:dyDescent="0.25">
      <c r="B334" s="22"/>
      <c r="C334" s="22" t="s">
        <v>358</v>
      </c>
      <c r="D334" s="18">
        <v>779095</v>
      </c>
    </row>
    <row r="335" spans="2:4" s="29" customFormat="1" ht="25.5" x14ac:dyDescent="0.25">
      <c r="B335" s="22"/>
      <c r="C335" s="22" t="s">
        <v>359</v>
      </c>
      <c r="D335" s="18">
        <v>894300</v>
      </c>
    </row>
    <row r="336" spans="2:4" s="29" customFormat="1" x14ac:dyDescent="0.25">
      <c r="B336" s="22"/>
      <c r="C336" s="22" t="s">
        <v>360</v>
      </c>
      <c r="D336" s="18">
        <v>1525150</v>
      </c>
    </row>
    <row r="337" spans="2:4" s="29" customFormat="1" x14ac:dyDescent="0.25">
      <c r="B337" s="22"/>
      <c r="C337" s="34" t="s">
        <v>970</v>
      </c>
      <c r="D337" s="18">
        <v>440832</v>
      </c>
    </row>
    <row r="338" spans="2:4" s="29" customFormat="1" x14ac:dyDescent="0.25">
      <c r="B338" s="22"/>
      <c r="C338" s="22" t="s">
        <v>361</v>
      </c>
      <c r="D338" s="18">
        <v>897250</v>
      </c>
    </row>
    <row r="339" spans="2:4" s="29" customFormat="1" x14ac:dyDescent="0.25">
      <c r="B339" s="22"/>
      <c r="C339" s="22" t="s">
        <v>362</v>
      </c>
      <c r="D339" s="18">
        <v>799976.65999999992</v>
      </c>
    </row>
    <row r="340" spans="2:4" s="29" customFormat="1" x14ac:dyDescent="0.25">
      <c r="B340" s="22"/>
      <c r="C340" s="22" t="s">
        <v>363</v>
      </c>
      <c r="D340" s="18">
        <v>1203560</v>
      </c>
    </row>
    <row r="341" spans="2:4" s="29" customFormat="1" ht="18" customHeight="1" x14ac:dyDescent="0.25">
      <c r="B341" s="22"/>
      <c r="C341" s="22" t="s">
        <v>364</v>
      </c>
      <c r="D341" s="18">
        <v>1565000</v>
      </c>
    </row>
    <row r="342" spans="2:4" s="29" customFormat="1" x14ac:dyDescent="0.25">
      <c r="B342" s="22"/>
      <c r="C342" s="22" t="s">
        <v>365</v>
      </c>
      <c r="D342" s="18">
        <v>794600</v>
      </c>
    </row>
    <row r="343" spans="2:4" s="29" customFormat="1" ht="25.5" x14ac:dyDescent="0.25">
      <c r="B343" s="22"/>
      <c r="C343" s="22" t="s">
        <v>366</v>
      </c>
      <c r="D343" s="18">
        <v>796100</v>
      </c>
    </row>
    <row r="344" spans="2:4" s="29" customFormat="1" x14ac:dyDescent="0.25">
      <c r="B344" s="22"/>
      <c r="C344" s="22" t="s">
        <v>367</v>
      </c>
      <c r="D344" s="18">
        <v>882412</v>
      </c>
    </row>
    <row r="345" spans="2:4" s="29" customFormat="1" x14ac:dyDescent="0.25">
      <c r="B345" s="22"/>
      <c r="C345" s="22" t="s">
        <v>368</v>
      </c>
      <c r="D345" s="18">
        <v>976468.11</v>
      </c>
    </row>
    <row r="346" spans="2:4" s="29" customFormat="1" x14ac:dyDescent="0.25">
      <c r="B346" s="22"/>
      <c r="C346" s="22" t="s">
        <v>369</v>
      </c>
      <c r="D346" s="18">
        <v>1527500</v>
      </c>
    </row>
    <row r="347" spans="2:4" s="29" customFormat="1" x14ac:dyDescent="0.25">
      <c r="B347" s="22"/>
      <c r="C347" s="22" t="s">
        <v>370</v>
      </c>
      <c r="D347" s="18">
        <v>893491.08000000007</v>
      </c>
    </row>
    <row r="348" spans="2:4" s="29" customFormat="1" x14ac:dyDescent="0.25">
      <c r="B348" s="22"/>
      <c r="C348" s="22" t="s">
        <v>1417</v>
      </c>
      <c r="D348" s="18">
        <v>787331</v>
      </c>
    </row>
    <row r="349" spans="2:4" s="29" customFormat="1" x14ac:dyDescent="0.25">
      <c r="B349" s="22"/>
      <c r="C349" s="22" t="s">
        <v>963</v>
      </c>
      <c r="D349" s="18">
        <v>612845</v>
      </c>
    </row>
    <row r="350" spans="2:4" s="29" customFormat="1" x14ac:dyDescent="0.25">
      <c r="B350" s="22"/>
      <c r="C350" s="22" t="s">
        <v>371</v>
      </c>
      <c r="D350" s="18">
        <v>770740</v>
      </c>
    </row>
    <row r="351" spans="2:4" s="29" customFormat="1" x14ac:dyDescent="0.25">
      <c r="B351" s="22"/>
      <c r="C351" s="22" t="s">
        <v>372</v>
      </c>
      <c r="D351" s="18">
        <v>796963.5</v>
      </c>
    </row>
    <row r="352" spans="2:4" s="29" customFormat="1" x14ac:dyDescent="0.25">
      <c r="B352" s="22"/>
      <c r="C352" s="22" t="s">
        <v>373</v>
      </c>
      <c r="D352" s="18">
        <v>2177607.2999999998</v>
      </c>
    </row>
    <row r="353" spans="2:4" s="29" customFormat="1" x14ac:dyDescent="0.25">
      <c r="B353" s="22"/>
      <c r="C353" s="22" t="s">
        <v>374</v>
      </c>
      <c r="D353" s="18">
        <v>1120740</v>
      </c>
    </row>
    <row r="354" spans="2:4" s="29" customFormat="1" x14ac:dyDescent="0.25">
      <c r="B354" s="22"/>
      <c r="C354" s="22" t="s">
        <v>375</v>
      </c>
      <c r="D354" s="18">
        <v>1893883</v>
      </c>
    </row>
    <row r="355" spans="2:4" s="29" customFormat="1" x14ac:dyDescent="0.25">
      <c r="B355" s="22"/>
      <c r="C355" s="22" t="s">
        <v>376</v>
      </c>
      <c r="D355" s="18">
        <v>766422</v>
      </c>
    </row>
    <row r="356" spans="2:4" s="29" customFormat="1" x14ac:dyDescent="0.25">
      <c r="B356" s="22"/>
      <c r="C356" s="22" t="s">
        <v>377</v>
      </c>
      <c r="D356" s="18">
        <v>1291400</v>
      </c>
    </row>
    <row r="357" spans="2:4" s="29" customFormat="1" ht="25.5" x14ac:dyDescent="0.25">
      <c r="B357" s="22"/>
      <c r="C357" s="22" t="s">
        <v>378</v>
      </c>
      <c r="D357" s="18">
        <v>539610.1</v>
      </c>
    </row>
    <row r="358" spans="2:4" s="29" customFormat="1" x14ac:dyDescent="0.25">
      <c r="B358" s="22"/>
      <c r="C358" s="22" t="s">
        <v>379</v>
      </c>
      <c r="D358" s="18">
        <v>525468</v>
      </c>
    </row>
    <row r="359" spans="2:4" s="29" customFormat="1" x14ac:dyDescent="0.25">
      <c r="B359" s="22"/>
      <c r="C359" s="22" t="s">
        <v>380</v>
      </c>
      <c r="D359" s="18">
        <v>1093500</v>
      </c>
    </row>
    <row r="360" spans="2:4" s="29" customFormat="1" x14ac:dyDescent="0.25">
      <c r="B360" s="22"/>
      <c r="C360" s="22" t="s">
        <v>381</v>
      </c>
      <c r="D360" s="18">
        <v>718450</v>
      </c>
    </row>
    <row r="361" spans="2:4" s="29" customFormat="1" x14ac:dyDescent="0.25">
      <c r="B361" s="22"/>
      <c r="C361" s="22" t="s">
        <v>382</v>
      </c>
      <c r="D361" s="18">
        <v>721904.95</v>
      </c>
    </row>
    <row r="362" spans="2:4" s="29" customFormat="1" x14ac:dyDescent="0.25">
      <c r="B362" s="22"/>
      <c r="C362" s="22" t="s">
        <v>383</v>
      </c>
      <c r="D362" s="18">
        <v>872475</v>
      </c>
    </row>
    <row r="363" spans="2:4" s="29" customFormat="1" x14ac:dyDescent="0.25">
      <c r="B363" s="22"/>
      <c r="C363" s="22" t="s">
        <v>384</v>
      </c>
      <c r="D363" s="18">
        <v>1073325</v>
      </c>
    </row>
    <row r="364" spans="2:4" s="29" customFormat="1" x14ac:dyDescent="0.25">
      <c r="B364" s="22"/>
      <c r="C364" s="22" t="s">
        <v>385</v>
      </c>
      <c r="D364" s="18">
        <v>796770</v>
      </c>
    </row>
    <row r="365" spans="2:4" s="29" customFormat="1" x14ac:dyDescent="0.25">
      <c r="B365" s="22"/>
      <c r="C365" s="22" t="s">
        <v>386</v>
      </c>
      <c r="D365" s="18">
        <v>1540114.55</v>
      </c>
    </row>
    <row r="366" spans="2:4" s="29" customFormat="1" x14ac:dyDescent="0.25">
      <c r="B366" s="22"/>
      <c r="C366" s="22" t="s">
        <v>387</v>
      </c>
      <c r="D366" s="18">
        <v>1890250</v>
      </c>
    </row>
    <row r="367" spans="2:4" s="29" customFormat="1" x14ac:dyDescent="0.25">
      <c r="B367" s="22"/>
      <c r="C367" s="22" t="s">
        <v>388</v>
      </c>
      <c r="D367" s="18">
        <v>1595200</v>
      </c>
    </row>
    <row r="368" spans="2:4" s="29" customFormat="1" x14ac:dyDescent="0.25">
      <c r="B368" s="22"/>
      <c r="C368" s="22" t="s">
        <v>389</v>
      </c>
      <c r="D368" s="18">
        <v>885219</v>
      </c>
    </row>
    <row r="369" spans="1:4" s="29" customFormat="1" x14ac:dyDescent="0.25">
      <c r="B369" s="22"/>
      <c r="C369" s="22" t="s">
        <v>390</v>
      </c>
      <c r="D369" s="18">
        <v>2194251</v>
      </c>
    </row>
    <row r="370" spans="1:4" s="29" customFormat="1" x14ac:dyDescent="0.25">
      <c r="B370" s="22"/>
      <c r="C370" s="22" t="s">
        <v>971</v>
      </c>
      <c r="D370" s="18">
        <v>1968500</v>
      </c>
    </row>
    <row r="371" spans="1:4" s="29" customFormat="1" x14ac:dyDescent="0.25">
      <c r="B371" s="22"/>
      <c r="C371" s="22" t="s">
        <v>964</v>
      </c>
      <c r="D371" s="18">
        <v>1385735</v>
      </c>
    </row>
    <row r="372" spans="1:4" s="29" customFormat="1" x14ac:dyDescent="0.25">
      <c r="B372" s="22"/>
      <c r="C372" s="22" t="s">
        <v>391</v>
      </c>
      <c r="D372" s="18">
        <v>722987.81</v>
      </c>
    </row>
    <row r="373" spans="1:4" s="29" customFormat="1" x14ac:dyDescent="0.25">
      <c r="B373" s="22"/>
      <c r="C373" s="22" t="s">
        <v>392</v>
      </c>
      <c r="D373" s="18">
        <v>1098250</v>
      </c>
    </row>
    <row r="374" spans="1:4" s="29" customFormat="1" x14ac:dyDescent="0.25">
      <c r="B374" s="22"/>
      <c r="C374" s="22" t="s">
        <v>393</v>
      </c>
      <c r="D374" s="18">
        <v>1694425</v>
      </c>
    </row>
    <row r="375" spans="1:4" s="29" customFormat="1" x14ac:dyDescent="0.25">
      <c r="B375" s="22"/>
      <c r="C375" s="22" t="s">
        <v>394</v>
      </c>
      <c r="D375" s="18">
        <v>879500</v>
      </c>
    </row>
    <row r="376" spans="1:4" s="29" customFormat="1" x14ac:dyDescent="0.25">
      <c r="B376" s="22"/>
      <c r="C376" s="22" t="s">
        <v>395</v>
      </c>
      <c r="D376" s="18">
        <v>2098230</v>
      </c>
    </row>
    <row r="377" spans="1:4" s="29" customFormat="1" x14ac:dyDescent="0.25">
      <c r="B377" s="22"/>
      <c r="C377" s="22" t="s">
        <v>396</v>
      </c>
      <c r="D377" s="18">
        <v>756611</v>
      </c>
    </row>
    <row r="378" spans="1:4" s="29" customFormat="1" x14ac:dyDescent="0.25">
      <c r="B378" s="22"/>
      <c r="C378" s="22" t="s">
        <v>397</v>
      </c>
      <c r="D378" s="18">
        <v>757710</v>
      </c>
    </row>
    <row r="379" spans="1:4" s="29" customFormat="1" x14ac:dyDescent="0.25">
      <c r="B379" s="22"/>
      <c r="C379" s="22" t="s">
        <v>398</v>
      </c>
      <c r="D379" s="18">
        <v>1768700</v>
      </c>
    </row>
    <row r="380" spans="1:4" s="29" customFormat="1" x14ac:dyDescent="0.25">
      <c r="B380" s="22"/>
      <c r="C380" s="22" t="s">
        <v>399</v>
      </c>
      <c r="D380" s="18">
        <v>1942140</v>
      </c>
    </row>
    <row r="381" spans="1:4" s="29" customFormat="1" x14ac:dyDescent="0.25">
      <c r="B381" s="22"/>
      <c r="C381" s="22" t="s">
        <v>400</v>
      </c>
      <c r="D381" s="18">
        <v>1100000</v>
      </c>
    </row>
    <row r="382" spans="1:4" s="29" customFormat="1" x14ac:dyDescent="0.25">
      <c r="B382" s="22"/>
      <c r="C382" s="22" t="s">
        <v>401</v>
      </c>
      <c r="D382" s="18">
        <v>1542200</v>
      </c>
    </row>
    <row r="383" spans="1:4" s="29" customFormat="1" x14ac:dyDescent="0.25">
      <c r="B383" s="22"/>
      <c r="C383" s="22" t="s">
        <v>402</v>
      </c>
      <c r="D383" s="18">
        <v>1442128.5999999999</v>
      </c>
    </row>
    <row r="384" spans="1:4" s="28" customFormat="1" ht="25.5" x14ac:dyDescent="0.25">
      <c r="A384" s="29"/>
      <c r="B384" s="22"/>
      <c r="C384" s="22" t="s">
        <v>403</v>
      </c>
      <c r="D384" s="18">
        <v>790340.98</v>
      </c>
    </row>
    <row r="385" spans="1:4" s="28" customFormat="1" x14ac:dyDescent="0.25">
      <c r="A385" s="29"/>
      <c r="B385" s="22"/>
      <c r="C385" s="22" t="s">
        <v>404</v>
      </c>
      <c r="D385" s="18">
        <v>1073000</v>
      </c>
    </row>
    <row r="386" spans="1:4" s="28" customFormat="1" x14ac:dyDescent="0.25">
      <c r="A386" s="29"/>
      <c r="B386" s="22"/>
      <c r="C386" s="22" t="s">
        <v>405</v>
      </c>
      <c r="D386" s="18">
        <v>1591570</v>
      </c>
    </row>
    <row r="387" spans="1:4" s="28" customFormat="1" x14ac:dyDescent="0.25">
      <c r="A387" s="29"/>
      <c r="B387" s="22"/>
      <c r="C387" s="22" t="s">
        <v>406</v>
      </c>
      <c r="D387" s="18">
        <v>1096430</v>
      </c>
    </row>
    <row r="388" spans="1:4" s="28" customFormat="1" x14ac:dyDescent="0.25">
      <c r="A388" s="29"/>
      <c r="B388" s="22"/>
      <c r="C388" s="22" t="s">
        <v>407</v>
      </c>
      <c r="D388" s="18">
        <v>1601750</v>
      </c>
    </row>
    <row r="389" spans="1:4" s="28" customFormat="1" x14ac:dyDescent="0.25">
      <c r="A389" s="29"/>
      <c r="B389" s="22"/>
      <c r="C389" s="22" t="s">
        <v>408</v>
      </c>
      <c r="D389" s="18">
        <v>784644</v>
      </c>
    </row>
    <row r="390" spans="1:4" s="28" customFormat="1" x14ac:dyDescent="0.25">
      <c r="A390" s="29"/>
      <c r="B390" s="22"/>
      <c r="C390" s="69" t="s">
        <v>409</v>
      </c>
      <c r="D390" s="18">
        <v>1557800</v>
      </c>
    </row>
    <row r="391" spans="1:4" s="28" customFormat="1" x14ac:dyDescent="0.25">
      <c r="A391" s="15">
        <v>27</v>
      </c>
      <c r="B391" s="16" t="s">
        <v>972</v>
      </c>
      <c r="C391" s="22"/>
      <c r="D391" s="18"/>
    </row>
    <row r="392" spans="1:4" s="28" customFormat="1" ht="21" customHeight="1" x14ac:dyDescent="0.25">
      <c r="A392" s="29"/>
      <c r="B392" s="41" t="s">
        <v>10</v>
      </c>
      <c r="C392" s="22"/>
      <c r="D392" s="21">
        <v>24373503</v>
      </c>
    </row>
    <row r="393" spans="1:4" s="28" customFormat="1" ht="15.75" thickBot="1" x14ac:dyDescent="0.3">
      <c r="A393" s="31"/>
      <c r="B393" s="70"/>
      <c r="C393" s="71" t="s">
        <v>973</v>
      </c>
      <c r="D393" s="32">
        <v>24373503</v>
      </c>
    </row>
    <row r="394" spans="1:4" ht="15" customHeight="1" x14ac:dyDescent="0.25">
      <c r="A394" s="81" t="s">
        <v>974</v>
      </c>
      <c r="B394" s="82"/>
      <c r="C394" s="82"/>
      <c r="D394" s="82"/>
    </row>
    <row r="395" spans="1:4" ht="15" customHeight="1" x14ac:dyDescent="0.25">
      <c r="A395" s="81" t="s">
        <v>65</v>
      </c>
      <c r="B395" s="82"/>
      <c r="C395" s="82"/>
      <c r="D395" s="82"/>
    </row>
  </sheetData>
  <sortState ref="C8:D171">
    <sortCondition ref="C8"/>
  </sortState>
  <mergeCells count="13">
    <mergeCell ref="A1:B1"/>
    <mergeCell ref="C1:D1"/>
    <mergeCell ref="A2:D2"/>
    <mergeCell ref="A3:A4"/>
    <mergeCell ref="B3:B4"/>
    <mergeCell ref="C3:C4"/>
    <mergeCell ref="D3:D4"/>
    <mergeCell ref="A395:D395"/>
    <mergeCell ref="B182:C182"/>
    <mergeCell ref="B229:C229"/>
    <mergeCell ref="B261:C261"/>
    <mergeCell ref="B295:C295"/>
    <mergeCell ref="A394:D394"/>
  </mergeCells>
  <pageMargins left="0.39370078740157483" right="0" top="0.74803149606299213" bottom="0"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Donativos 4T 2017</vt:lpstr>
      <vt:lpstr>Subsidios Otorgados 4T 2017</vt:lpstr>
      <vt:lpstr>'Donativos 4T 2017'!Área_de_impresión</vt:lpstr>
      <vt:lpstr>'Donativos 4T 2017'!Títulos_a_imprimir</vt:lpstr>
      <vt:lpstr>'Subsidios Otorgados 4T 2017'!Títulos_a_imprimir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Usuario de Windows</cp:lastModifiedBy>
  <cp:lastPrinted>2018-01-28T18:36:23Z</cp:lastPrinted>
  <dcterms:created xsi:type="dcterms:W3CDTF">2016-04-19T16:27:58Z</dcterms:created>
  <dcterms:modified xsi:type="dcterms:W3CDTF">2018-01-28T18:37:32Z</dcterms:modified>
</cp:coreProperties>
</file>