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ctual\Mis documentos\Laboral\2015\Dirección\IV Trimestre\Anexos\"/>
    </mc:Choice>
  </mc:AlternateContent>
  <bookViews>
    <workbookView xWindow="0" yWindow="0" windowWidth="25200" windowHeight="11595" activeTab="1"/>
  </bookViews>
  <sheets>
    <sheet name="Ramo" sheetId="5" r:id="rId1"/>
    <sheet name="Prestación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D98" i="6" l="1"/>
  <c r="D6" i="6" s="1"/>
  <c r="D7" i="6"/>
</calcChain>
</file>

<file path=xl/sharedStrings.xml><?xml version="1.0" encoding="utf-8"?>
<sst xmlns="http://schemas.openxmlformats.org/spreadsheetml/2006/main" count="190" uniqueCount="183">
  <si>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</si>
  <si>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</si>
  <si>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</si>
  <si>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</si>
  <si>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</si>
  <si>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</si>
  <si>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</si>
  <si>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</si>
  <si>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de vacaciones y dominical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</si>
  <si>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</si>
  <si>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</si>
  <si>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</si>
  <si>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</si>
  <si>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</si>
  <si>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</si>
  <si>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</si>
  <si>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</si>
  <si>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</si>
  <si>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Ayuda económica por uso de vehículo</t>
  </si>
  <si>
    <t>Ayuda para uniformes y útiles escolares</t>
  </si>
  <si>
    <t>Compensaciones de servicios</t>
  </si>
  <si>
    <t>Desarrollo y capacitación de los servidores públicos</t>
  </si>
  <si>
    <t>Día de la madre</t>
  </si>
  <si>
    <t>Día del niño</t>
  </si>
  <si>
    <t>Eventos a favor de los hijos de trabajadores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</si>
  <si>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</si>
  <si>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</si>
  <si>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</si>
  <si>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</si>
  <si>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</si>
  <si>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</si>
  <si>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</si>
  <si>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</si>
  <si>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</si>
  <si>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Seguro de responsabilidad civil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</si>
  <si>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</si>
  <si>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</si>
  <si>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</si>
  <si>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</si>
  <si>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Guardería o estancia infantil</t>
  </si>
  <si>
    <t>Empleado del mes</t>
  </si>
  <si>
    <t>Premios, estímulos y recompensas</t>
  </si>
  <si>
    <t>2.2 Pago de horas extras y días de descanso</t>
  </si>
  <si>
    <t>Días económicos</t>
  </si>
  <si>
    <t>Notas de mérito</t>
  </si>
  <si>
    <t>Ayuda por titulación</t>
  </si>
  <si>
    <t>Medidas de fin de año</t>
  </si>
  <si>
    <t>Pagos por otras prestaciones sociales y económicas</t>
  </si>
  <si>
    <t>Puntualidad</t>
  </si>
  <si>
    <t>Horas extras</t>
  </si>
  <si>
    <t>Aportaciones al IMSS</t>
  </si>
  <si>
    <t>Aportaciones al INFONAVIT</t>
  </si>
  <si>
    <t>Relaciones Exteriores</t>
  </si>
  <si>
    <t>Alimentación e higiene del CENDI</t>
  </si>
  <si>
    <t>Asignaciones por radicación en el extranjero</t>
  </si>
  <si>
    <t>Día del maestro</t>
  </si>
  <si>
    <t>Hacienda y Crédito Público</t>
  </si>
  <si>
    <t>Día del trabajador institucional</t>
  </si>
  <si>
    <t>Nota buena</t>
  </si>
  <si>
    <t>Días de descanso obligatorio</t>
  </si>
  <si>
    <t>Compensación por riesgos profesionales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</si>
  <si>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</si>
  <si>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</si>
  <si>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</si>
  <si>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</si>
  <si>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</si>
  <si>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</si>
  <si>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</si>
  <si>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Productividad y eficiencia</t>
  </si>
  <si>
    <t>Licencia de manejo</t>
  </si>
  <si>
    <t>Días festivos</t>
  </si>
  <si>
    <t>Ropa, útiles, instrumentos y material de trabajo</t>
  </si>
  <si>
    <t>Compensación por zona marginada</t>
  </si>
  <si>
    <t>Finiquito</t>
  </si>
  <si>
    <t>Ayuda por lactancia</t>
  </si>
  <si>
    <t>Día de reyes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</si>
  <si>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</si>
  <si>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</si>
  <si>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</si>
  <si>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</si>
  <si>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celebración de sorteos</t>
  </si>
  <si>
    <t>Compensación por vida cara</t>
  </si>
  <si>
    <t>Por años de servicio</t>
  </si>
  <si>
    <t>Por metas</t>
  </si>
  <si>
    <t>Defensa Nacional</t>
  </si>
  <si>
    <t>Aportaciones de seguridad social militar</t>
  </si>
  <si>
    <t>Cuotas para el fondo de trabajo del personal militar</t>
  </si>
  <si>
    <t>Prima de perseverancia</t>
  </si>
  <si>
    <t>Agricultura, Ganadería, Desarrollo Rural, Pesca y Alimentación</t>
  </si>
  <si>
    <t>Desempeño docente</t>
  </si>
  <si>
    <t>Incentivo laboral</t>
  </si>
  <si>
    <t>Asiduidad</t>
  </si>
  <si>
    <t>Material didáctico</t>
  </si>
  <si>
    <t>Gratificación por jubilación</t>
  </si>
  <si>
    <t>Gratificación por renuncia</t>
  </si>
  <si>
    <t>Ayuda para libros</t>
  </si>
  <si>
    <t>Investigadores y especialistas</t>
  </si>
  <si>
    <t>Comunicaciones y Transportes</t>
  </si>
  <si>
    <t>Ayuda gastos de educación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</si>
  <si>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</si>
  <si>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</si>
  <si>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</si>
  <si>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</si>
  <si>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</si>
  <si>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</si>
  <si>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</si>
  <si>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</si>
  <si>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</si>
  <si>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</si>
  <si>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</si>
  <si>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Compensación docente de fin de año</t>
  </si>
  <si>
    <t>Organización escolar</t>
  </si>
  <si>
    <t>Compensación provisional compactable</t>
  </si>
  <si>
    <t>Incapacidad permanente</t>
  </si>
  <si>
    <t>Coordinación docente y/o académica</t>
  </si>
  <si>
    <t>Actualización científica</t>
  </si>
  <si>
    <t>Bienestar social</t>
  </si>
  <si>
    <t>Asistencia</t>
  </si>
  <si>
    <t>Turno opcional</t>
  </si>
  <si>
    <t>Controles remotos</t>
  </si>
  <si>
    <t>Medias horas</t>
  </si>
  <si>
    <t>Spots</t>
  </si>
  <si>
    <t>Pensión vitalicia de retiro</t>
  </si>
  <si>
    <t>Salud</t>
  </si>
  <si>
    <t>Día del cumpleaños del trabajador</t>
  </si>
  <si>
    <t>Pago incapacidad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</si>
  <si>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</si>
  <si>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</si>
  <si>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</si>
  <si>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</si>
  <si>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</si>
  <si>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</si>
  <si>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</si>
  <si>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</si>
  <si>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</si>
  <si>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</si>
  <si>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Comisión Reguladora de Energía</t>
  </si>
  <si>
    <t>Comisión Nacional de Hidrocarburos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</si>
  <si>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</si>
  <si>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</si>
  <si>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</si>
  <si>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</si>
  <si>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</si>
  <si>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</si>
  <si>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</si>
  <si>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</si>
  <si>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</si>
  <si>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</si>
  <si>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</si>
  <si>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</si>
  <si>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Por proyecto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</si>
  <si>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</si>
  <si>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</si>
  <si>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</si>
  <si>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</si>
  <si>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</si>
  <si>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Oficina de la Presidencia de la República</t>
  </si>
  <si>
    <t>TOTAL</t>
  </si>
  <si>
    <t>Informes Sobre la Situación Económica, las Finanzas Públicas y la Deuda Pública, Anexos</t>
  </si>
  <si>
    <t>Ramo / Entidad</t>
  </si>
  <si>
    <t>Monto</t>
  </si>
  <si>
    <t>Concepto</t>
  </si>
  <si>
    <t>Día de la secretaria</t>
  </si>
  <si>
    <t>Día del padre</t>
  </si>
  <si>
    <t>Pago de pensión</t>
  </si>
  <si>
    <t>Pago por renuncia</t>
  </si>
  <si>
    <t>Entrega de gestoría laboral</t>
  </si>
  <si>
    <t>Ayuda para juguetes</t>
  </si>
  <si>
    <t>Día del trabajo</t>
  </si>
  <si>
    <t>Día del caminero</t>
  </si>
  <si>
    <t>Festejos fin de año</t>
  </si>
  <si>
    <t>Gratificación</t>
  </si>
  <si>
    <t>Médicos, enfermeras y odontólogos</t>
  </si>
  <si>
    <t>Perseverancia y lealtad</t>
  </si>
  <si>
    <t>Premio anual</t>
  </si>
  <si>
    <t>Compensación por laborar domingos o días de descanso</t>
  </si>
  <si>
    <t>XVIII.   PRESTACIONES QUE PERCIBEN LOS SERVIDORES PÚBLICOS</t>
  </si>
  <si>
    <t>Cuarto trimestre de 2015</t>
  </si>
  <si>
    <t>Fuente: Secretaría de Hacienda y Crédito Público, con información reportada por las dependencias y entidades de la   Administración Pública Federal.</t>
  </si>
  <si>
    <t xml:space="preserve">
PRESTACIONES QUE PERCIBEN LOS SERVIDORES PÚBLICOS
Resumen por tipo de prestación
Octubre-diciembre de 2015
(Pesos)</t>
  </si>
  <si>
    <t>PRESTACIONES QUE PERCIBEN LOS SERVIDORES PÚBLICOS
Resumen por ramo administrativo
Octubre-diciembre de 2015
(Pesos)</t>
  </si>
  <si>
    <t>Jornada discontinua, horario compactado o rotatorio</t>
  </si>
  <si>
    <t>Acreditación por años de servicio en la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</si>
</sst>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oberana Sans"/>
      <family val="3"/>
    </font>
    <font>
      <b/>
      <sz val="9"/>
      <name val="Soberana Sans"/>
      <family val="3"/>
    </font>
    <font>
      <b/>
      <sz val="9"/>
      <name val="Soberana Sans"/>
      <family val="3"/>
    </font>
    <font>
      <sz val="8"/>
      <color theme="1"/>
      <name val="Soberana Sans"/>
      <family val="3"/>
    </font>
    <font>
      <b/>
      <sz val="14"/>
      <name val="Soberana Titular"/>
      <family val="3"/>
    </font>
    <font>
      <b/>
      <sz val="14"/>
      <color rgb="FF000000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b/>
      <sz val="11"/>
      <color rgb="FF808080"/>
      <name val="Soberana Titula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2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2" fillId="0" borderId="0" xfId="0" applyFont="1" applyFill="1" applyAlignment="1"/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0" xfId="0" applyFont="1" applyFill="1"/>
    <xf numFmtId="0" fontId="2" fillId="0" borderId="0" xfId="0" applyFont="1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1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Fill="1"/>
    <xf numFmtId="0" fontId="2" fillId="0" borderId="3" xfId="0" applyFont="1" applyBorder="1" applyAlignment="1">
      <alignment horizontal="right" vertical="center"/>
    </xf>
    <xf numFmtId="3" fontId="3" fillId="0" borderId="0" xfId="0" applyNumberFormat="1" applyFont="1" applyFill="1"/>
    <xf numFmtId="0" fontId="0" fillId="0" borderId="0" xfId="0" applyFill="1" applyAlignme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3" fontId="2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right" vertical="center"/>
    </xf>
    <xf numFmtId="0" fontId="0" fillId="0" borderId="0" xfId="0" applyFont="1"/>
    <xf numFmtId="43" fontId="3" fillId="0" borderId="0" xfId="1" applyFont="1" applyFill="1"/>
    <xf numFmtId="0" fontId="7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36"/>
  <sheetViews>
    <sheetView showGridLines="0" topLeftCell="A22" zoomScale="115" zoomScaleNormal="115" workbookViewId="0">
      <selection sqref="A1:B1"/>
    </sheetView>
  </sheetViews>
  <sheetFormatPr baseColWidth="10" defaultRowHeight="15"/>
  <cols>
    <col min="1" max="1" width="6.28515625" customWidth="1"/>
    <col min="2" max="2" width="55.5703125" customWidth="1"/>
    <col min="3" max="3" width="16.5703125" bestFit="1" customWidth="1"/>
    <col min="4" max="4" width="24.42578125" bestFit="1" customWidth="1"/>
    <col min="5" max="5" width="15.140625" bestFit="1" customWidth="1"/>
    <col min="6" max="14" width="15.140625" customWidth="1"/>
    <col min="15" max="15" width="1.5703125" customWidth="1"/>
    <col min="16" max="17" width="17.140625" bestFit="1" customWidth="1"/>
    <col min="18" max="18" width="1.42578125" customWidth="1"/>
    <col min="19" max="20" width="11" bestFit="1" customWidth="1"/>
  </cols>
  <sheetData>
    <row r="1" spans="1:20" s="36" customFormat="1" ht="60" customHeight="1">
      <c r="A1" s="42" t="s">
        <v>158</v>
      </c>
      <c r="B1" s="42"/>
      <c r="C1" s="37" t="s">
        <v>177</v>
      </c>
      <c r="D1" s="38"/>
      <c r="E1" s="38"/>
    </row>
    <row r="2" spans="1:20" s="36" customFormat="1" ht="27" customHeight="1">
      <c r="A2" s="35"/>
      <c r="B2" s="35"/>
      <c r="C2" s="35"/>
      <c r="D2" s="35"/>
      <c r="E2" s="35"/>
      <c r="F2" s="8"/>
    </row>
    <row r="3" spans="1:20" s="34" customFormat="1" ht="41.25" customHeight="1">
      <c r="A3" s="43" t="s">
        <v>176</v>
      </c>
      <c r="B3" s="43"/>
      <c r="C3" s="43"/>
      <c r="D3" s="32"/>
      <c r="E3" s="32"/>
      <c r="F3" s="32"/>
      <c r="G3" s="32"/>
      <c r="H3" s="33"/>
    </row>
    <row r="4" spans="1:20" s="9" customFormat="1" ht="53.25" customHeight="1">
      <c r="A4" s="40" t="s">
        <v>180</v>
      </c>
      <c r="B4" s="41"/>
      <c r="C4" s="41"/>
    </row>
    <row r="5" spans="1:20" s="9" customFormat="1" ht="13.5">
      <c r="A5" s="10"/>
      <c r="B5" s="11" t="s">
        <v>159</v>
      </c>
      <c r="C5" s="11" t="s">
        <v>160</v>
      </c>
      <c r="G5" s="27"/>
    </row>
    <row r="6" spans="1:20" s="21" customFormat="1" ht="24.95" customHeight="1">
      <c r="A6" s="19"/>
      <c r="B6" s="19" t="s">
        <v>157</v>
      </c>
      <c r="C6" s="20">
        <f>SUM(C7:C33)</f>
        <v>110552341656.65202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3" customFormat="1" ht="19.5" customHeight="1">
      <c r="A7" s="12">
        <v>2</v>
      </c>
      <c r="B7" s="5" t="s">
        <v>156</v>
      </c>
      <c r="C7" s="6">
        <v>198575678.87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P7" s="6"/>
      <c r="Q7" s="6"/>
      <c r="S7" s="15"/>
      <c r="T7" s="15"/>
    </row>
    <row r="8" spans="1:20" s="3" customFormat="1" ht="19.5" customHeight="1">
      <c r="A8" s="12">
        <v>4</v>
      </c>
      <c r="B8" s="5" t="s">
        <v>32</v>
      </c>
      <c r="C8" s="6">
        <v>4359237344.3900099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P8" s="6"/>
      <c r="Q8" s="6"/>
      <c r="S8" s="15"/>
      <c r="T8" s="15"/>
    </row>
    <row r="9" spans="1:20" s="3" customFormat="1" ht="19.5" customHeight="1">
      <c r="A9" s="12">
        <v>5</v>
      </c>
      <c r="B9" s="5" t="s">
        <v>52</v>
      </c>
      <c r="C9" s="6">
        <v>164609414.1800001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P9" s="6"/>
      <c r="Q9" s="6"/>
      <c r="S9" s="15"/>
      <c r="T9" s="15"/>
    </row>
    <row r="10" spans="1:20" s="3" customFormat="1" ht="19.5" customHeight="1">
      <c r="A10" s="12">
        <v>6</v>
      </c>
      <c r="B10" s="5" t="s">
        <v>56</v>
      </c>
      <c r="C10" s="6">
        <v>3130495729.2299976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P10" s="6"/>
      <c r="Q10" s="6"/>
      <c r="S10" s="15"/>
      <c r="T10" s="15"/>
    </row>
    <row r="11" spans="1:20" s="3" customFormat="1" ht="19.5" customHeight="1">
      <c r="A11" s="12">
        <v>7</v>
      </c>
      <c r="B11" s="5" t="s">
        <v>84</v>
      </c>
      <c r="C11" s="6">
        <v>3292631332.1300001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P11" s="6"/>
      <c r="Q11" s="6"/>
      <c r="S11" s="15"/>
      <c r="T11" s="15"/>
    </row>
    <row r="12" spans="1:20" s="3" customFormat="1" ht="19.5" customHeight="1">
      <c r="A12" s="12">
        <v>8</v>
      </c>
      <c r="B12" s="5" t="s">
        <v>88</v>
      </c>
      <c r="C12" s="6">
        <v>1386672618.1762013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P12" s="6"/>
      <c r="Q12" s="6"/>
      <c r="S12" s="15"/>
      <c r="T12" s="15"/>
    </row>
    <row r="13" spans="1:20" s="3" customFormat="1" ht="19.5" customHeight="1">
      <c r="A13" s="12">
        <v>9</v>
      </c>
      <c r="B13" s="5" t="s">
        <v>97</v>
      </c>
      <c r="C13" s="6">
        <v>2745807837.9368458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P13" s="6"/>
      <c r="Q13" s="6"/>
      <c r="S13" s="15"/>
      <c r="T13" s="15"/>
    </row>
    <row r="14" spans="1:20" s="3" customFormat="1" ht="19.5" customHeight="1">
      <c r="A14" s="12">
        <v>10</v>
      </c>
      <c r="B14" s="5" t="s">
        <v>100</v>
      </c>
      <c r="C14" s="6">
        <v>663678340.96999383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P14" s="6"/>
      <c r="Q14" s="6"/>
      <c r="S14" s="15"/>
      <c r="T14" s="15"/>
    </row>
    <row r="15" spans="1:20" s="3" customFormat="1" ht="19.5" customHeight="1">
      <c r="A15" s="12">
        <v>11</v>
      </c>
      <c r="B15" s="5" t="s">
        <v>103</v>
      </c>
      <c r="C15" s="6">
        <v>15367644752.437956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P15" s="6"/>
      <c r="Q15" s="6"/>
      <c r="S15" s="15"/>
      <c r="T15" s="15"/>
    </row>
    <row r="16" spans="1:20" s="3" customFormat="1" ht="19.5" customHeight="1">
      <c r="A16" s="12">
        <v>12</v>
      </c>
      <c r="B16" s="5" t="s">
        <v>123</v>
      </c>
      <c r="C16" s="6">
        <v>3358592317.5249963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P16" s="6"/>
      <c r="Q16" s="6"/>
      <c r="S16" s="15"/>
      <c r="T16" s="15"/>
    </row>
    <row r="17" spans="1:20" s="3" customFormat="1" ht="19.5" customHeight="1">
      <c r="A17" s="12">
        <v>13</v>
      </c>
      <c r="B17" s="5" t="s">
        <v>126</v>
      </c>
      <c r="C17" s="6">
        <v>2281862356.9200001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P17" s="6"/>
      <c r="Q17" s="6"/>
      <c r="S17" s="15"/>
      <c r="T17" s="15"/>
    </row>
    <row r="18" spans="1:20" s="3" customFormat="1" ht="19.5" customHeight="1">
      <c r="A18" s="12">
        <v>14</v>
      </c>
      <c r="B18" s="5" t="s">
        <v>131</v>
      </c>
      <c r="C18" s="6">
        <v>468197660.02999997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P18" s="6"/>
      <c r="Q18" s="6"/>
      <c r="S18" s="15"/>
      <c r="T18" s="15"/>
    </row>
    <row r="19" spans="1:20" s="3" customFormat="1" ht="19.5" customHeight="1">
      <c r="A19" s="12">
        <v>15</v>
      </c>
      <c r="B19" s="5" t="s">
        <v>132</v>
      </c>
      <c r="C19" s="6">
        <v>318588574.58999991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P19" s="6"/>
      <c r="Q19" s="6"/>
      <c r="S19" s="15"/>
      <c r="T19" s="15"/>
    </row>
    <row r="20" spans="1:20" s="3" customFormat="1" ht="19.5" customHeight="1">
      <c r="A20" s="12">
        <v>16</v>
      </c>
      <c r="B20" s="5" t="s">
        <v>133</v>
      </c>
      <c r="C20" s="16">
        <v>1333518771.8160465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P20" s="16"/>
      <c r="Q20" s="16"/>
      <c r="S20" s="15"/>
      <c r="T20" s="15"/>
    </row>
    <row r="21" spans="1:20" s="3" customFormat="1" ht="19.5" customHeight="1">
      <c r="A21" s="12">
        <v>17</v>
      </c>
      <c r="B21" s="5" t="s">
        <v>134</v>
      </c>
      <c r="C21" s="16">
        <v>1431369235.9300003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P21" s="16"/>
      <c r="Q21" s="16"/>
      <c r="S21" s="15"/>
      <c r="T21" s="15"/>
    </row>
    <row r="22" spans="1:20" s="3" customFormat="1" ht="19.5" customHeight="1">
      <c r="A22" s="12">
        <v>18</v>
      </c>
      <c r="B22" s="5" t="s">
        <v>135</v>
      </c>
      <c r="C22" s="16">
        <v>22201585138.61998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P22" s="16"/>
      <c r="Q22" s="16"/>
      <c r="S22" s="15"/>
      <c r="T22" s="15"/>
    </row>
    <row r="23" spans="1:20" s="3" customFormat="1" ht="19.5" customHeight="1">
      <c r="A23" s="12">
        <v>20</v>
      </c>
      <c r="B23" s="5" t="s">
        <v>143</v>
      </c>
      <c r="C23" s="16">
        <v>1045404459.6900002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P23" s="16"/>
      <c r="Q23" s="16"/>
      <c r="S23" s="15"/>
      <c r="T23" s="15"/>
    </row>
    <row r="24" spans="1:20" s="3" customFormat="1" ht="19.5" customHeight="1">
      <c r="A24" s="12">
        <v>21</v>
      </c>
      <c r="B24" s="5" t="s">
        <v>144</v>
      </c>
      <c r="C24" s="6">
        <v>241968014.32000023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P24" s="6"/>
      <c r="Q24" s="6"/>
      <c r="S24" s="15"/>
      <c r="T24" s="15"/>
    </row>
    <row r="25" spans="1:20" s="3" customFormat="1" ht="26.25" customHeight="1">
      <c r="A25" s="12">
        <v>25</v>
      </c>
      <c r="B25" s="18" t="s">
        <v>145</v>
      </c>
      <c r="C25" s="6">
        <v>5274623607.9800005</v>
      </c>
      <c r="D25" s="6"/>
    </row>
    <row r="26" spans="1:20" s="3" customFormat="1" ht="19.5" customHeight="1">
      <c r="A26" s="12">
        <v>27</v>
      </c>
      <c r="B26" s="5" t="s">
        <v>146</v>
      </c>
      <c r="C26" s="6">
        <v>152642411.9300001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P26" s="6"/>
      <c r="Q26" s="6"/>
      <c r="S26" s="15"/>
      <c r="T26" s="15"/>
    </row>
    <row r="27" spans="1:20" s="3" customFormat="1" ht="19.5" customHeight="1">
      <c r="A27" s="12">
        <v>31</v>
      </c>
      <c r="B27" s="5" t="s">
        <v>147</v>
      </c>
      <c r="C27" s="6">
        <v>122630483.05999997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P27" s="6"/>
      <c r="Q27" s="6"/>
      <c r="S27" s="15"/>
      <c r="T27" s="15"/>
    </row>
    <row r="28" spans="1:20" s="3" customFormat="1" ht="19.5" customHeight="1">
      <c r="A28" s="12">
        <v>37</v>
      </c>
      <c r="B28" s="5" t="s">
        <v>148</v>
      </c>
      <c r="C28" s="6">
        <v>15049492.130000001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P28" s="6"/>
      <c r="Q28" s="6"/>
      <c r="S28" s="15"/>
      <c r="T28" s="15"/>
    </row>
    <row r="29" spans="1:20" s="3" customFormat="1" ht="19.5" customHeight="1">
      <c r="A29" s="12">
        <v>38</v>
      </c>
      <c r="B29" s="5" t="s">
        <v>149</v>
      </c>
      <c r="C29" s="6">
        <v>968411329.26999998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P29" s="6"/>
      <c r="Q29" s="6"/>
      <c r="S29" s="15"/>
      <c r="T29" s="15"/>
    </row>
    <row r="30" spans="1:20" s="3" customFormat="1" ht="19.5" customHeight="1">
      <c r="A30" s="12">
        <v>45</v>
      </c>
      <c r="B30" s="5" t="s">
        <v>136</v>
      </c>
      <c r="C30" s="6">
        <v>31114862.389999967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P30" s="6"/>
      <c r="Q30" s="6"/>
      <c r="S30" s="15"/>
      <c r="T30" s="15"/>
    </row>
    <row r="31" spans="1:20" s="3" customFormat="1" ht="19.5" customHeight="1">
      <c r="A31" s="12">
        <v>46</v>
      </c>
      <c r="B31" s="5" t="s">
        <v>137</v>
      </c>
      <c r="C31" s="6">
        <v>21834522.35000002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6"/>
      <c r="Q31" s="6"/>
      <c r="S31" s="15"/>
      <c r="T31" s="15"/>
    </row>
    <row r="32" spans="1:20" s="3" customFormat="1" ht="19.5" customHeight="1">
      <c r="A32" s="12">
        <v>50</v>
      </c>
      <c r="B32" s="5" t="s">
        <v>151</v>
      </c>
      <c r="C32" s="16">
        <v>35114455730.589996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P32" s="16"/>
      <c r="Q32" s="16"/>
      <c r="S32" s="15"/>
      <c r="T32" s="15"/>
    </row>
    <row r="33" spans="1:6" s="3" customFormat="1" ht="29.25" customHeight="1" thickBot="1">
      <c r="A33" s="22">
        <v>51</v>
      </c>
      <c r="B33" s="13" t="s">
        <v>154</v>
      </c>
      <c r="C33" s="14">
        <v>4861139639.1900015</v>
      </c>
      <c r="D33" s="6"/>
    </row>
    <row r="34" spans="1:6" ht="24.75" customHeight="1">
      <c r="A34" s="39" t="s">
        <v>178</v>
      </c>
      <c r="B34" s="39"/>
      <c r="C34" s="39"/>
      <c r="D34" s="17"/>
      <c r="E34" s="17"/>
      <c r="F34" s="17"/>
    </row>
    <row r="35" spans="1:6">
      <c r="D35" s="17"/>
      <c r="E35" s="17"/>
      <c r="F35" s="17"/>
    </row>
    <row r="36" spans="1:6">
      <c r="D36" s="17"/>
      <c r="E36" s="17"/>
      <c r="F36" s="17"/>
    </row>
  </sheetData>
  <mergeCells count="4">
    <mergeCell ref="A34:C34"/>
    <mergeCell ref="A4:C4"/>
    <mergeCell ref="A1:B1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80"/>
  <sheetViews>
    <sheetView showGridLines="0" tabSelected="1" zoomScale="115" zoomScaleNormal="115" workbookViewId="0">
      <selection sqref="A1:C1"/>
    </sheetView>
  </sheetViews>
  <sheetFormatPr baseColWidth="10" defaultRowHeight="15"/>
  <cols>
    <col min="1" max="1" width="5" customWidth="1"/>
    <col min="2" max="2" width="4.140625" customWidth="1"/>
    <col min="3" max="3" width="68.5703125" bestFit="1" customWidth="1"/>
    <col min="4" max="4" width="16.42578125" customWidth="1"/>
    <col min="7" max="7" width="20.85546875" bestFit="1" customWidth="1"/>
  </cols>
  <sheetData>
    <row r="1" spans="1:8" s="36" customFormat="1" ht="60" customHeight="1">
      <c r="A1" s="48" t="s">
        <v>158</v>
      </c>
      <c r="B1" s="49"/>
      <c r="C1" s="49"/>
      <c r="D1" s="37" t="s">
        <v>177</v>
      </c>
      <c r="E1" s="38"/>
    </row>
    <row r="2" spans="1:8" s="36" customFormat="1" ht="27" customHeight="1">
      <c r="A2" s="35"/>
      <c r="B2" s="35"/>
      <c r="C2" s="35"/>
      <c r="D2" s="35"/>
      <c r="E2" s="35"/>
      <c r="F2" s="8"/>
    </row>
    <row r="3" spans="1:8" s="34" customFormat="1" ht="41.25" customHeight="1">
      <c r="A3" s="43" t="s">
        <v>176</v>
      </c>
      <c r="B3" s="43"/>
      <c r="C3" s="43"/>
      <c r="D3" s="32"/>
      <c r="E3" s="32"/>
      <c r="F3" s="32"/>
      <c r="G3" s="32"/>
      <c r="H3" s="33"/>
    </row>
    <row r="4" spans="1:8" s="9" customFormat="1" ht="58.5" customHeight="1">
      <c r="A4" s="45" t="s">
        <v>179</v>
      </c>
      <c r="B4" s="45"/>
      <c r="C4" s="45"/>
      <c r="D4" s="45"/>
    </row>
    <row r="5" spans="1:8" s="9" customFormat="1" ht="14.25" thickBot="1">
      <c r="A5" s="46" t="s">
        <v>161</v>
      </c>
      <c r="B5" s="46"/>
      <c r="C5" s="46"/>
      <c r="D5" s="11" t="s">
        <v>160</v>
      </c>
    </row>
    <row r="6" spans="1:8" s="8" customFormat="1" ht="13.5">
      <c r="A6" s="47" t="s">
        <v>157</v>
      </c>
      <c r="B6" s="47"/>
      <c r="C6" s="47"/>
      <c r="D6" s="7">
        <f>SUM(D7,D98)</f>
        <v>110552341656.65213</v>
      </c>
      <c r="E6" s="23"/>
      <c r="G6" s="31"/>
      <c r="H6" s="23"/>
    </row>
    <row r="7" spans="1:8" s="3" customFormat="1" ht="12.75" customHeight="1">
      <c r="A7" s="25" t="s">
        <v>0</v>
      </c>
      <c r="B7" s="25"/>
      <c r="C7" s="25"/>
      <c r="D7" s="4">
        <f>SUM(D8,D18,D26,D37)</f>
        <v>92164948258.742584</v>
      </c>
    </row>
    <row r="8" spans="1:8" s="3" customFormat="1" ht="12.75" customHeight="1">
      <c r="A8" s="1"/>
      <c r="B8" s="26" t="s">
        <v>1</v>
      </c>
      <c r="C8" s="26"/>
      <c r="D8" s="2">
        <v>12882264191.942541</v>
      </c>
    </row>
    <row r="9" spans="1:8" s="3" customFormat="1" ht="12" customHeight="1">
      <c r="A9" s="5"/>
      <c r="B9" s="5"/>
      <c r="C9" s="5" t="s">
        <v>2</v>
      </c>
      <c r="D9" s="6">
        <v>1386640423.6405425</v>
      </c>
    </row>
    <row r="10" spans="1:8" s="3" customFormat="1" ht="12" customHeight="1">
      <c r="A10" s="5"/>
      <c r="B10" s="5"/>
      <c r="C10" s="5" t="s">
        <v>50</v>
      </c>
      <c r="D10" s="6">
        <v>4763667947.2200003</v>
      </c>
    </row>
    <row r="11" spans="1:8" s="3" customFormat="1" ht="12" customHeight="1">
      <c r="A11" s="5"/>
      <c r="B11" s="5"/>
      <c r="C11" s="5" t="s">
        <v>51</v>
      </c>
      <c r="D11" s="6">
        <v>1326743512.3299992</v>
      </c>
    </row>
    <row r="12" spans="1:8" s="3" customFormat="1" ht="12" customHeight="1">
      <c r="A12" s="5"/>
      <c r="B12" s="5"/>
      <c r="C12" s="5" t="s">
        <v>127</v>
      </c>
      <c r="D12" s="6">
        <v>46172954.909999996</v>
      </c>
    </row>
    <row r="13" spans="1:8" s="3" customFormat="1" ht="12" customHeight="1">
      <c r="A13" s="5"/>
      <c r="B13" s="5"/>
      <c r="C13" s="5" t="s">
        <v>3</v>
      </c>
      <c r="D13" s="6">
        <v>2398813008.6015077</v>
      </c>
    </row>
    <row r="14" spans="1:8" s="3" customFormat="1" ht="12" customHeight="1">
      <c r="A14" s="5"/>
      <c r="B14" s="5"/>
      <c r="C14" s="5" t="s">
        <v>4</v>
      </c>
      <c r="D14" s="6">
        <v>1175926543.2082148</v>
      </c>
    </row>
    <row r="15" spans="1:8" s="3" customFormat="1" ht="12" customHeight="1">
      <c r="A15" s="5"/>
      <c r="B15" s="5"/>
      <c r="C15" s="5" t="s">
        <v>85</v>
      </c>
      <c r="D15" s="6">
        <v>171527991.21000001</v>
      </c>
    </row>
    <row r="16" spans="1:8" s="3" customFormat="1" ht="12" customHeight="1">
      <c r="A16" s="5"/>
      <c r="B16" s="5"/>
      <c r="C16" s="5" t="s">
        <v>5</v>
      </c>
      <c r="D16" s="6">
        <v>1450473840.4457948</v>
      </c>
    </row>
    <row r="17" spans="1:4" s="3" customFormat="1" ht="12" customHeight="1">
      <c r="A17" s="5"/>
      <c r="B17" s="5"/>
      <c r="C17" s="5" t="s">
        <v>6</v>
      </c>
      <c r="D17" s="6">
        <v>162297970.37648335</v>
      </c>
    </row>
    <row r="18" spans="1:4" s="3" customFormat="1" ht="12.75" customHeight="1">
      <c r="A18" s="1"/>
      <c r="B18" s="26" t="s">
        <v>7</v>
      </c>
      <c r="C18" s="26"/>
      <c r="D18" s="2">
        <v>41121268586.970871</v>
      </c>
    </row>
    <row r="19" spans="1:4" s="3" customFormat="1" ht="12" customHeight="1">
      <c r="A19" s="5"/>
      <c r="B19" s="5"/>
      <c r="C19" s="5" t="s">
        <v>33</v>
      </c>
      <c r="D19" s="6">
        <v>33038138238.450886</v>
      </c>
    </row>
    <row r="20" spans="1:4" s="3" customFormat="1" ht="12" customHeight="1">
      <c r="A20" s="5"/>
      <c r="B20" s="5"/>
      <c r="C20" s="5" t="s">
        <v>128</v>
      </c>
      <c r="D20" s="6">
        <v>71166176</v>
      </c>
    </row>
    <row r="21" spans="1:4" s="3" customFormat="1" ht="12" customHeight="1">
      <c r="A21" s="5"/>
      <c r="B21" s="5"/>
      <c r="C21" s="5" t="s">
        <v>129</v>
      </c>
      <c r="D21" s="6">
        <v>119850</v>
      </c>
    </row>
    <row r="22" spans="1:4" s="3" customFormat="1" ht="12" customHeight="1">
      <c r="A22" s="5"/>
      <c r="B22" s="5"/>
      <c r="C22" s="5" t="s">
        <v>130</v>
      </c>
      <c r="D22" s="6">
        <v>10653332</v>
      </c>
    </row>
    <row r="23" spans="1:4" s="3" customFormat="1" ht="12" customHeight="1">
      <c r="A23" s="5"/>
      <c r="B23" s="5"/>
      <c r="C23" s="5" t="s">
        <v>61</v>
      </c>
      <c r="D23" s="6">
        <v>3236768153.8699989</v>
      </c>
    </row>
    <row r="24" spans="1:4" s="3" customFormat="1" ht="12" customHeight="1">
      <c r="A24" s="5"/>
      <c r="B24" s="5"/>
      <c r="C24" s="5" t="s">
        <v>8</v>
      </c>
      <c r="D24" s="6">
        <v>4433432790.6499872</v>
      </c>
    </row>
    <row r="25" spans="1:4" s="3" customFormat="1" ht="12" customHeight="1">
      <c r="A25" s="5"/>
      <c r="B25" s="5"/>
      <c r="C25" s="5" t="s">
        <v>9</v>
      </c>
      <c r="D25" s="6">
        <v>330990045.99999976</v>
      </c>
    </row>
    <row r="26" spans="1:4" s="3" customFormat="1" ht="12.75" customHeight="1">
      <c r="A26" s="1"/>
      <c r="B26" s="26" t="s">
        <v>10</v>
      </c>
      <c r="C26" s="26"/>
      <c r="D26" s="2">
        <v>4839205307.1766834</v>
      </c>
    </row>
    <row r="27" spans="1:4" s="3" customFormat="1" ht="12" customHeight="1">
      <c r="A27" s="5"/>
      <c r="B27" s="5"/>
      <c r="C27" s="5" t="s">
        <v>86</v>
      </c>
      <c r="D27" s="6">
        <v>192368468</v>
      </c>
    </row>
    <row r="28" spans="1:4" s="3" customFormat="1" ht="12" customHeight="1">
      <c r="A28" s="5"/>
      <c r="B28" s="5"/>
      <c r="C28" s="5" t="s">
        <v>62</v>
      </c>
      <c r="D28" s="6">
        <v>2256030955.0400004</v>
      </c>
    </row>
    <row r="29" spans="1:4" s="3" customFormat="1" ht="12" customHeight="1">
      <c r="A29" s="5"/>
      <c r="B29" s="5"/>
      <c r="C29" s="5" t="s">
        <v>104</v>
      </c>
      <c r="D29" s="6">
        <v>905875.85</v>
      </c>
    </row>
    <row r="30" spans="1:4" s="3" customFormat="1" ht="12" customHeight="1">
      <c r="A30" s="5"/>
      <c r="B30" s="5"/>
      <c r="C30" s="5" t="s">
        <v>63</v>
      </c>
      <c r="D30" s="6">
        <v>15201094.379999999</v>
      </c>
    </row>
    <row r="31" spans="1:4" s="3" customFormat="1" ht="12" customHeight="1">
      <c r="A31" s="5"/>
      <c r="B31" s="5"/>
      <c r="C31" s="5" t="s">
        <v>11</v>
      </c>
      <c r="D31" s="6">
        <v>2860969.0300000003</v>
      </c>
    </row>
    <row r="32" spans="1:4" s="3" customFormat="1" ht="12" customHeight="1">
      <c r="A32" s="5"/>
      <c r="B32" s="5"/>
      <c r="C32" s="5" t="s">
        <v>12</v>
      </c>
      <c r="D32" s="6">
        <v>80304993.617972448</v>
      </c>
    </row>
    <row r="33" spans="1:4" s="3" customFormat="1" ht="12" customHeight="1">
      <c r="A33" s="5"/>
      <c r="B33" s="5"/>
      <c r="C33" s="5" t="s">
        <v>13</v>
      </c>
      <c r="D33" s="6">
        <v>506025937.18522662</v>
      </c>
    </row>
    <row r="34" spans="1:4" s="3" customFormat="1" ht="12" customHeight="1">
      <c r="A34" s="5"/>
      <c r="B34" s="5"/>
      <c r="C34" s="5" t="s">
        <v>34</v>
      </c>
      <c r="D34" s="6">
        <v>34859502.49000001</v>
      </c>
    </row>
    <row r="35" spans="1:4" s="3" customFormat="1" ht="12" customHeight="1">
      <c r="A35" s="5"/>
      <c r="B35" s="5"/>
      <c r="C35" s="5" t="s">
        <v>14</v>
      </c>
      <c r="D35" s="6">
        <v>1177646933.6751294</v>
      </c>
    </row>
    <row r="36" spans="1:4" s="3" customFormat="1" ht="12" customHeight="1">
      <c r="A36" s="5"/>
      <c r="B36" s="5"/>
      <c r="C36" s="5" t="s">
        <v>15</v>
      </c>
      <c r="D36" s="6">
        <v>573000577.90835416</v>
      </c>
    </row>
    <row r="37" spans="1:4" s="3" customFormat="1" ht="12.75" customHeight="1">
      <c r="A37" s="1"/>
      <c r="B37" s="26" t="s">
        <v>16</v>
      </c>
      <c r="C37" s="26"/>
      <c r="D37" s="2">
        <v>33322210172.652493</v>
      </c>
    </row>
    <row r="38" spans="1:4" s="3" customFormat="1" ht="12" customHeight="1">
      <c r="A38" s="5"/>
      <c r="B38" s="5"/>
      <c r="C38" s="5" t="s">
        <v>105</v>
      </c>
      <c r="D38" s="6">
        <v>71.7</v>
      </c>
    </row>
    <row r="39" spans="1:4" s="3" customFormat="1" ht="12" customHeight="1">
      <c r="A39" s="5"/>
      <c r="B39" s="5"/>
      <c r="C39" s="5" t="s">
        <v>182</v>
      </c>
      <c r="D39" s="6">
        <v>8356254.8199999994</v>
      </c>
    </row>
    <row r="40" spans="1:4" s="3" customFormat="1" ht="12" customHeight="1">
      <c r="A40" s="5"/>
      <c r="B40" s="5"/>
      <c r="C40" s="5" t="s">
        <v>106</v>
      </c>
      <c r="D40" s="6">
        <v>839499794.37999988</v>
      </c>
    </row>
    <row r="41" spans="1:4" s="3" customFormat="1" ht="12" customHeight="1">
      <c r="A41" s="5"/>
      <c r="B41" s="5"/>
      <c r="C41" s="5" t="s">
        <v>35</v>
      </c>
      <c r="D41" s="6">
        <v>1188338436.1799977</v>
      </c>
    </row>
    <row r="42" spans="1:4" s="3" customFormat="1" ht="12" customHeight="1">
      <c r="A42" s="5"/>
      <c r="B42" s="5"/>
      <c r="C42" s="5" t="s">
        <v>152</v>
      </c>
      <c r="D42" s="6">
        <v>996336.51</v>
      </c>
    </row>
    <row r="43" spans="1:4" s="3" customFormat="1" ht="12" customHeight="1">
      <c r="A43" s="5"/>
      <c r="B43" s="5"/>
      <c r="C43" s="5" t="s">
        <v>107</v>
      </c>
      <c r="D43" s="6">
        <v>746427670.26000023</v>
      </c>
    </row>
    <row r="44" spans="1:4" s="3" customFormat="1" ht="12" customHeight="1">
      <c r="A44" s="5"/>
      <c r="B44" s="5"/>
      <c r="C44" s="5" t="s">
        <v>53</v>
      </c>
      <c r="D44" s="6">
        <v>179928.07</v>
      </c>
    </row>
    <row r="45" spans="1:4" s="3" customFormat="1" ht="12" customHeight="1">
      <c r="A45" s="5"/>
      <c r="B45" s="5"/>
      <c r="C45" s="5" t="s">
        <v>36</v>
      </c>
      <c r="D45" s="6">
        <v>92706353.673936635</v>
      </c>
    </row>
    <row r="46" spans="1:4" s="3" customFormat="1" ht="12" customHeight="1">
      <c r="A46" s="5"/>
      <c r="B46" s="5"/>
      <c r="C46" s="5" t="s">
        <v>108</v>
      </c>
      <c r="D46" s="6">
        <v>357019248.68999982</v>
      </c>
    </row>
    <row r="47" spans="1:4" s="3" customFormat="1" ht="12" customHeight="1">
      <c r="A47" s="5"/>
      <c r="B47" s="5"/>
      <c r="C47" s="5" t="s">
        <v>37</v>
      </c>
      <c r="D47" s="6">
        <v>43602559.409999996</v>
      </c>
    </row>
    <row r="48" spans="1:4" s="3" customFormat="1" ht="12" customHeight="1">
      <c r="A48" s="5"/>
      <c r="B48" s="5"/>
      <c r="C48" s="5" t="s">
        <v>91</v>
      </c>
      <c r="D48" s="6">
        <v>1387486.1</v>
      </c>
    </row>
    <row r="49" spans="1:4" s="3" customFormat="1" ht="12" customHeight="1">
      <c r="A49" s="5"/>
      <c r="B49" s="5"/>
      <c r="C49" s="5" t="s">
        <v>109</v>
      </c>
      <c r="D49" s="6">
        <v>87251016.420000017</v>
      </c>
    </row>
    <row r="50" spans="1:4" s="3" customFormat="1" ht="12" customHeight="1">
      <c r="A50" s="5"/>
      <c r="B50" s="5"/>
      <c r="C50" s="5" t="s">
        <v>17</v>
      </c>
      <c r="D50" s="6">
        <v>5055091057.9930592</v>
      </c>
    </row>
    <row r="51" spans="1:4" s="3" customFormat="1" ht="12" customHeight="1">
      <c r="A51" s="5"/>
      <c r="B51" s="5"/>
      <c r="C51" s="5" t="s">
        <v>54</v>
      </c>
      <c r="D51" s="6">
        <v>10404546.82</v>
      </c>
    </row>
    <row r="52" spans="1:4" s="3" customFormat="1" ht="12" customHeight="1">
      <c r="A52" s="5"/>
      <c r="B52" s="5"/>
      <c r="C52" s="5" t="s">
        <v>18</v>
      </c>
      <c r="D52" s="6">
        <v>75594790.969999909</v>
      </c>
    </row>
    <row r="53" spans="1:4" s="3" customFormat="1" ht="12" customHeight="1">
      <c r="A53" s="5"/>
      <c r="B53" s="5"/>
      <c r="C53" s="5" t="s">
        <v>98</v>
      </c>
      <c r="D53" s="6">
        <v>37984774.630000003</v>
      </c>
    </row>
    <row r="54" spans="1:4" s="3" customFormat="1" ht="12" customHeight="1">
      <c r="A54" s="5"/>
      <c r="B54" s="5"/>
      <c r="C54" s="5" t="s">
        <v>167</v>
      </c>
      <c r="D54" s="6">
        <v>790040.63</v>
      </c>
    </row>
    <row r="55" spans="1:4" s="3" customFormat="1" ht="12" customHeight="1">
      <c r="A55" s="5"/>
      <c r="B55" s="5"/>
      <c r="C55" s="5" t="s">
        <v>95</v>
      </c>
      <c r="D55" s="6">
        <v>834172143.37000012</v>
      </c>
    </row>
    <row r="56" spans="1:4" s="3" customFormat="1" ht="12" customHeight="1">
      <c r="A56" s="5"/>
      <c r="B56" s="5"/>
      <c r="C56" s="5" t="s">
        <v>19</v>
      </c>
      <c r="D56" s="6">
        <v>16509106.803639425</v>
      </c>
    </row>
    <row r="57" spans="1:4" s="3" customFormat="1" ht="12" customHeight="1">
      <c r="A57" s="5"/>
      <c r="B57" s="5"/>
      <c r="C57" s="5" t="s">
        <v>74</v>
      </c>
      <c r="D57" s="6">
        <v>483646.29999999987</v>
      </c>
    </row>
    <row r="58" spans="1:4" s="3" customFormat="1" ht="12" customHeight="1">
      <c r="A58" s="5"/>
      <c r="B58" s="5"/>
      <c r="C58" s="5" t="s">
        <v>45</v>
      </c>
      <c r="D58" s="6">
        <v>11650615.596431145</v>
      </c>
    </row>
    <row r="59" spans="1:4" s="3" customFormat="1" ht="12" customHeight="1">
      <c r="A59" s="5"/>
      <c r="B59" s="5"/>
      <c r="C59" s="5" t="s">
        <v>64</v>
      </c>
      <c r="D59" s="6">
        <v>211854118.90000001</v>
      </c>
    </row>
    <row r="60" spans="1:4" s="3" customFormat="1" ht="12" customHeight="1">
      <c r="A60" s="5"/>
      <c r="B60" s="5"/>
      <c r="C60" s="5" t="s">
        <v>38</v>
      </c>
      <c r="D60" s="6">
        <v>97898412.149999991</v>
      </c>
    </row>
    <row r="61" spans="1:4" s="3" customFormat="1" ht="12" customHeight="1">
      <c r="A61" s="5"/>
      <c r="B61" s="5"/>
      <c r="C61" s="5" t="s">
        <v>116</v>
      </c>
      <c r="D61" s="6">
        <v>3301394.12</v>
      </c>
    </row>
    <row r="62" spans="1:4" s="3" customFormat="1" ht="12" customHeight="1">
      <c r="A62" s="5"/>
      <c r="B62" s="5"/>
      <c r="C62" s="5" t="s">
        <v>76</v>
      </c>
      <c r="D62" s="6">
        <v>203341.44</v>
      </c>
    </row>
    <row r="63" spans="1:4" s="3" customFormat="1" ht="12" customHeight="1">
      <c r="A63" s="5"/>
      <c r="B63" s="5"/>
      <c r="C63" s="5" t="s">
        <v>110</v>
      </c>
      <c r="D63" s="6">
        <v>687946790.30000019</v>
      </c>
    </row>
    <row r="64" spans="1:4" s="3" customFormat="1" ht="12" customHeight="1">
      <c r="A64" s="5"/>
      <c r="B64" s="5"/>
      <c r="C64" s="5" t="s">
        <v>138</v>
      </c>
      <c r="D64" s="6">
        <v>373010372</v>
      </c>
    </row>
    <row r="65" spans="1:4" s="3" customFormat="1" ht="12" customHeight="1">
      <c r="A65" s="5"/>
      <c r="B65" s="5"/>
      <c r="C65" s="5" t="s">
        <v>65</v>
      </c>
      <c r="D65" s="6">
        <v>96049453.51000002</v>
      </c>
    </row>
    <row r="66" spans="1:4" s="3" customFormat="1" ht="12" customHeight="1">
      <c r="A66" s="5"/>
      <c r="B66" s="5"/>
      <c r="C66" s="5" t="s">
        <v>81</v>
      </c>
      <c r="D66" s="6">
        <v>525517194.30000001</v>
      </c>
    </row>
    <row r="67" spans="1:4" s="3" customFormat="1" ht="12" customHeight="1">
      <c r="A67" s="5"/>
      <c r="B67" s="5"/>
      <c r="C67" s="5" t="s">
        <v>20</v>
      </c>
      <c r="D67" s="6">
        <v>12594963.709999999</v>
      </c>
    </row>
    <row r="68" spans="1:4" s="3" customFormat="1" ht="12" customHeight="1">
      <c r="A68" s="5"/>
      <c r="B68" s="5"/>
      <c r="C68" s="5" t="s">
        <v>114</v>
      </c>
      <c r="D68" s="6">
        <v>1967555.04</v>
      </c>
    </row>
    <row r="69" spans="1:4" s="3" customFormat="1" ht="12" customHeight="1">
      <c r="A69" s="5"/>
      <c r="B69" s="5"/>
      <c r="C69" s="5" t="s">
        <v>21</v>
      </c>
      <c r="D69" s="6">
        <v>1322278456.8869267</v>
      </c>
    </row>
    <row r="70" spans="1:4" s="3" customFormat="1" ht="12" customHeight="1">
      <c r="A70" s="5"/>
      <c r="B70" s="5"/>
      <c r="C70" s="5" t="s">
        <v>22</v>
      </c>
      <c r="D70" s="6">
        <v>13801369.273057694</v>
      </c>
    </row>
    <row r="71" spans="1:4" s="3" customFormat="1" ht="12" customHeight="1">
      <c r="A71" s="5"/>
      <c r="B71" s="5"/>
      <c r="C71" s="5" t="s">
        <v>162</v>
      </c>
      <c r="D71" s="6">
        <v>148502.70000000001</v>
      </c>
    </row>
    <row r="72" spans="1:4" s="3" customFormat="1" ht="12" customHeight="1">
      <c r="A72" s="5"/>
      <c r="B72" s="5"/>
      <c r="C72" s="5" t="s">
        <v>75</v>
      </c>
      <c r="D72" s="6">
        <v>36815213.839999959</v>
      </c>
    </row>
    <row r="73" spans="1:4" s="3" customFormat="1" ht="12" customHeight="1">
      <c r="A73" s="5"/>
      <c r="B73" s="5"/>
      <c r="C73" s="5" t="s">
        <v>124</v>
      </c>
      <c r="D73" s="6">
        <v>1210319.17</v>
      </c>
    </row>
    <row r="74" spans="1:4" s="3" customFormat="1" ht="12" customHeight="1">
      <c r="A74" s="5"/>
      <c r="B74" s="5"/>
      <c r="C74" s="5" t="s">
        <v>55</v>
      </c>
      <c r="D74" s="6">
        <v>56927</v>
      </c>
    </row>
    <row r="75" spans="1:4" s="3" customFormat="1" ht="12" customHeight="1">
      <c r="A75" s="5"/>
      <c r="B75" s="5"/>
      <c r="C75" s="5" t="s">
        <v>23</v>
      </c>
      <c r="D75" s="6">
        <v>1753799.58</v>
      </c>
    </row>
    <row r="76" spans="1:4" s="3" customFormat="1" ht="12" customHeight="1">
      <c r="A76" s="5"/>
      <c r="B76" s="5"/>
      <c r="C76" s="5" t="s">
        <v>163</v>
      </c>
      <c r="D76" s="6">
        <v>1188545.5</v>
      </c>
    </row>
    <row r="77" spans="1:4" s="3" customFormat="1" ht="12" customHeight="1">
      <c r="A77" s="5"/>
      <c r="B77" s="5"/>
      <c r="C77" s="5" t="s">
        <v>57</v>
      </c>
      <c r="D77" s="6">
        <v>87101608.889999986</v>
      </c>
    </row>
    <row r="78" spans="1:4" s="3" customFormat="1" ht="12" customHeight="1">
      <c r="A78" s="5"/>
      <c r="B78" s="5"/>
      <c r="C78" s="5" t="s">
        <v>168</v>
      </c>
      <c r="D78" s="6">
        <v>962600</v>
      </c>
    </row>
    <row r="79" spans="1:4" s="3" customFormat="1" ht="12" customHeight="1">
      <c r="A79" s="5"/>
      <c r="B79" s="5"/>
      <c r="C79" s="5" t="s">
        <v>66</v>
      </c>
      <c r="D79" s="6">
        <v>1939546.1845200201</v>
      </c>
    </row>
    <row r="80" spans="1:4" s="3" customFormat="1" ht="12" customHeight="1">
      <c r="A80" s="5"/>
      <c r="B80" s="5"/>
      <c r="C80" s="5" t="s">
        <v>24</v>
      </c>
      <c r="D80" s="6">
        <v>1186485.6299999999</v>
      </c>
    </row>
    <row r="81" spans="1:4" s="3" customFormat="1" ht="12" customHeight="1">
      <c r="A81" s="5"/>
      <c r="B81" s="5"/>
      <c r="C81" s="5" t="s">
        <v>77</v>
      </c>
      <c r="D81" s="6">
        <v>2653.25</v>
      </c>
    </row>
    <row r="82" spans="1:4" s="3" customFormat="1" ht="12" customHeight="1">
      <c r="A82" s="5"/>
      <c r="B82" s="5"/>
      <c r="C82" s="5" t="s">
        <v>139</v>
      </c>
      <c r="D82" s="6">
        <v>6940238</v>
      </c>
    </row>
    <row r="83" spans="1:4" s="3" customFormat="1" ht="12" customHeight="1">
      <c r="A83" s="5"/>
      <c r="B83" s="5"/>
      <c r="C83" s="5" t="s">
        <v>140</v>
      </c>
      <c r="D83" s="6">
        <v>22246453</v>
      </c>
    </row>
    <row r="84" spans="1:4" s="3" customFormat="1" ht="12" customHeight="1">
      <c r="A84" s="5"/>
      <c r="B84" s="5"/>
      <c r="C84" s="5" t="s">
        <v>39</v>
      </c>
      <c r="D84" s="6">
        <v>32645165.391518515</v>
      </c>
    </row>
    <row r="85" spans="1:4" s="3" customFormat="1" ht="12" customHeight="1">
      <c r="A85" s="5"/>
      <c r="B85" s="5"/>
      <c r="C85" s="5" t="s">
        <v>141</v>
      </c>
      <c r="D85" s="6">
        <v>1119623</v>
      </c>
    </row>
    <row r="86" spans="1:4" s="3" customFormat="1" ht="12" customHeight="1">
      <c r="A86" s="5"/>
      <c r="B86" s="5"/>
      <c r="C86" s="5" t="s">
        <v>142</v>
      </c>
      <c r="D86" s="6">
        <v>1277367</v>
      </c>
    </row>
    <row r="87" spans="1:4" s="3" customFormat="1" ht="12" customHeight="1">
      <c r="A87" s="5"/>
      <c r="B87" s="5"/>
      <c r="C87" s="5" t="s">
        <v>69</v>
      </c>
      <c r="D87" s="6">
        <v>299893.21999999997</v>
      </c>
    </row>
    <row r="88" spans="1:4" s="3" customFormat="1" ht="12" customHeight="1">
      <c r="A88" s="5"/>
      <c r="B88" s="5"/>
      <c r="C88" s="5" t="s">
        <v>92</v>
      </c>
      <c r="D88" s="6">
        <v>260822721.48000002</v>
      </c>
    </row>
    <row r="89" spans="1:4" s="3" customFormat="1" ht="12" customHeight="1">
      <c r="A89" s="5"/>
      <c r="B89" s="5"/>
      <c r="C89" s="5" t="s">
        <v>46</v>
      </c>
      <c r="D89" s="6">
        <v>1080311373.1119993</v>
      </c>
    </row>
    <row r="90" spans="1:4" s="3" customFormat="1" ht="12" customHeight="1">
      <c r="A90" s="5"/>
      <c r="B90" s="5"/>
      <c r="C90" s="5" t="s">
        <v>111</v>
      </c>
      <c r="D90" s="6">
        <v>714275.53999999992</v>
      </c>
    </row>
    <row r="91" spans="1:4" s="3" customFormat="1" ht="12" customHeight="1">
      <c r="A91" s="5"/>
      <c r="B91" s="5"/>
      <c r="C91" s="5" t="s">
        <v>47</v>
      </c>
      <c r="D91" s="6">
        <v>18559182616.737408</v>
      </c>
    </row>
    <row r="92" spans="1:4" s="3" customFormat="1" ht="12" customHeight="1">
      <c r="A92" s="5"/>
      <c r="B92" s="5"/>
      <c r="C92" s="5" t="s">
        <v>87</v>
      </c>
      <c r="D92" s="6">
        <v>300937423</v>
      </c>
    </row>
    <row r="93" spans="1:4" s="3" customFormat="1" ht="12" customHeight="1">
      <c r="A93" s="5"/>
      <c r="B93" s="5"/>
      <c r="C93" s="5" t="s">
        <v>71</v>
      </c>
      <c r="D93" s="6">
        <v>11783268.91</v>
      </c>
    </row>
    <row r="94" spans="1:4" s="3" customFormat="1" ht="12" customHeight="1">
      <c r="A94" s="5"/>
      <c r="B94" s="5"/>
      <c r="C94" s="5" t="s">
        <v>67</v>
      </c>
      <c r="D94" s="6">
        <v>155773795.93999997</v>
      </c>
    </row>
    <row r="95" spans="1:4" s="3" customFormat="1" ht="12" customHeight="1">
      <c r="A95" s="5"/>
      <c r="B95" s="5"/>
      <c r="C95" s="5" t="s">
        <v>169</v>
      </c>
      <c r="D95" s="6">
        <v>498568</v>
      </c>
    </row>
    <row r="96" spans="1:4" s="3" customFormat="1" ht="12" customHeight="1">
      <c r="A96" s="5"/>
      <c r="B96" s="5"/>
      <c r="C96" s="5" t="s">
        <v>166</v>
      </c>
      <c r="D96" s="6">
        <v>400000</v>
      </c>
    </row>
    <row r="97" spans="1:4" s="3" customFormat="1" ht="12" customHeight="1">
      <c r="A97" s="5"/>
      <c r="B97" s="5"/>
      <c r="C97" s="5" t="s">
        <v>170</v>
      </c>
      <c r="D97" s="6">
        <v>21887.62</v>
      </c>
    </row>
    <row r="98" spans="1:4" s="3" customFormat="1" ht="12.75" customHeight="1">
      <c r="A98" s="25" t="s">
        <v>25</v>
      </c>
      <c r="B98" s="25"/>
      <c r="C98" s="25"/>
      <c r="D98" s="4">
        <f>SUM(D99,D121,D137,D144)</f>
        <v>18387393397.909538</v>
      </c>
    </row>
    <row r="99" spans="1:4" s="3" customFormat="1" ht="12.75" customHeight="1">
      <c r="A99" s="1"/>
      <c r="B99" s="26" t="s">
        <v>26</v>
      </c>
      <c r="C99" s="26"/>
      <c r="D99" s="2">
        <v>12097860758.100714</v>
      </c>
    </row>
    <row r="100" spans="1:4" s="3" customFormat="1" ht="12" customHeight="1">
      <c r="A100" s="5"/>
      <c r="B100" s="5"/>
      <c r="C100" s="5" t="s">
        <v>115</v>
      </c>
      <c r="D100" s="6">
        <v>1256670</v>
      </c>
    </row>
    <row r="101" spans="1:4" s="3" customFormat="1" ht="12" customHeight="1">
      <c r="A101" s="5"/>
      <c r="B101" s="5"/>
      <c r="C101" s="5" t="s">
        <v>117</v>
      </c>
      <c r="D101" s="6">
        <v>2449842679.9500008</v>
      </c>
    </row>
    <row r="102" spans="1:4" s="3" customFormat="1" ht="12" customHeight="1">
      <c r="A102" s="5"/>
      <c r="B102" s="5"/>
      <c r="C102" s="5" t="s">
        <v>155</v>
      </c>
      <c r="D102" s="6">
        <v>26842200</v>
      </c>
    </row>
    <row r="103" spans="1:4" s="3" customFormat="1" ht="12" customHeight="1">
      <c r="A103" s="5"/>
      <c r="B103" s="5"/>
      <c r="C103" s="5" t="s">
        <v>89</v>
      </c>
      <c r="D103" s="6">
        <v>945534157.47000015</v>
      </c>
    </row>
    <row r="104" spans="1:4" s="3" customFormat="1" ht="12" customHeight="1">
      <c r="A104" s="5"/>
      <c r="B104" s="5"/>
      <c r="C104" s="5" t="s">
        <v>27</v>
      </c>
      <c r="D104" s="6">
        <v>1055705936.8899997</v>
      </c>
    </row>
    <row r="105" spans="1:4" s="3" customFormat="1" ht="12" customHeight="1">
      <c r="A105" s="5"/>
      <c r="B105" s="5"/>
      <c r="C105" s="5" t="s">
        <v>40</v>
      </c>
      <c r="D105" s="6">
        <v>41198163.530000076</v>
      </c>
    </row>
    <row r="106" spans="1:4" s="3" customFormat="1" ht="12" customHeight="1">
      <c r="A106" s="5"/>
      <c r="B106" s="5"/>
      <c r="C106" s="5" t="s">
        <v>171</v>
      </c>
      <c r="D106" s="6">
        <v>16431948.449999999</v>
      </c>
    </row>
    <row r="107" spans="1:4" s="3" customFormat="1" ht="12" customHeight="1">
      <c r="A107" s="5"/>
      <c r="B107" s="5"/>
      <c r="C107" s="5" t="s">
        <v>90</v>
      </c>
      <c r="D107" s="6">
        <v>5304674.7299999995</v>
      </c>
    </row>
    <row r="108" spans="1:4" s="3" customFormat="1" ht="12" customHeight="1">
      <c r="A108" s="5"/>
      <c r="B108" s="5"/>
      <c r="C108" s="5" t="s">
        <v>96</v>
      </c>
      <c r="D108" s="6">
        <v>5487649.5999999996</v>
      </c>
    </row>
    <row r="109" spans="1:4" s="3" customFormat="1" ht="12" customHeight="1">
      <c r="A109" s="5"/>
      <c r="B109" s="5"/>
      <c r="C109" s="5" t="s">
        <v>172</v>
      </c>
      <c r="D109" s="6">
        <v>110845441.51000001</v>
      </c>
    </row>
    <row r="110" spans="1:4" s="3" customFormat="1" ht="12" customHeight="1">
      <c r="A110" s="5"/>
      <c r="B110" s="5"/>
      <c r="C110" s="5" t="s">
        <v>58</v>
      </c>
      <c r="D110" s="6">
        <v>10413211.799999999</v>
      </c>
    </row>
    <row r="111" spans="1:4" s="3" customFormat="1" ht="12" customHeight="1">
      <c r="A111" s="5"/>
      <c r="B111" s="5"/>
      <c r="C111" s="5" t="s">
        <v>44</v>
      </c>
      <c r="D111" s="6">
        <v>1253871</v>
      </c>
    </row>
    <row r="112" spans="1:4" s="3" customFormat="1" ht="12" customHeight="1">
      <c r="A112" s="5"/>
      <c r="B112" s="5"/>
      <c r="C112" s="5" t="s">
        <v>173</v>
      </c>
      <c r="D112" s="6">
        <v>11483716.750000013</v>
      </c>
    </row>
    <row r="113" spans="1:4" s="3" customFormat="1" ht="12" customHeight="1">
      <c r="A113" s="5"/>
      <c r="B113" s="5"/>
      <c r="C113" s="5" t="s">
        <v>82</v>
      </c>
      <c r="D113" s="6">
        <v>3754577746.6999989</v>
      </c>
    </row>
    <row r="114" spans="1:4" s="3" customFormat="1" ht="12" customHeight="1">
      <c r="A114" s="5"/>
      <c r="B114" s="5"/>
      <c r="C114" s="5" t="s">
        <v>83</v>
      </c>
      <c r="D114" s="6">
        <v>525732.23</v>
      </c>
    </row>
    <row r="115" spans="1:4" s="3" customFormat="1" ht="12" customHeight="1">
      <c r="A115" s="5"/>
      <c r="B115" s="5"/>
      <c r="C115" s="5" t="s">
        <v>150</v>
      </c>
      <c r="D115" s="6">
        <v>40826651.799999997</v>
      </c>
    </row>
    <row r="116" spans="1:4" s="3" customFormat="1" ht="12" customHeight="1">
      <c r="A116" s="5"/>
      <c r="B116" s="5"/>
      <c r="C116" s="5" t="s">
        <v>101</v>
      </c>
      <c r="D116" s="6">
        <v>1808331</v>
      </c>
    </row>
    <row r="117" spans="1:4" s="3" customFormat="1" ht="12" customHeight="1">
      <c r="A117" s="5"/>
      <c r="B117" s="5"/>
      <c r="C117" s="5" t="s">
        <v>174</v>
      </c>
      <c r="D117" s="6">
        <v>21072.76</v>
      </c>
    </row>
    <row r="118" spans="1:4" s="3" customFormat="1" ht="12" customHeight="1">
      <c r="A118" s="5"/>
      <c r="B118" s="5"/>
      <c r="C118" s="5" t="s">
        <v>41</v>
      </c>
      <c r="D118" s="6">
        <v>130280135.43999971</v>
      </c>
    </row>
    <row r="119" spans="1:4" s="3" customFormat="1" ht="12" customHeight="1">
      <c r="A119" s="5"/>
      <c r="B119" s="5"/>
      <c r="C119" s="5" t="s">
        <v>68</v>
      </c>
      <c r="D119" s="6">
        <v>723015092.58298838</v>
      </c>
    </row>
    <row r="120" spans="1:4" s="3" customFormat="1" ht="12" customHeight="1">
      <c r="A120" s="5"/>
      <c r="B120" s="5"/>
      <c r="C120" s="5" t="s">
        <v>48</v>
      </c>
      <c r="D120" s="6">
        <v>2765205673.9077263</v>
      </c>
    </row>
    <row r="121" spans="1:4" s="3" customFormat="1" ht="12.75" customHeight="1">
      <c r="A121" s="1"/>
      <c r="B121" s="26" t="s">
        <v>42</v>
      </c>
      <c r="C121" s="26"/>
      <c r="D121" s="2">
        <v>4415411154.7499981</v>
      </c>
    </row>
    <row r="122" spans="1:4" s="3" customFormat="1" ht="12" customHeight="1">
      <c r="A122" s="5"/>
      <c r="B122" s="5"/>
      <c r="C122" s="5" t="s">
        <v>80</v>
      </c>
      <c r="D122" s="6">
        <v>2625301.13</v>
      </c>
    </row>
    <row r="123" spans="1:4" s="3" customFormat="1" ht="12" customHeight="1">
      <c r="A123" s="5"/>
      <c r="B123" s="5"/>
      <c r="C123" s="5" t="s">
        <v>175</v>
      </c>
      <c r="D123" s="6">
        <v>66381574.349999994</v>
      </c>
    </row>
    <row r="124" spans="1:4" s="3" customFormat="1" ht="12" customHeight="1">
      <c r="A124" s="5"/>
      <c r="B124" s="5"/>
      <c r="C124" s="5" t="s">
        <v>112</v>
      </c>
      <c r="D124" s="6">
        <v>886951483.83999968</v>
      </c>
    </row>
    <row r="125" spans="1:4" s="3" customFormat="1" ht="12" customHeight="1">
      <c r="A125" s="5"/>
      <c r="B125" s="5"/>
      <c r="C125" s="5" t="s">
        <v>119</v>
      </c>
      <c r="D125" s="6">
        <v>62000</v>
      </c>
    </row>
    <row r="126" spans="1:4" s="3" customFormat="1" ht="12" customHeight="1">
      <c r="A126" s="5"/>
      <c r="B126" s="5"/>
      <c r="C126" s="5" t="s">
        <v>59</v>
      </c>
      <c r="D126" s="6">
        <v>221418047.80000001</v>
      </c>
    </row>
    <row r="127" spans="1:4" s="3" customFormat="1" ht="12" customHeight="1">
      <c r="A127" s="5"/>
      <c r="B127" s="5"/>
      <c r="C127" s="5" t="s">
        <v>43</v>
      </c>
      <c r="D127" s="6">
        <v>693288474.29000032</v>
      </c>
    </row>
    <row r="128" spans="1:4" s="3" customFormat="1" ht="12" customHeight="1">
      <c r="A128" s="5"/>
      <c r="B128" s="5"/>
      <c r="C128" s="5" t="s">
        <v>70</v>
      </c>
      <c r="D128" s="6">
        <v>22661843.629999999</v>
      </c>
    </row>
    <row r="129" spans="1:4" s="3" customFormat="1" ht="12" customHeight="1">
      <c r="A129" s="5"/>
      <c r="B129" s="5"/>
      <c r="C129" s="5" t="s">
        <v>99</v>
      </c>
      <c r="D129" s="6">
        <v>308685342.4600001</v>
      </c>
    </row>
    <row r="130" spans="1:4" s="3" customFormat="1" ht="12" customHeight="1">
      <c r="A130" s="5"/>
      <c r="B130" s="5"/>
      <c r="C130" s="5" t="s">
        <v>49</v>
      </c>
      <c r="D130" s="6">
        <v>1041413165.8199974</v>
      </c>
    </row>
    <row r="131" spans="1:4" s="3" customFormat="1" ht="12" customHeight="1">
      <c r="A131" s="5"/>
      <c r="B131" s="5"/>
      <c r="C131" s="5" t="s">
        <v>181</v>
      </c>
      <c r="D131" s="6">
        <v>1102349359.5999999</v>
      </c>
    </row>
    <row r="132" spans="1:4" s="3" customFormat="1" ht="12" customHeight="1">
      <c r="A132" s="5"/>
      <c r="B132" s="5"/>
      <c r="C132" s="5" t="s">
        <v>120</v>
      </c>
      <c r="D132" s="6">
        <v>41451.519999999997</v>
      </c>
    </row>
    <row r="133" spans="1:4" s="3" customFormat="1" ht="12" customHeight="1">
      <c r="A133" s="5"/>
      <c r="B133" s="5"/>
      <c r="C133" s="5" t="s">
        <v>125</v>
      </c>
      <c r="D133" s="6">
        <v>188163.51</v>
      </c>
    </row>
    <row r="134" spans="1:4" s="3" customFormat="1" ht="12" customHeight="1">
      <c r="A134" s="5"/>
      <c r="B134" s="5"/>
      <c r="C134" s="5" t="s">
        <v>121</v>
      </c>
      <c r="D134" s="6">
        <v>5740</v>
      </c>
    </row>
    <row r="135" spans="1:4" s="3" customFormat="1" ht="12" customHeight="1">
      <c r="A135" s="5"/>
      <c r="B135" s="5"/>
      <c r="C135" s="5" t="s">
        <v>78</v>
      </c>
      <c r="D135" s="6">
        <v>68157093.87000002</v>
      </c>
    </row>
    <row r="136" spans="1:4" s="3" customFormat="1" ht="12" customHeight="1">
      <c r="A136" s="5"/>
      <c r="B136" s="5"/>
      <c r="C136" s="5" t="s">
        <v>118</v>
      </c>
      <c r="D136" s="6">
        <v>1182112.93</v>
      </c>
    </row>
    <row r="137" spans="1:4" s="3" customFormat="1" ht="12.75" customHeight="1">
      <c r="A137" s="1"/>
      <c r="B137" s="26" t="s">
        <v>28</v>
      </c>
      <c r="C137" s="26"/>
      <c r="D137" s="2">
        <v>911159674.49882424</v>
      </c>
    </row>
    <row r="138" spans="1:4" s="3" customFormat="1" ht="12" customHeight="1">
      <c r="A138" s="5"/>
      <c r="B138" s="5"/>
      <c r="C138" s="5" t="s">
        <v>79</v>
      </c>
      <c r="D138" s="6">
        <v>260280938.66882405</v>
      </c>
    </row>
    <row r="139" spans="1:4" s="3" customFormat="1" ht="12" customHeight="1">
      <c r="A139" s="5"/>
      <c r="B139" s="5"/>
      <c r="C139" s="5" t="s">
        <v>60</v>
      </c>
      <c r="D139" s="6">
        <v>534361017.54000008</v>
      </c>
    </row>
    <row r="140" spans="1:4" s="3" customFormat="1" ht="12" customHeight="1">
      <c r="A140" s="5"/>
      <c r="B140" s="5"/>
      <c r="C140" s="5" t="s">
        <v>72</v>
      </c>
      <c r="D140" s="6">
        <v>1902953.7</v>
      </c>
    </row>
    <row r="141" spans="1:4" s="3" customFormat="1" ht="12" customHeight="1">
      <c r="A141" s="5"/>
      <c r="B141" s="5"/>
      <c r="C141" s="5" t="s">
        <v>29</v>
      </c>
      <c r="D141" s="6">
        <v>44052609.630000003</v>
      </c>
    </row>
    <row r="142" spans="1:4" s="3" customFormat="1" ht="12" customHeight="1">
      <c r="A142" s="5"/>
      <c r="B142" s="5"/>
      <c r="C142" s="5" t="s">
        <v>102</v>
      </c>
      <c r="D142" s="6">
        <v>19656856.829999998</v>
      </c>
    </row>
    <row r="143" spans="1:4" s="3" customFormat="1" ht="12" customHeight="1">
      <c r="A143" s="5"/>
      <c r="B143" s="5"/>
      <c r="C143" s="5" t="s">
        <v>153</v>
      </c>
      <c r="D143" s="6">
        <v>50905298.130000003</v>
      </c>
    </row>
    <row r="144" spans="1:4" s="3" customFormat="1" ht="12.75" customHeight="1">
      <c r="A144" s="1"/>
      <c r="B144" s="26" t="s">
        <v>30</v>
      </c>
      <c r="C144" s="26"/>
      <c r="D144" s="2">
        <v>962961810.56000006</v>
      </c>
    </row>
    <row r="145" spans="1:4" s="3" customFormat="1" ht="12" customHeight="1">
      <c r="A145" s="5"/>
      <c r="B145" s="5"/>
      <c r="C145" s="5" t="s">
        <v>73</v>
      </c>
      <c r="D145" s="6">
        <v>280736033.57000005</v>
      </c>
    </row>
    <row r="146" spans="1:4" s="3" customFormat="1" ht="12" customHeight="1">
      <c r="A146" s="5"/>
      <c r="B146" s="5"/>
      <c r="C146" s="5" t="s">
        <v>93</v>
      </c>
      <c r="D146" s="6">
        <v>462585184.25000006</v>
      </c>
    </row>
    <row r="147" spans="1:4" s="3" customFormat="1" ht="12" customHeight="1">
      <c r="A147" s="5"/>
      <c r="B147" s="5"/>
      <c r="C147" s="5" t="s">
        <v>94</v>
      </c>
      <c r="D147" s="6">
        <v>17735122.809999999</v>
      </c>
    </row>
    <row r="148" spans="1:4" s="3" customFormat="1" ht="12" customHeight="1">
      <c r="A148" s="5"/>
      <c r="B148" s="5"/>
      <c r="C148" s="5" t="s">
        <v>113</v>
      </c>
      <c r="D148" s="6">
        <v>17532938.27</v>
      </c>
    </row>
    <row r="149" spans="1:4" s="3" customFormat="1" ht="12" customHeight="1">
      <c r="A149" s="5"/>
      <c r="B149" s="5"/>
      <c r="C149" s="5" t="s">
        <v>164</v>
      </c>
      <c r="D149" s="6">
        <v>177656.04</v>
      </c>
    </row>
    <row r="150" spans="1:4" s="3" customFormat="1" ht="12" customHeight="1">
      <c r="A150" s="5"/>
      <c r="B150" s="5"/>
      <c r="C150" s="5" t="s">
        <v>165</v>
      </c>
      <c r="D150" s="6">
        <v>6358943.5800000001</v>
      </c>
    </row>
    <row r="151" spans="1:4" s="3" customFormat="1" ht="12" customHeight="1">
      <c r="A151" s="5"/>
      <c r="B151" s="5"/>
      <c r="C151" s="5" t="s">
        <v>122</v>
      </c>
      <c r="D151" s="6">
        <v>28872.42</v>
      </c>
    </row>
    <row r="152" spans="1:4" s="3" customFormat="1" ht="12" customHeight="1">
      <c r="A152" s="5"/>
      <c r="B152" s="5"/>
      <c r="C152" s="5" t="s">
        <v>31</v>
      </c>
      <c r="D152" s="6">
        <v>160272284.02000001</v>
      </c>
    </row>
    <row r="153" spans="1:4" s="30" customFormat="1" ht="15.75" thickBot="1">
      <c r="A153" s="28"/>
      <c r="B153" s="28"/>
      <c r="C153" s="28" t="s">
        <v>61</v>
      </c>
      <c r="D153" s="29">
        <v>17534775.600000001</v>
      </c>
    </row>
    <row r="154" spans="1:4" ht="21.75" customHeight="1">
      <c r="A154" s="44" t="s">
        <v>178</v>
      </c>
      <c r="B154" s="44"/>
      <c r="C154" s="44"/>
      <c r="D154" s="44"/>
    </row>
    <row r="155" spans="1:4">
      <c r="A155" s="24"/>
      <c r="B155" s="24"/>
      <c r="C155" s="24"/>
      <c r="D155" s="24"/>
    </row>
    <row r="156" spans="1:4">
      <c r="A156" s="24"/>
      <c r="B156" s="24"/>
      <c r="C156" s="24"/>
      <c r="D156" s="24"/>
    </row>
    <row r="157" spans="1:4">
      <c r="A157" s="24"/>
      <c r="B157" s="24"/>
      <c r="C157" s="24"/>
      <c r="D157" s="24"/>
    </row>
    <row r="158" spans="1:4">
      <c r="A158" s="24"/>
      <c r="B158" s="24"/>
      <c r="C158" s="24"/>
      <c r="D158" s="24"/>
    </row>
    <row r="159" spans="1:4">
      <c r="A159" s="24"/>
      <c r="B159" s="24"/>
      <c r="C159" s="24"/>
      <c r="D159" s="24"/>
    </row>
    <row r="160" spans="1:4">
      <c r="A160" s="24"/>
      <c r="B160" s="24"/>
      <c r="C160" s="24"/>
      <c r="D160" s="24"/>
    </row>
    <row r="161" spans="1:4">
      <c r="A161" s="24"/>
      <c r="B161" s="24"/>
      <c r="C161" s="24"/>
      <c r="D161" s="24"/>
    </row>
    <row r="162" spans="1:4">
      <c r="A162" s="24"/>
      <c r="B162" s="24"/>
      <c r="C162" s="24"/>
      <c r="D162" s="24"/>
    </row>
    <row r="163" spans="1:4">
      <c r="A163" s="24"/>
      <c r="B163" s="24"/>
      <c r="C163" s="24"/>
      <c r="D163" s="24"/>
    </row>
    <row r="164" spans="1:4">
      <c r="A164" s="24"/>
      <c r="B164" s="24"/>
      <c r="C164" s="24"/>
      <c r="D164" s="24"/>
    </row>
    <row r="165" spans="1:4">
      <c r="A165" s="24"/>
      <c r="B165" s="24"/>
      <c r="C165" s="24"/>
      <c r="D165" s="24"/>
    </row>
    <row r="166" spans="1:4">
      <c r="A166" s="24"/>
      <c r="B166" s="24"/>
      <c r="C166" s="24"/>
      <c r="D166" s="24"/>
    </row>
    <row r="167" spans="1:4">
      <c r="A167" s="24"/>
      <c r="B167" s="24"/>
      <c r="C167" s="24"/>
      <c r="D167" s="24"/>
    </row>
    <row r="168" spans="1:4">
      <c r="A168" s="24"/>
      <c r="B168" s="24"/>
      <c r="C168" s="24"/>
      <c r="D168" s="24"/>
    </row>
    <row r="169" spans="1:4">
      <c r="A169" s="24"/>
      <c r="B169" s="24"/>
      <c r="C169" s="24"/>
      <c r="D169" s="24"/>
    </row>
    <row r="170" spans="1:4">
      <c r="A170" s="24"/>
      <c r="B170" s="24"/>
      <c r="C170" s="24"/>
      <c r="D170" s="24"/>
    </row>
    <row r="171" spans="1:4">
      <c r="A171" s="24"/>
      <c r="B171" s="24"/>
      <c r="C171" s="24"/>
      <c r="D171" s="24"/>
    </row>
    <row r="172" spans="1:4">
      <c r="A172" s="24"/>
      <c r="B172" s="24"/>
      <c r="C172" s="24"/>
      <c r="D172" s="24"/>
    </row>
    <row r="173" spans="1:4">
      <c r="A173" s="24"/>
      <c r="B173" s="24"/>
      <c r="C173" s="24"/>
      <c r="D173" s="24"/>
    </row>
    <row r="174" spans="1:4">
      <c r="A174" s="24"/>
      <c r="B174" s="24"/>
      <c r="C174" s="24"/>
      <c r="D174" s="24"/>
    </row>
    <row r="175" spans="1:4">
      <c r="A175" s="24"/>
      <c r="B175" s="24"/>
      <c r="C175" s="24"/>
      <c r="D175" s="24"/>
    </row>
    <row r="176" spans="1:4">
      <c r="A176" s="24"/>
      <c r="B176" s="24"/>
      <c r="C176" s="24"/>
      <c r="D176" s="24"/>
    </row>
    <row r="177" spans="1:4">
      <c r="A177" s="24"/>
      <c r="B177" s="24"/>
      <c r="C177" s="24"/>
      <c r="D177" s="24"/>
    </row>
    <row r="178" spans="1:4">
      <c r="A178" s="24"/>
      <c r="B178" s="24"/>
      <c r="C178" s="24"/>
      <c r="D178" s="24"/>
    </row>
    <row r="179" spans="1:4">
      <c r="A179" s="24"/>
      <c r="B179" s="24"/>
      <c r="C179" s="24"/>
      <c r="D179" s="24"/>
    </row>
    <row r="180" spans="1:4">
      <c r="A180" s="24"/>
      <c r="B180" s="24"/>
      <c r="C180" s="24"/>
      <c r="D180" s="24"/>
    </row>
  </sheetData>
  <mergeCells count="6">
    <mergeCell ref="A1:C1"/>
    <mergeCell ref="A154:D154"/>
    <mergeCell ref="A4:D4"/>
    <mergeCell ref="A5:C5"/>
    <mergeCell ref="A6:C6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Ramo</vt:lpstr>
      <vt:lpstr>Prestación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Gil Esquivel</dc:creator>
  <cp:lastModifiedBy>Arturo Osorio Ramirez</cp:lastModifiedBy>
  <cp:lastPrinted>2016-01-25T20:44:59Z</cp:lastPrinted>
  <dcterms:created xsi:type="dcterms:W3CDTF">2014-10-17T16:41:15Z</dcterms:created>
  <dcterms:modified xsi:type="dcterms:W3CDTF">2016-01-28T17:45:46Z</dcterms:modified>
</cp:coreProperties>
</file>