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595"/>
  </bookViews>
  <sheets>
    <sheet name="Ramo" sheetId="5" r:id="rId1"/>
    <sheet name="Prestación" sheetId="6" r:id="rId2"/>
  </sheets>
  <definedNames>
    <definedName name="_xlnm._FilterDatabase" localSheetId="1" hidden="1">Prestación!#REF!</definedName>
    <definedName name="_xlnm.Print_Area" localSheetId="1">Prestación!$A$1:$D$151</definedName>
    <definedName name="_xlnm.Print_Area" localSheetId="0">Ramo!$A$1:$C$30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6" l="1"/>
  <c r="C5" i="5" l="1"/>
</calcChain>
</file>

<file path=xl/sharedStrings.xml><?xml version="1.0" encoding="utf-8"?>
<sst xmlns="http://schemas.openxmlformats.org/spreadsheetml/2006/main" count="208" uniqueCount="201">
  <si>
    <t>1. Remuneraciones ordinarias</t>
  </si>
  <si>
    <t>1.1 Seguridad Social</t>
  </si>
  <si>
    <t>Aportaciones al FOVISSSTE</t>
  </si>
  <si>
    <t>Aportaciones al ISSSTE</t>
  </si>
  <si>
    <t>Aportaciones al Sistema de Ahorro para el Retiro</t>
  </si>
  <si>
    <t>Cesantía en edad avanzada y vejez</t>
  </si>
  <si>
    <t>Depósitos para el ahorro solidario</t>
  </si>
  <si>
    <t>1.2 Prestaciones por disposición de Ley</t>
  </si>
  <si>
    <t>Prima de vacaciones y dominical</t>
  </si>
  <si>
    <t>Prima quinquenal por años de servicios efectivos prestados</t>
  </si>
  <si>
    <t>1.3 Prestaciones de retiro y de seguros a favor de las personas</t>
  </si>
  <si>
    <t>Otros seguros</t>
  </si>
  <si>
    <t>Seguro colectivo de retiro</t>
  </si>
  <si>
    <t>Seguro de gastos médicos mayores</t>
  </si>
  <si>
    <t>Seguro de separación individualizado</t>
  </si>
  <si>
    <t>Seguro de vida institucional</t>
  </si>
  <si>
    <t>Asignaciones para el apoyo a la economía familiar</t>
  </si>
  <si>
    <t>Ayuda económica por uso de vehículo</t>
  </si>
  <si>
    <t>Ayuda para uniformes y útiles escolares</t>
  </si>
  <si>
    <t>Compensaciones de servicios</t>
  </si>
  <si>
    <t>Desarrollo y capacitación de los servidores públicos</t>
  </si>
  <si>
    <t>Día de la madre</t>
  </si>
  <si>
    <t>Día del niño</t>
  </si>
  <si>
    <t>Eventos a favor de los hijos de trabajadores</t>
  </si>
  <si>
    <t>2. Remuneraciones extraordinarias</t>
  </si>
  <si>
    <t>2.1 Estímulos</t>
  </si>
  <si>
    <t>Desempeño y productividad</t>
  </si>
  <si>
    <t>2.3 Pago por riesgo laboral</t>
  </si>
  <si>
    <t>Pago por riesgo</t>
  </si>
  <si>
    <t>2.4 Pagos por antigüedad, finiquitos y liquidaciones</t>
  </si>
  <si>
    <t>Prestaciones de retiro</t>
  </si>
  <si>
    <t>Gobernación</t>
  </si>
  <si>
    <t>Aguinaldo o gratificación de fin de año</t>
  </si>
  <si>
    <t>Seguro de responsabilidad civil</t>
  </si>
  <si>
    <t>Actividades culturales, sociales y deportivas</t>
  </si>
  <si>
    <t>Anteojos, lentes, aparatos ortopédicos, auditivos, silla de ruedas y prótesis</t>
  </si>
  <si>
    <t>Apoyo para gastos funerarios</t>
  </si>
  <si>
    <t>Becas a los hijos de trabajadores</t>
  </si>
  <si>
    <t>Guardería o estancia infantil</t>
  </si>
  <si>
    <t>Empleado del mes</t>
  </si>
  <si>
    <t>Premios, estímulos y recompensas</t>
  </si>
  <si>
    <t>2.2 Pago de horas extras y días de descanso</t>
  </si>
  <si>
    <t>Días económicos</t>
  </si>
  <si>
    <t>Notas de mérito</t>
  </si>
  <si>
    <t>Ayuda por titulación</t>
  </si>
  <si>
    <t>Medidas de fin de año</t>
  </si>
  <si>
    <t>Pagos por otras prestaciones sociales y económicas</t>
  </si>
  <si>
    <t>Día de la secretaria</t>
  </si>
  <si>
    <t>Puntualidad</t>
  </si>
  <si>
    <t>Horas extras</t>
  </si>
  <si>
    <t>Aportaciones al IMSS</t>
  </si>
  <si>
    <t>Aportaciones al INFONAVIT</t>
  </si>
  <si>
    <t>Relaciones Exteriores</t>
  </si>
  <si>
    <t>Alimentación e higiene del CENDI</t>
  </si>
  <si>
    <t>Asignaciones por radicación en el extranjero</t>
  </si>
  <si>
    <t>Día del maestro</t>
  </si>
  <si>
    <t>Día del padre</t>
  </si>
  <si>
    <t>Hacienda y Crédito Público</t>
  </si>
  <si>
    <t>Día del trabajador institucional</t>
  </si>
  <si>
    <t>Día del trabajo</t>
  </si>
  <si>
    <t>Nota buena</t>
  </si>
  <si>
    <t>Días de descanso obligatorio</t>
  </si>
  <si>
    <t>Compensación por riesgos profesionales</t>
  </si>
  <si>
    <t>Prima de antigüedad</t>
  </si>
  <si>
    <t>Fondo de ahorro</t>
  </si>
  <si>
    <t>Fondo Nacional Capitalizable</t>
  </si>
  <si>
    <t>Becas</t>
  </si>
  <si>
    <t>Compensación por servicios eventuales y especiales</t>
  </si>
  <si>
    <t>Dote matrimonial y por maternidad</t>
  </si>
  <si>
    <t>Servicios médicos</t>
  </si>
  <si>
    <t>Productividad y eficiencia</t>
  </si>
  <si>
    <t>Licencia de manejo</t>
  </si>
  <si>
    <t>Días festivos</t>
  </si>
  <si>
    <t>Ropa, útiles, instrumentos y material de trabajo</t>
  </si>
  <si>
    <t>Compensación por zona marginada</t>
  </si>
  <si>
    <t>Finiquito</t>
  </si>
  <si>
    <t>Ayuda por lactancia</t>
  </si>
  <si>
    <t>Día de reyes</t>
  </si>
  <si>
    <t>Compensación adicional al sueldo</t>
  </si>
  <si>
    <t>Fondo de ayudas mutuas</t>
  </si>
  <si>
    <t>Suplencia y trabajos especiales</t>
  </si>
  <si>
    <t>Compensación por laborar en zonas insalubres</t>
  </si>
  <si>
    <t>Compensación por celebración de sorteos</t>
  </si>
  <si>
    <t>Compensación por vida cara</t>
  </si>
  <si>
    <t>Por años de servicio</t>
  </si>
  <si>
    <t>Por metas</t>
  </si>
  <si>
    <t>Defensa Nacional</t>
  </si>
  <si>
    <t>Aportaciones de seguridad social militar</t>
  </si>
  <si>
    <t>Cuotas para el fondo de trabajo del personal militar</t>
  </si>
  <si>
    <t>Prima de perseverancia</t>
  </si>
  <si>
    <t>Agricultura, Ganadería, Desarrollo Rural, Pesca y Alimentación</t>
  </si>
  <si>
    <t>Desempeño docente</t>
  </si>
  <si>
    <t>Incentivo laboral</t>
  </si>
  <si>
    <t>Asiduidad</t>
  </si>
  <si>
    <t>Acreditacion por años de servicio en la docencia</t>
  </si>
  <si>
    <t>Material didáctico</t>
  </si>
  <si>
    <t>Gratificación por jubilación</t>
  </si>
  <si>
    <t>Gratificación por renuncia</t>
  </si>
  <si>
    <t>Ayuda para libros</t>
  </si>
  <si>
    <t>Jornada discontínua, horario compactado o rotatorio</t>
  </si>
  <si>
    <t>Investigadores y especialistas</t>
  </si>
  <si>
    <t>Comunicaciones y Transportes</t>
  </si>
  <si>
    <t>Ayuda gastos de educación</t>
  </si>
  <si>
    <t>Guardias</t>
  </si>
  <si>
    <t>Economía</t>
  </si>
  <si>
    <t>Por trabajo en campo</t>
  </si>
  <si>
    <t>Riesgo de trabajo</t>
  </si>
  <si>
    <t>Educación Pública</t>
  </si>
  <si>
    <t>Fondo de Retiro de los Trabajadores de la Educación</t>
  </si>
  <si>
    <t>Acreditación al personal docente por años de estudio de licenciatura</t>
  </si>
  <si>
    <t>Acreditación por titulación en la docencia</t>
  </si>
  <si>
    <t>Ajuste de calendario</t>
  </si>
  <si>
    <t>Apoyo a la docencia</t>
  </si>
  <si>
    <t>Asignación pedagógica específica y/o docente genérica</t>
  </si>
  <si>
    <t>Compensación docente de fin de año</t>
  </si>
  <si>
    <t>Organización escolar</t>
  </si>
  <si>
    <t>Compensación provisional compactable</t>
  </si>
  <si>
    <t>Incapacidad permanente</t>
  </si>
  <si>
    <t>Coordinación docente y/o académica</t>
  </si>
  <si>
    <t>Actualización científica</t>
  </si>
  <si>
    <t>Pago de pensión</t>
  </si>
  <si>
    <t>Pago por renuncia</t>
  </si>
  <si>
    <t>Bienestar social</t>
  </si>
  <si>
    <t>Asistencia</t>
  </si>
  <si>
    <t>Turno opcional</t>
  </si>
  <si>
    <t>Controles remotos</t>
  </si>
  <si>
    <t>Medias horas</t>
  </si>
  <si>
    <t>Spots</t>
  </si>
  <si>
    <t>Pensión vitalicia de retiro</t>
  </si>
  <si>
    <t>Salud</t>
  </si>
  <si>
    <t>Día del cumpleaños del trabajador</t>
  </si>
  <si>
    <t>Pago incapacidad</t>
  </si>
  <si>
    <t>Médicos, enfermeras y odontólogos</t>
  </si>
  <si>
    <t>Marina</t>
  </si>
  <si>
    <t>Aportaciones al ISSFAM</t>
  </si>
  <si>
    <t>Asignaciones de técnico</t>
  </si>
  <si>
    <t>Asignaciones de técnico especial</t>
  </si>
  <si>
    <t>Asignaciones de vuelo</t>
  </si>
  <si>
    <t>Trabajo y Previsión Social</t>
  </si>
  <si>
    <t>Desarrollo Agrario, Territorial y Urbano</t>
  </si>
  <si>
    <t>Medio Ambiente y Recursos Naturales</t>
  </si>
  <si>
    <t>Procuraduría General de la República</t>
  </si>
  <si>
    <t>Energía</t>
  </si>
  <si>
    <t>Compensación por fidelidad</t>
  </si>
  <si>
    <t>Fondo de habitación y servicios sociales</t>
  </si>
  <si>
    <t>Fondo de previsión</t>
  </si>
  <si>
    <t>Incentivo grupal</t>
  </si>
  <si>
    <t>Instrucción y bibliotecas</t>
  </si>
  <si>
    <t>Desarrollo Social</t>
  </si>
  <si>
    <t>Turismo</t>
  </si>
  <si>
    <t>Previsiones y Aportaciones para los Sistemas de Educación Básica, Normal, Tecnológica y de Adultos</t>
  </si>
  <si>
    <t>Función Pública</t>
  </si>
  <si>
    <t>Tribunales Agrarios</t>
  </si>
  <si>
    <t>Consejería Jurídica del Ejecutivo Federal</t>
  </si>
  <si>
    <t>Consejo Nacional de Ciencia y Tecnología</t>
  </si>
  <si>
    <t>Por proyecto</t>
  </si>
  <si>
    <t>Instituto Mexicano del Seguro Social</t>
  </si>
  <si>
    <t>Actividades docentes, de enseñanza y de investigación</t>
  </si>
  <si>
    <t>Subsidio por zona aislada</t>
  </si>
  <si>
    <t>Instituto de Seguridad y Servicios Sociales de los Trabajadores del Estado</t>
  </si>
  <si>
    <t>Comisión Nacional de Auxilios</t>
  </si>
  <si>
    <t>Oficina de la Presidencia de la República</t>
  </si>
  <si>
    <t>TOTAL</t>
  </si>
  <si>
    <t>02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</si>
  <si>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</si>
  <si>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</si>
  <si>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</si>
  <si>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</si>
  <si>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</si>
  <si>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</si>
  <si>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</si>
  <si>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</si>
  <si>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</si>
  <si>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</si>
  <si>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</si>
  <si>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</si>
  <si>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</si>
  <si>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</si>
  <si>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</si>
  <si>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</si>
  <si>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21</t>
  </si>
  <si>
    <t>25</t>
  </si>
  <si>
    <t>27</t>
  </si>
  <si>
    <t>31</t>
  </si>
  <si>
    <t>37</t>
  </si>
  <si>
    <t>38</t>
  </si>
  <si>
    <t>Ramo / Entidad</t>
  </si>
  <si>
    <t>Monto</t>
  </si>
  <si>
    <t>Concepto</t>
  </si>
  <si>
    <t>Entrega de gestoría laboral</t>
  </si>
  <si>
    <t>Festejos fin de año</t>
  </si>
  <si>
    <t>Perseverancia y lealtad</t>
  </si>
  <si>
    <t>Día del caminero</t>
  </si>
  <si>
    <t>Compensación por laborar domingos o días de descanso</t>
  </si>
  <si>
    <t>Ayuda para juguetes</t>
  </si>
  <si>
    <t>Cuarto Trimestre de 2014</t>
  </si>
  <si>
    <t>Fuente: Secretaría de Hacienda y Crédito Público, con información reportada por las dependencias y entidades de la   Administración Pública Federal.</t>
  </si>
  <si>
    <t>1.4 Prestaciones de condiciones generales, contratos colectivos y otras</t>
  </si>
  <si>
    <t>Informes Sobre la Situación Económica, las Finanzas Públicas y la Deuda Pública</t>
  </si>
  <si>
    <t>PRESTACIONES QUE PERCIBEN LOS SERVIDORES PÚBLICOS
Resumen por ramo administrativo
Octubre-diciembre de 2014
(Pesos)</t>
  </si>
  <si>
    <t>PRESTACIONES QUE PERCIBEN LOS SERVIDORES PÚBLICOS
Resumen por Tipo de Prestación
Octubre-diciembre de 2014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</si>
</sst>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Soberana Sans"/>
      <family val="3"/>
    </font>
    <font>
      <b/>
      <sz val="9"/>
      <name val="Soberana Sans"/>
      <family val="3"/>
    </font>
    <font>
      <b/>
      <sz val="9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  <font>
      <b/>
      <sz val="12"/>
      <name val="Soberana Titular"/>
      <family val="3"/>
    </font>
    <font>
      <b/>
      <sz val="12"/>
      <color indexed="23"/>
      <name val="Soberana Titular"/>
      <family val="3"/>
    </font>
    <font>
      <sz val="10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0" fontId="2" fillId="0" borderId="0" xfId="0" applyFont="1" applyFill="1" applyAlignment="1"/>
    <xf numFmtId="3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0" xfId="0" applyFont="1" applyFill="1"/>
    <xf numFmtId="0" fontId="2" fillId="0" borderId="0" xfId="0" applyFont="1" applyFill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/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/>
    </xf>
    <xf numFmtId="1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Fill="1"/>
    <xf numFmtId="0" fontId="2" fillId="0" borderId="3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inden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9" fillId="3" borderId="0" xfId="0" applyFont="1" applyFill="1" applyAlignment="1">
      <alignment horizontal="left" vertical="center" wrapText="1" indent="1"/>
    </xf>
    <xf numFmtId="0" fontId="9" fillId="3" borderId="0" xfId="0" applyFont="1" applyFill="1" applyAlignment="1">
      <alignment horizontal="left" vertical="center" indent="1"/>
    </xf>
    <xf numFmtId="0" fontId="7" fillId="3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33"/>
  <sheetViews>
    <sheetView showGridLines="0" tabSelected="1" zoomScaleNormal="100" workbookViewId="0">
      <selection activeCell="A3" sqref="A3:C3"/>
    </sheetView>
  </sheetViews>
  <sheetFormatPr baseColWidth="10" defaultRowHeight="15" x14ac:dyDescent="0.25"/>
  <cols>
    <col min="1" max="1" width="6.28515625" customWidth="1"/>
    <col min="2" max="2" width="61.140625" customWidth="1"/>
    <col min="3" max="3" width="34.42578125" customWidth="1"/>
    <col min="4" max="5" width="15.140625" bestFit="1" customWidth="1"/>
    <col min="6" max="14" width="15.140625" customWidth="1"/>
    <col min="15" max="15" width="1.5703125" customWidth="1"/>
    <col min="16" max="17" width="17.140625" bestFit="1" customWidth="1"/>
    <col min="18" max="18" width="1.42578125" customWidth="1"/>
    <col min="19" max="20" width="11" bestFit="1" customWidth="1"/>
  </cols>
  <sheetData>
    <row r="1" spans="1:20" s="10" customFormat="1" ht="32.25" customHeight="1" x14ac:dyDescent="0.2">
      <c r="A1" s="30" t="s">
        <v>198</v>
      </c>
      <c r="B1" s="30"/>
      <c r="C1" s="24" t="s">
        <v>195</v>
      </c>
    </row>
    <row r="2" spans="1:20" s="10" customFormat="1" ht="32.25" customHeight="1" x14ac:dyDescent="0.2"/>
    <row r="3" spans="1:20" s="10" customFormat="1" ht="53.25" customHeight="1" x14ac:dyDescent="0.2">
      <c r="A3" s="28" t="s">
        <v>199</v>
      </c>
      <c r="B3" s="29"/>
      <c r="C3" s="29"/>
    </row>
    <row r="4" spans="1:20" s="10" customFormat="1" ht="31.5" customHeight="1" x14ac:dyDescent="0.2">
      <c r="A4" s="27"/>
      <c r="B4" s="11" t="s">
        <v>186</v>
      </c>
      <c r="C4" s="26" t="s">
        <v>187</v>
      </c>
    </row>
    <row r="5" spans="1:20" s="22" customFormat="1" ht="24.95" customHeight="1" x14ac:dyDescent="0.25">
      <c r="A5" s="20"/>
      <c r="B5" s="20" t="s">
        <v>162</v>
      </c>
      <c r="C5" s="21">
        <f>SUM(C6:C30)</f>
        <v>107646837152.70967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1:20" s="4" customFormat="1" ht="14.25" customHeight="1" x14ac:dyDescent="0.2">
      <c r="A6" s="12" t="s">
        <v>163</v>
      </c>
      <c r="B6" s="6" t="s">
        <v>161</v>
      </c>
      <c r="C6" s="7">
        <v>293975946.63000011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P6" s="7"/>
      <c r="Q6" s="7"/>
      <c r="S6" s="16"/>
      <c r="T6" s="16"/>
    </row>
    <row r="7" spans="1:20" s="4" customFormat="1" ht="14.25" customHeight="1" x14ac:dyDescent="0.2">
      <c r="A7" s="12" t="s">
        <v>164</v>
      </c>
      <c r="B7" s="6" t="s">
        <v>31</v>
      </c>
      <c r="C7" s="7">
        <v>4196925181.2500043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P7" s="7"/>
      <c r="Q7" s="7"/>
      <c r="S7" s="16"/>
      <c r="T7" s="16"/>
    </row>
    <row r="8" spans="1:20" s="4" customFormat="1" ht="14.25" customHeight="1" x14ac:dyDescent="0.2">
      <c r="A8" s="12" t="s">
        <v>165</v>
      </c>
      <c r="B8" s="6" t="s">
        <v>52</v>
      </c>
      <c r="C8" s="7">
        <v>362435942.67000031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P8" s="7"/>
      <c r="Q8" s="7"/>
      <c r="S8" s="16"/>
      <c r="T8" s="16"/>
    </row>
    <row r="9" spans="1:20" s="4" customFormat="1" ht="14.25" customHeight="1" x14ac:dyDescent="0.2">
      <c r="A9" s="12" t="s">
        <v>166</v>
      </c>
      <c r="B9" s="6" t="s">
        <v>57</v>
      </c>
      <c r="C9" s="7">
        <v>3009172262.9485521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7"/>
      <c r="Q9" s="7"/>
      <c r="S9" s="16"/>
      <c r="T9" s="16"/>
    </row>
    <row r="10" spans="1:20" s="4" customFormat="1" ht="14.25" customHeight="1" x14ac:dyDescent="0.2">
      <c r="A10" s="12" t="s">
        <v>167</v>
      </c>
      <c r="B10" s="6" t="s">
        <v>86</v>
      </c>
      <c r="C10" s="7">
        <v>3060579765.1999998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P10" s="7"/>
      <c r="Q10" s="7"/>
      <c r="S10" s="16"/>
      <c r="T10" s="16"/>
    </row>
    <row r="11" spans="1:20" s="4" customFormat="1" ht="14.25" customHeight="1" x14ac:dyDescent="0.2">
      <c r="A11" s="12" t="s">
        <v>168</v>
      </c>
      <c r="B11" s="6" t="s">
        <v>90</v>
      </c>
      <c r="C11" s="7">
        <v>1430772617.718751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P11" s="7"/>
      <c r="Q11" s="7"/>
      <c r="S11" s="16"/>
      <c r="T11" s="16"/>
    </row>
    <row r="12" spans="1:20" s="4" customFormat="1" ht="14.25" customHeight="1" x14ac:dyDescent="0.2">
      <c r="A12" s="12" t="s">
        <v>169</v>
      </c>
      <c r="B12" s="6" t="s">
        <v>101</v>
      </c>
      <c r="C12" s="7">
        <v>2566457098.1100006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P12" s="7"/>
      <c r="Q12" s="7"/>
      <c r="S12" s="16"/>
      <c r="T12" s="16"/>
    </row>
    <row r="13" spans="1:20" s="4" customFormat="1" ht="14.25" customHeight="1" x14ac:dyDescent="0.2">
      <c r="A13" s="12" t="s">
        <v>170</v>
      </c>
      <c r="B13" s="6" t="s">
        <v>104</v>
      </c>
      <c r="C13" s="7">
        <v>649160407.39000058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P13" s="7"/>
      <c r="Q13" s="7"/>
      <c r="S13" s="16"/>
      <c r="T13" s="16"/>
    </row>
    <row r="14" spans="1:20" s="4" customFormat="1" ht="14.25" customHeight="1" x14ac:dyDescent="0.2">
      <c r="A14" s="12" t="s">
        <v>171</v>
      </c>
      <c r="B14" s="6" t="s">
        <v>107</v>
      </c>
      <c r="C14" s="7">
        <v>14413623226.292046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P14" s="7"/>
      <c r="Q14" s="7"/>
      <c r="S14" s="16"/>
      <c r="T14" s="16"/>
    </row>
    <row r="15" spans="1:20" s="4" customFormat="1" ht="14.25" customHeight="1" x14ac:dyDescent="0.2">
      <c r="A15" s="12" t="s">
        <v>172</v>
      </c>
      <c r="B15" s="6" t="s">
        <v>129</v>
      </c>
      <c r="C15" s="7">
        <v>3130980432.3103023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P15" s="7"/>
      <c r="Q15" s="7"/>
      <c r="S15" s="16"/>
      <c r="T15" s="16"/>
    </row>
    <row r="16" spans="1:20" s="4" customFormat="1" ht="14.25" customHeight="1" x14ac:dyDescent="0.2">
      <c r="A16" s="12" t="s">
        <v>173</v>
      </c>
      <c r="B16" s="6" t="s">
        <v>133</v>
      </c>
      <c r="C16" s="7">
        <v>2092726801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P16" s="7"/>
      <c r="Q16" s="7"/>
      <c r="S16" s="16"/>
      <c r="T16" s="16"/>
    </row>
    <row r="17" spans="1:20" s="4" customFormat="1" ht="14.25" customHeight="1" x14ac:dyDescent="0.2">
      <c r="A17" s="12" t="s">
        <v>174</v>
      </c>
      <c r="B17" s="6" t="s">
        <v>138</v>
      </c>
      <c r="C17" s="7">
        <v>450958302.51999879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P17" s="7"/>
      <c r="Q17" s="7"/>
      <c r="S17" s="16"/>
      <c r="T17" s="16"/>
    </row>
    <row r="18" spans="1:20" s="4" customFormat="1" ht="14.25" customHeight="1" x14ac:dyDescent="0.2">
      <c r="A18" s="12" t="s">
        <v>175</v>
      </c>
      <c r="B18" s="6" t="s">
        <v>139</v>
      </c>
      <c r="C18" s="7">
        <v>377984907.10000044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P18" s="7"/>
      <c r="Q18" s="7"/>
      <c r="S18" s="16"/>
      <c r="T18" s="16"/>
    </row>
    <row r="19" spans="1:20" s="4" customFormat="1" ht="14.25" customHeight="1" x14ac:dyDescent="0.2">
      <c r="A19" s="12" t="s">
        <v>176</v>
      </c>
      <c r="B19" s="6" t="s">
        <v>140</v>
      </c>
      <c r="C19" s="17">
        <v>1012328996.9100003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P19" s="17"/>
      <c r="Q19" s="17"/>
      <c r="S19" s="16"/>
      <c r="T19" s="16"/>
    </row>
    <row r="20" spans="1:20" s="4" customFormat="1" ht="14.25" customHeight="1" x14ac:dyDescent="0.2">
      <c r="A20" s="12" t="s">
        <v>177</v>
      </c>
      <c r="B20" s="6" t="s">
        <v>141</v>
      </c>
      <c r="C20" s="17">
        <v>1410912844.4100013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P20" s="17"/>
      <c r="Q20" s="17"/>
      <c r="S20" s="16"/>
      <c r="T20" s="16"/>
    </row>
    <row r="21" spans="1:20" s="4" customFormat="1" ht="14.25" customHeight="1" x14ac:dyDescent="0.2">
      <c r="A21" s="12" t="s">
        <v>178</v>
      </c>
      <c r="B21" s="6" t="s">
        <v>142</v>
      </c>
      <c r="C21" s="17">
        <v>22986209934.04002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P21" s="17"/>
      <c r="Q21" s="17"/>
      <c r="S21" s="16"/>
      <c r="T21" s="16"/>
    </row>
    <row r="22" spans="1:20" s="4" customFormat="1" ht="14.25" customHeight="1" x14ac:dyDescent="0.2">
      <c r="A22" s="12" t="s">
        <v>179</v>
      </c>
      <c r="B22" s="6" t="s">
        <v>148</v>
      </c>
      <c r="C22" s="17">
        <v>1007325677.1900002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P22" s="17"/>
      <c r="Q22" s="17"/>
      <c r="S22" s="16"/>
      <c r="T22" s="16"/>
    </row>
    <row r="23" spans="1:20" s="4" customFormat="1" ht="14.25" customHeight="1" x14ac:dyDescent="0.2">
      <c r="A23" s="12" t="s">
        <v>180</v>
      </c>
      <c r="B23" s="6" t="s">
        <v>149</v>
      </c>
      <c r="C23" s="7">
        <v>206291166.68000007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P23" s="7"/>
      <c r="Q23" s="7"/>
      <c r="S23" s="16"/>
      <c r="T23" s="16"/>
    </row>
    <row r="24" spans="1:20" s="4" customFormat="1" ht="27.75" customHeight="1" x14ac:dyDescent="0.2">
      <c r="A24" s="12" t="s">
        <v>181</v>
      </c>
      <c r="B24" s="19" t="s">
        <v>150</v>
      </c>
      <c r="C24" s="7">
        <v>4808756588.7399998</v>
      </c>
    </row>
    <row r="25" spans="1:20" s="4" customFormat="1" ht="14.25" customHeight="1" x14ac:dyDescent="0.2">
      <c r="A25" s="12" t="s">
        <v>182</v>
      </c>
      <c r="B25" s="6" t="s">
        <v>151</v>
      </c>
      <c r="C25" s="7">
        <v>151827815.4300001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P25" s="7"/>
      <c r="Q25" s="7"/>
      <c r="S25" s="16"/>
      <c r="T25" s="16"/>
    </row>
    <row r="26" spans="1:20" s="4" customFormat="1" ht="14.25" customHeight="1" x14ac:dyDescent="0.2">
      <c r="A26" s="12" t="s">
        <v>183</v>
      </c>
      <c r="B26" s="6" t="s">
        <v>152</v>
      </c>
      <c r="C26" s="7">
        <v>126717693.92000002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P26" s="7"/>
      <c r="Q26" s="7"/>
      <c r="S26" s="16"/>
      <c r="T26" s="16"/>
    </row>
    <row r="27" spans="1:20" s="4" customFormat="1" ht="14.25" customHeight="1" x14ac:dyDescent="0.2">
      <c r="A27" s="12" t="s">
        <v>184</v>
      </c>
      <c r="B27" s="6" t="s">
        <v>153</v>
      </c>
      <c r="C27" s="7">
        <v>17040842.229999997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P27" s="7"/>
      <c r="Q27" s="7"/>
      <c r="S27" s="16"/>
      <c r="T27" s="16"/>
    </row>
    <row r="28" spans="1:20" s="4" customFormat="1" ht="14.25" customHeight="1" x14ac:dyDescent="0.2">
      <c r="A28" s="12" t="s">
        <v>185</v>
      </c>
      <c r="B28" s="6" t="s">
        <v>154</v>
      </c>
      <c r="C28" s="7">
        <v>1153294779.8699999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P28" s="7"/>
      <c r="Q28" s="7"/>
      <c r="S28" s="16"/>
      <c r="T28" s="16"/>
    </row>
    <row r="29" spans="1:20" s="4" customFormat="1" ht="14.25" customHeight="1" x14ac:dyDescent="0.2">
      <c r="A29" s="12"/>
      <c r="B29" s="6" t="s">
        <v>156</v>
      </c>
      <c r="C29" s="7">
        <v>33300067688.029995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P29" s="7"/>
      <c r="Q29" s="7"/>
      <c r="S29" s="16"/>
      <c r="T29" s="16"/>
    </row>
    <row r="30" spans="1:20" s="4" customFormat="1" ht="27.75" customHeight="1" thickBot="1" x14ac:dyDescent="0.25">
      <c r="A30" s="13"/>
      <c r="B30" s="14" t="s">
        <v>159</v>
      </c>
      <c r="C30" s="15">
        <v>5430310234.1199999</v>
      </c>
    </row>
    <row r="31" spans="1:20" ht="23.25" customHeight="1" x14ac:dyDescent="0.25">
      <c r="A31" s="31" t="s">
        <v>196</v>
      </c>
      <c r="B31" s="31"/>
      <c r="C31" s="31"/>
      <c r="D31" s="18"/>
      <c r="E31" s="18"/>
      <c r="F31" s="18"/>
    </row>
    <row r="32" spans="1:20" x14ac:dyDescent="0.25">
      <c r="D32" s="18"/>
      <c r="E32" s="18"/>
      <c r="F32" s="18"/>
    </row>
    <row r="33" spans="4:6" x14ac:dyDescent="0.25">
      <c r="D33" s="18"/>
      <c r="E33" s="18"/>
      <c r="F33" s="18"/>
    </row>
  </sheetData>
  <mergeCells count="3">
    <mergeCell ref="A3:C3"/>
    <mergeCell ref="A1:B1"/>
    <mergeCell ref="A31:C31"/>
  </mergeCells>
  <pageMargins left="0.70866141732283461" right="0.70866141732283461" top="0.74803149606299213" bottom="0.74803149606299213" header="0.31496062992125984" footer="0.31496062992125984"/>
  <pageSetup orientation="portrait" r:id="rId1"/>
  <ignoredErrors>
    <ignoredError sqref="A6:A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156"/>
  <sheetViews>
    <sheetView showGridLines="0" zoomScaleNormal="100" workbookViewId="0">
      <selection activeCell="A3" sqref="A3:D3"/>
    </sheetView>
  </sheetViews>
  <sheetFormatPr baseColWidth="10" defaultRowHeight="15" x14ac:dyDescent="0.25"/>
  <cols>
    <col min="1" max="1" width="5" customWidth="1"/>
    <col min="2" max="2" width="4.140625" customWidth="1"/>
    <col min="3" max="3" width="68.7109375" customWidth="1"/>
    <col min="4" max="4" width="34.42578125" customWidth="1"/>
  </cols>
  <sheetData>
    <row r="1" spans="1:4" s="10" customFormat="1" ht="32.25" customHeight="1" x14ac:dyDescent="0.2">
      <c r="A1" s="30" t="s">
        <v>198</v>
      </c>
      <c r="B1" s="30"/>
      <c r="C1" s="30"/>
      <c r="D1" s="24" t="s">
        <v>195</v>
      </c>
    </row>
    <row r="2" spans="1:4" s="10" customFormat="1" ht="32.25" customHeight="1" x14ac:dyDescent="0.2"/>
    <row r="3" spans="1:4" s="25" customFormat="1" ht="53.25" customHeight="1" x14ac:dyDescent="0.2">
      <c r="A3" s="28" t="s">
        <v>200</v>
      </c>
      <c r="B3" s="28"/>
      <c r="C3" s="28"/>
      <c r="D3" s="28"/>
    </row>
    <row r="4" spans="1:4" s="10" customFormat="1" ht="14.25" thickBot="1" x14ac:dyDescent="0.25">
      <c r="A4" s="32" t="s">
        <v>188</v>
      </c>
      <c r="B4" s="32"/>
      <c r="C4" s="32"/>
      <c r="D4" s="26" t="s">
        <v>187</v>
      </c>
    </row>
    <row r="5" spans="1:4" s="9" customFormat="1" ht="13.5" x14ac:dyDescent="0.25">
      <c r="A5" s="33" t="s">
        <v>162</v>
      </c>
      <c r="B5" s="33"/>
      <c r="C5" s="33"/>
      <c r="D5" s="8">
        <f>SUM(D6,D97)</f>
        <v>107646837152.70956</v>
      </c>
    </row>
    <row r="6" spans="1:4" s="4" customFormat="1" ht="12.75" customHeight="1" x14ac:dyDescent="0.2">
      <c r="A6" s="34" t="s">
        <v>0</v>
      </c>
      <c r="B6" s="34"/>
      <c r="C6" s="34"/>
      <c r="D6" s="5">
        <v>90274032981.670914</v>
      </c>
    </row>
    <row r="7" spans="1:4" s="4" customFormat="1" ht="12.75" customHeight="1" x14ac:dyDescent="0.2">
      <c r="A7" s="2"/>
      <c r="B7" s="35" t="s">
        <v>1</v>
      </c>
      <c r="C7" s="35"/>
      <c r="D7" s="3">
        <v>12159910681.221613</v>
      </c>
    </row>
    <row r="8" spans="1:4" s="4" customFormat="1" ht="12" customHeight="1" x14ac:dyDescent="0.2">
      <c r="A8" s="6"/>
      <c r="B8" s="6"/>
      <c r="C8" s="6" t="s">
        <v>2</v>
      </c>
      <c r="D8" s="7">
        <v>1122413248.5344574</v>
      </c>
    </row>
    <row r="9" spans="1:4" s="4" customFormat="1" ht="12" customHeight="1" x14ac:dyDescent="0.2">
      <c r="A9" s="6"/>
      <c r="B9" s="6"/>
      <c r="C9" s="6" t="s">
        <v>50</v>
      </c>
      <c r="D9" s="7">
        <v>4713636556.9400005</v>
      </c>
    </row>
    <row r="10" spans="1:4" s="4" customFormat="1" ht="12" customHeight="1" x14ac:dyDescent="0.2">
      <c r="A10" s="6"/>
      <c r="B10" s="6"/>
      <c r="C10" s="6" t="s">
        <v>51</v>
      </c>
      <c r="D10" s="7">
        <v>1564143187.5899999</v>
      </c>
    </row>
    <row r="11" spans="1:4" s="4" customFormat="1" ht="12" customHeight="1" x14ac:dyDescent="0.2">
      <c r="A11" s="6"/>
      <c r="B11" s="6"/>
      <c r="C11" s="6" t="s">
        <v>134</v>
      </c>
      <c r="D11" s="7">
        <v>21759903</v>
      </c>
    </row>
    <row r="12" spans="1:4" s="4" customFormat="1" ht="12" customHeight="1" x14ac:dyDescent="0.2">
      <c r="A12" s="6"/>
      <c r="B12" s="6"/>
      <c r="C12" s="6" t="s">
        <v>3</v>
      </c>
      <c r="D12" s="7">
        <v>2323650100.3226681</v>
      </c>
    </row>
    <row r="13" spans="1:4" s="4" customFormat="1" ht="12" customHeight="1" x14ac:dyDescent="0.2">
      <c r="A13" s="6"/>
      <c r="B13" s="6"/>
      <c r="C13" s="6" t="s">
        <v>4</v>
      </c>
      <c r="D13" s="7">
        <v>1071198642.8417823</v>
      </c>
    </row>
    <row r="14" spans="1:4" s="4" customFormat="1" ht="12" customHeight="1" x14ac:dyDescent="0.2">
      <c r="A14" s="6"/>
      <c r="B14" s="6"/>
      <c r="C14" s="6" t="s">
        <v>87</v>
      </c>
      <c r="D14" s="7">
        <v>90615376.850000009</v>
      </c>
    </row>
    <row r="15" spans="1:4" s="4" customFormat="1" ht="12" customHeight="1" x14ac:dyDescent="0.2">
      <c r="A15" s="6"/>
      <c r="B15" s="6"/>
      <c r="C15" s="6" t="s">
        <v>5</v>
      </c>
      <c r="D15" s="7">
        <v>1120319801.7810047</v>
      </c>
    </row>
    <row r="16" spans="1:4" s="4" customFormat="1" ht="12" customHeight="1" x14ac:dyDescent="0.2">
      <c r="A16" s="6"/>
      <c r="B16" s="6"/>
      <c r="C16" s="6" t="s">
        <v>6</v>
      </c>
      <c r="D16" s="7">
        <v>132173863.36170001</v>
      </c>
    </row>
    <row r="17" spans="1:4" s="4" customFormat="1" ht="12.75" customHeight="1" x14ac:dyDescent="0.2">
      <c r="A17" s="2"/>
      <c r="B17" s="35" t="s">
        <v>7</v>
      </c>
      <c r="C17" s="35"/>
      <c r="D17" s="3">
        <v>41921922603.689964</v>
      </c>
    </row>
    <row r="18" spans="1:4" s="4" customFormat="1" ht="12" customHeight="1" x14ac:dyDescent="0.2">
      <c r="A18" s="6"/>
      <c r="B18" s="6"/>
      <c r="C18" s="6" t="s">
        <v>32</v>
      </c>
      <c r="D18" s="7">
        <v>33871387645.949966</v>
      </c>
    </row>
    <row r="19" spans="1:4" s="4" customFormat="1" ht="12" customHeight="1" x14ac:dyDescent="0.2">
      <c r="A19" s="6"/>
      <c r="B19" s="6"/>
      <c r="C19" s="6" t="s">
        <v>135</v>
      </c>
      <c r="D19" s="7">
        <v>115010699</v>
      </c>
    </row>
    <row r="20" spans="1:4" s="4" customFormat="1" ht="12" customHeight="1" x14ac:dyDescent="0.2">
      <c r="A20" s="6"/>
      <c r="B20" s="6"/>
      <c r="C20" s="6" t="s">
        <v>136</v>
      </c>
      <c r="D20" s="7">
        <v>163765</v>
      </c>
    </row>
    <row r="21" spans="1:4" s="4" customFormat="1" ht="12" customHeight="1" x14ac:dyDescent="0.2">
      <c r="A21" s="6"/>
      <c r="B21" s="6"/>
      <c r="C21" s="6" t="s">
        <v>137</v>
      </c>
      <c r="D21" s="7">
        <v>14393597</v>
      </c>
    </row>
    <row r="22" spans="1:4" s="4" customFormat="1" ht="12" customHeight="1" x14ac:dyDescent="0.2">
      <c r="A22" s="6"/>
      <c r="B22" s="6"/>
      <c r="C22" s="6" t="s">
        <v>63</v>
      </c>
      <c r="D22" s="7">
        <v>3453276739.2599993</v>
      </c>
    </row>
    <row r="23" spans="1:4" s="4" customFormat="1" ht="12" customHeight="1" x14ac:dyDescent="0.2">
      <c r="A23" s="6"/>
      <c r="B23" s="6"/>
      <c r="C23" s="6" t="s">
        <v>8</v>
      </c>
      <c r="D23" s="7">
        <v>4138054317.259994</v>
      </c>
    </row>
    <row r="24" spans="1:4" s="4" customFormat="1" ht="12" customHeight="1" x14ac:dyDescent="0.2">
      <c r="A24" s="6"/>
      <c r="B24" s="6"/>
      <c r="C24" s="6" t="s">
        <v>9</v>
      </c>
      <c r="D24" s="7">
        <v>329635840.21999979</v>
      </c>
    </row>
    <row r="25" spans="1:4" s="4" customFormat="1" ht="12.75" customHeight="1" x14ac:dyDescent="0.2">
      <c r="A25" s="2"/>
      <c r="B25" s="35" t="s">
        <v>10</v>
      </c>
      <c r="C25" s="35"/>
      <c r="D25" s="3">
        <v>4719325879.1607494</v>
      </c>
    </row>
    <row r="26" spans="1:4" s="4" customFormat="1" ht="12" customHeight="1" x14ac:dyDescent="0.2">
      <c r="A26" s="6"/>
      <c r="B26" s="6"/>
      <c r="C26" s="6" t="s">
        <v>88</v>
      </c>
      <c r="D26" s="7">
        <v>143285773.51999998</v>
      </c>
    </row>
    <row r="27" spans="1:4" s="4" customFormat="1" ht="12" customHeight="1" x14ac:dyDescent="0.2">
      <c r="A27" s="6"/>
      <c r="B27" s="6"/>
      <c r="C27" s="6" t="s">
        <v>64</v>
      </c>
      <c r="D27" s="7">
        <v>2172853803.7100005</v>
      </c>
    </row>
    <row r="28" spans="1:4" s="4" customFormat="1" ht="12" customHeight="1" x14ac:dyDescent="0.2">
      <c r="A28" s="6"/>
      <c r="B28" s="6"/>
      <c r="C28" s="6" t="s">
        <v>108</v>
      </c>
      <c r="D28" s="7">
        <v>829539.14999999979</v>
      </c>
    </row>
    <row r="29" spans="1:4" s="4" customFormat="1" ht="12" customHeight="1" x14ac:dyDescent="0.2">
      <c r="A29" s="6"/>
      <c r="B29" s="6"/>
      <c r="C29" s="6" t="s">
        <v>65</v>
      </c>
      <c r="D29" s="7">
        <v>15011990.200000001</v>
      </c>
    </row>
    <row r="30" spans="1:4" s="4" customFormat="1" ht="12" customHeight="1" x14ac:dyDescent="0.2">
      <c r="A30" s="6"/>
      <c r="B30" s="6"/>
      <c r="C30" s="6" t="s">
        <v>11</v>
      </c>
      <c r="D30" s="7">
        <v>2178506.44</v>
      </c>
    </row>
    <row r="31" spans="1:4" s="4" customFormat="1" ht="12" customHeight="1" x14ac:dyDescent="0.2">
      <c r="A31" s="6"/>
      <c r="B31" s="6"/>
      <c r="C31" s="6" t="s">
        <v>12</v>
      </c>
      <c r="D31" s="7">
        <v>95092462.052027479</v>
      </c>
    </row>
    <row r="32" spans="1:4" s="4" customFormat="1" ht="12" customHeight="1" x14ac:dyDescent="0.2">
      <c r="A32" s="6"/>
      <c r="B32" s="6"/>
      <c r="C32" s="6" t="s">
        <v>13</v>
      </c>
      <c r="D32" s="7">
        <v>559621972.39000034</v>
      </c>
    </row>
    <row r="33" spans="1:4" s="4" customFormat="1" ht="12" customHeight="1" x14ac:dyDescent="0.2">
      <c r="A33" s="6"/>
      <c r="B33" s="6"/>
      <c r="C33" s="6" t="s">
        <v>33</v>
      </c>
      <c r="D33" s="7">
        <v>49270654.709999993</v>
      </c>
    </row>
    <row r="34" spans="1:4" s="4" customFormat="1" ht="12" customHeight="1" x14ac:dyDescent="0.2">
      <c r="A34" s="6"/>
      <c r="B34" s="6"/>
      <c r="C34" s="6" t="s">
        <v>14</v>
      </c>
      <c r="D34" s="7">
        <v>1061072470.3599498</v>
      </c>
    </row>
    <row r="35" spans="1:4" s="4" customFormat="1" ht="12" customHeight="1" x14ac:dyDescent="0.2">
      <c r="A35" s="6"/>
      <c r="B35" s="6"/>
      <c r="C35" s="6" t="s">
        <v>15</v>
      </c>
      <c r="D35" s="7">
        <v>620108706.62877107</v>
      </c>
    </row>
    <row r="36" spans="1:4" s="4" customFormat="1" ht="12.75" customHeight="1" x14ac:dyDescent="0.2">
      <c r="A36" s="2"/>
      <c r="B36" s="35" t="s">
        <v>197</v>
      </c>
      <c r="C36" s="35"/>
      <c r="D36" s="3">
        <v>31472873817.598614</v>
      </c>
    </row>
    <row r="37" spans="1:4" s="4" customFormat="1" ht="12" customHeight="1" x14ac:dyDescent="0.2">
      <c r="A37" s="6"/>
      <c r="B37" s="6"/>
      <c r="C37" s="6" t="s">
        <v>109</v>
      </c>
      <c r="D37" s="7">
        <v>61204.2</v>
      </c>
    </row>
    <row r="38" spans="1:4" s="4" customFormat="1" ht="12" customHeight="1" x14ac:dyDescent="0.2">
      <c r="A38" s="6"/>
      <c r="B38" s="6"/>
      <c r="C38" s="6" t="s">
        <v>94</v>
      </c>
      <c r="D38" s="7">
        <v>7829675.1699999999</v>
      </c>
    </row>
    <row r="39" spans="1:4" s="4" customFormat="1" ht="12" customHeight="1" x14ac:dyDescent="0.2">
      <c r="A39" s="6"/>
      <c r="B39" s="6"/>
      <c r="C39" s="6" t="s">
        <v>110</v>
      </c>
      <c r="D39" s="7">
        <v>798396650.89999998</v>
      </c>
    </row>
    <row r="40" spans="1:4" s="4" customFormat="1" ht="12" customHeight="1" x14ac:dyDescent="0.2">
      <c r="A40" s="6"/>
      <c r="B40" s="6"/>
      <c r="C40" s="6" t="s">
        <v>34</v>
      </c>
      <c r="D40" s="7">
        <v>1113983346.4299996</v>
      </c>
    </row>
    <row r="41" spans="1:4" s="4" customFormat="1" ht="12" customHeight="1" x14ac:dyDescent="0.2">
      <c r="A41" s="6"/>
      <c r="B41" s="6"/>
      <c r="C41" s="6" t="s">
        <v>157</v>
      </c>
      <c r="D41" s="7">
        <v>966134.57000000007</v>
      </c>
    </row>
    <row r="42" spans="1:4" s="4" customFormat="1" ht="12" customHeight="1" x14ac:dyDescent="0.2">
      <c r="A42" s="6"/>
      <c r="B42" s="6"/>
      <c r="C42" s="6" t="s">
        <v>111</v>
      </c>
      <c r="D42" s="7">
        <v>684114814.47000003</v>
      </c>
    </row>
    <row r="43" spans="1:4" s="4" customFormat="1" ht="12" customHeight="1" x14ac:dyDescent="0.2">
      <c r="A43" s="6"/>
      <c r="B43" s="6"/>
      <c r="C43" s="6" t="s">
        <v>53</v>
      </c>
      <c r="D43" s="7">
        <v>149661.94</v>
      </c>
    </row>
    <row r="44" spans="1:4" s="4" customFormat="1" ht="12" customHeight="1" x14ac:dyDescent="0.2">
      <c r="A44" s="6"/>
      <c r="B44" s="6"/>
      <c r="C44" s="6" t="s">
        <v>35</v>
      </c>
      <c r="D44" s="7">
        <v>73732362.419999897</v>
      </c>
    </row>
    <row r="45" spans="1:4" s="4" customFormat="1" ht="12" customHeight="1" x14ac:dyDescent="0.2">
      <c r="A45" s="6"/>
      <c r="B45" s="6"/>
      <c r="C45" s="6" t="s">
        <v>112</v>
      </c>
      <c r="D45" s="7">
        <v>361789751.95000058</v>
      </c>
    </row>
    <row r="46" spans="1:4" s="4" customFormat="1" ht="12" customHeight="1" x14ac:dyDescent="0.2">
      <c r="A46" s="6"/>
      <c r="B46" s="6"/>
      <c r="C46" s="6" t="s">
        <v>36</v>
      </c>
      <c r="D46" s="7">
        <v>32096799.930000018</v>
      </c>
    </row>
    <row r="47" spans="1:4" s="4" customFormat="1" ht="12" customHeight="1" x14ac:dyDescent="0.2">
      <c r="A47" s="6"/>
      <c r="B47" s="6"/>
      <c r="C47" s="6" t="s">
        <v>93</v>
      </c>
      <c r="D47" s="7">
        <v>1235623.98</v>
      </c>
    </row>
    <row r="48" spans="1:4" s="4" customFormat="1" ht="12" customHeight="1" x14ac:dyDescent="0.2">
      <c r="A48" s="6"/>
      <c r="B48" s="6"/>
      <c r="C48" s="6" t="s">
        <v>113</v>
      </c>
      <c r="D48" s="7">
        <v>88527813.419999972</v>
      </c>
    </row>
    <row r="49" spans="1:4" s="4" customFormat="1" ht="12" customHeight="1" x14ac:dyDescent="0.2">
      <c r="A49" s="6"/>
      <c r="B49" s="6"/>
      <c r="C49" s="6" t="s">
        <v>16</v>
      </c>
      <c r="D49" s="7">
        <v>5037341024.1071968</v>
      </c>
    </row>
    <row r="50" spans="1:4" s="4" customFormat="1" ht="12" customHeight="1" x14ac:dyDescent="0.2">
      <c r="A50" s="6"/>
      <c r="B50" s="6"/>
      <c r="C50" s="6" t="s">
        <v>54</v>
      </c>
      <c r="D50" s="7">
        <v>4299985.8899999997</v>
      </c>
    </row>
    <row r="51" spans="1:4" s="4" customFormat="1" ht="12" customHeight="1" x14ac:dyDescent="0.2">
      <c r="A51" s="6"/>
      <c r="B51" s="6"/>
      <c r="C51" s="6" t="s">
        <v>17</v>
      </c>
      <c r="D51" s="7">
        <v>76373446.170000017</v>
      </c>
    </row>
    <row r="52" spans="1:4" s="4" customFormat="1" ht="12" customHeight="1" x14ac:dyDescent="0.2">
      <c r="A52" s="6"/>
      <c r="B52" s="6"/>
      <c r="C52" s="6" t="s">
        <v>102</v>
      </c>
      <c r="D52" s="7">
        <v>34317542.32</v>
      </c>
    </row>
    <row r="53" spans="1:4" s="4" customFormat="1" ht="12" customHeight="1" x14ac:dyDescent="0.2">
      <c r="A53" s="6"/>
      <c r="B53" s="6"/>
      <c r="C53" s="6" t="s">
        <v>194</v>
      </c>
      <c r="D53" s="7">
        <v>1078745.54</v>
      </c>
    </row>
    <row r="54" spans="1:4" s="4" customFormat="1" ht="12" customHeight="1" x14ac:dyDescent="0.2">
      <c r="A54" s="6"/>
      <c r="B54" s="6"/>
      <c r="C54" s="6" t="s">
        <v>98</v>
      </c>
      <c r="D54" s="7">
        <v>780386627.16999996</v>
      </c>
    </row>
    <row r="55" spans="1:4" s="4" customFormat="1" ht="12" customHeight="1" x14ac:dyDescent="0.2">
      <c r="A55" s="6"/>
      <c r="B55" s="6"/>
      <c r="C55" s="6" t="s">
        <v>18</v>
      </c>
      <c r="D55" s="7">
        <v>8442347.9499999993</v>
      </c>
    </row>
    <row r="56" spans="1:4" s="4" customFormat="1" ht="12" customHeight="1" x14ac:dyDescent="0.2">
      <c r="A56" s="6"/>
      <c r="B56" s="6"/>
      <c r="C56" s="6" t="s">
        <v>76</v>
      </c>
      <c r="D56" s="7">
        <v>1009991.3</v>
      </c>
    </row>
    <row r="57" spans="1:4" s="4" customFormat="1" ht="12" customHeight="1" x14ac:dyDescent="0.2">
      <c r="A57" s="6"/>
      <c r="B57" s="6"/>
      <c r="C57" s="6" t="s">
        <v>44</v>
      </c>
      <c r="D57" s="7">
        <v>16240793.989999998</v>
      </c>
    </row>
    <row r="58" spans="1:4" s="4" customFormat="1" ht="12" customHeight="1" x14ac:dyDescent="0.2">
      <c r="A58" s="6"/>
      <c r="B58" s="6"/>
      <c r="C58" s="6" t="s">
        <v>66</v>
      </c>
      <c r="D58" s="7">
        <v>315020409.08000004</v>
      </c>
    </row>
    <row r="59" spans="1:4" s="4" customFormat="1" ht="12" customHeight="1" x14ac:dyDescent="0.2">
      <c r="A59" s="6"/>
      <c r="B59" s="6"/>
      <c r="C59" s="6" t="s">
        <v>37</v>
      </c>
      <c r="D59" s="7">
        <v>91787477.180000007</v>
      </c>
    </row>
    <row r="60" spans="1:4" s="4" customFormat="1" ht="12" customHeight="1" x14ac:dyDescent="0.2">
      <c r="A60" s="6"/>
      <c r="B60" s="6"/>
      <c r="C60" s="6" t="s">
        <v>122</v>
      </c>
      <c r="D60" s="7">
        <v>4255431.1399999997</v>
      </c>
    </row>
    <row r="61" spans="1:4" s="4" customFormat="1" ht="12" customHeight="1" x14ac:dyDescent="0.2">
      <c r="A61" s="6"/>
      <c r="B61" s="6"/>
      <c r="C61" s="6" t="s">
        <v>78</v>
      </c>
      <c r="D61" s="7">
        <v>219205.03</v>
      </c>
    </row>
    <row r="62" spans="1:4" s="4" customFormat="1" ht="12" customHeight="1" x14ac:dyDescent="0.2">
      <c r="A62" s="6"/>
      <c r="B62" s="6"/>
      <c r="C62" s="6" t="s">
        <v>114</v>
      </c>
      <c r="D62" s="7">
        <v>666000513.68999982</v>
      </c>
    </row>
    <row r="63" spans="1:4" s="4" customFormat="1" ht="12" customHeight="1" x14ac:dyDescent="0.2">
      <c r="A63" s="6"/>
      <c r="B63" s="6"/>
      <c r="C63" s="6" t="s">
        <v>143</v>
      </c>
      <c r="D63" s="7">
        <v>356780771</v>
      </c>
    </row>
    <row r="64" spans="1:4" s="4" customFormat="1" ht="12" customHeight="1" x14ac:dyDescent="0.2">
      <c r="A64" s="6"/>
      <c r="B64" s="6"/>
      <c r="C64" s="6" t="s">
        <v>67</v>
      </c>
      <c r="D64" s="7">
        <v>76059983.709999979</v>
      </c>
    </row>
    <row r="65" spans="1:4" s="4" customFormat="1" ht="12" customHeight="1" x14ac:dyDescent="0.2">
      <c r="A65" s="6"/>
      <c r="B65" s="6"/>
      <c r="C65" s="6" t="s">
        <v>83</v>
      </c>
      <c r="D65" s="7">
        <v>496393197.25000006</v>
      </c>
    </row>
    <row r="66" spans="1:4" s="4" customFormat="1" ht="12" customHeight="1" x14ac:dyDescent="0.2">
      <c r="A66" s="6"/>
      <c r="B66" s="6"/>
      <c r="C66" s="6" t="s">
        <v>19</v>
      </c>
      <c r="D66" s="7">
        <v>63572823</v>
      </c>
    </row>
    <row r="67" spans="1:4" s="4" customFormat="1" ht="12" customHeight="1" x14ac:dyDescent="0.2">
      <c r="A67" s="6"/>
      <c r="B67" s="6"/>
      <c r="C67" s="6" t="s">
        <v>118</v>
      </c>
      <c r="D67" s="7">
        <v>2655035.86</v>
      </c>
    </row>
    <row r="68" spans="1:4" s="4" customFormat="1" ht="12" customHeight="1" x14ac:dyDescent="0.2">
      <c r="A68" s="6"/>
      <c r="B68" s="6"/>
      <c r="C68" s="6" t="s">
        <v>20</v>
      </c>
      <c r="D68" s="7">
        <v>1228798466.0828123</v>
      </c>
    </row>
    <row r="69" spans="1:4" s="4" customFormat="1" ht="12" customHeight="1" x14ac:dyDescent="0.2">
      <c r="A69" s="6"/>
      <c r="B69" s="6"/>
      <c r="C69" s="6" t="s">
        <v>21</v>
      </c>
      <c r="D69" s="7">
        <v>184092114.22000003</v>
      </c>
    </row>
    <row r="70" spans="1:4" s="4" customFormat="1" ht="12" customHeight="1" x14ac:dyDescent="0.2">
      <c r="A70" s="6"/>
      <c r="B70" s="6"/>
      <c r="C70" s="6" t="s">
        <v>47</v>
      </c>
      <c r="D70" s="7">
        <v>648</v>
      </c>
    </row>
    <row r="71" spans="1:4" s="4" customFormat="1" ht="12" customHeight="1" x14ac:dyDescent="0.2">
      <c r="A71" s="6"/>
      <c r="B71" s="6"/>
      <c r="C71" s="6" t="s">
        <v>77</v>
      </c>
      <c r="D71" s="7">
        <v>50434193.359999985</v>
      </c>
    </row>
    <row r="72" spans="1:4" s="4" customFormat="1" ht="12" customHeight="1" x14ac:dyDescent="0.2">
      <c r="A72" s="6"/>
      <c r="B72" s="6"/>
      <c r="C72" s="6" t="s">
        <v>130</v>
      </c>
      <c r="D72" s="7">
        <v>917539.94999999972</v>
      </c>
    </row>
    <row r="73" spans="1:4" s="4" customFormat="1" ht="12" customHeight="1" x14ac:dyDescent="0.2">
      <c r="A73" s="6"/>
      <c r="B73" s="6"/>
      <c r="C73" s="6" t="s">
        <v>55</v>
      </c>
      <c r="D73" s="7">
        <v>13500</v>
      </c>
    </row>
    <row r="74" spans="1:4" s="4" customFormat="1" ht="12" customHeight="1" x14ac:dyDescent="0.2">
      <c r="A74" s="6"/>
      <c r="B74" s="6"/>
      <c r="C74" s="6" t="s">
        <v>22</v>
      </c>
      <c r="D74" s="7">
        <v>1016890.84</v>
      </c>
    </row>
    <row r="75" spans="1:4" s="4" customFormat="1" ht="12" customHeight="1" x14ac:dyDescent="0.2">
      <c r="A75" s="6"/>
      <c r="B75" s="6"/>
      <c r="C75" s="6" t="s">
        <v>56</v>
      </c>
      <c r="D75" s="7"/>
    </row>
    <row r="76" spans="1:4" s="4" customFormat="1" ht="12" customHeight="1" x14ac:dyDescent="0.2">
      <c r="A76" s="6"/>
      <c r="B76" s="6"/>
      <c r="C76" s="6" t="s">
        <v>58</v>
      </c>
      <c r="D76" s="7">
        <v>82283913.569999933</v>
      </c>
    </row>
    <row r="77" spans="1:4" s="4" customFormat="1" ht="12" customHeight="1" x14ac:dyDescent="0.2">
      <c r="A77" s="6"/>
      <c r="B77" s="6"/>
      <c r="C77" s="6" t="s">
        <v>59</v>
      </c>
      <c r="D77" s="7"/>
    </row>
    <row r="78" spans="1:4" s="4" customFormat="1" ht="12" customHeight="1" x14ac:dyDescent="0.2">
      <c r="A78" s="6"/>
      <c r="B78" s="6"/>
      <c r="C78" s="6" t="s">
        <v>68</v>
      </c>
      <c r="D78" s="7">
        <v>3831173.08</v>
      </c>
    </row>
    <row r="79" spans="1:4" s="4" customFormat="1" ht="12" customHeight="1" x14ac:dyDescent="0.2">
      <c r="A79" s="6"/>
      <c r="B79" s="6"/>
      <c r="C79" s="6" t="s">
        <v>23</v>
      </c>
      <c r="D79" s="7">
        <v>1441176</v>
      </c>
    </row>
    <row r="80" spans="1:4" s="4" customFormat="1" ht="12" customHeight="1" x14ac:dyDescent="0.2">
      <c r="A80" s="6"/>
      <c r="B80" s="6"/>
      <c r="C80" s="6" t="s">
        <v>79</v>
      </c>
      <c r="D80" s="7">
        <v>2731.59</v>
      </c>
    </row>
    <row r="81" spans="1:4" s="4" customFormat="1" ht="12" customHeight="1" x14ac:dyDescent="0.2">
      <c r="A81" s="6"/>
      <c r="B81" s="6"/>
      <c r="C81" s="6" t="s">
        <v>144</v>
      </c>
      <c r="D81" s="7">
        <v>11338457</v>
      </c>
    </row>
    <row r="82" spans="1:4" s="4" customFormat="1" ht="12" customHeight="1" x14ac:dyDescent="0.2">
      <c r="A82" s="6"/>
      <c r="B82" s="6"/>
      <c r="C82" s="6" t="s">
        <v>145</v>
      </c>
      <c r="D82" s="7">
        <v>16882205</v>
      </c>
    </row>
    <row r="83" spans="1:4" s="4" customFormat="1" ht="12" customHeight="1" x14ac:dyDescent="0.2">
      <c r="A83" s="6"/>
      <c r="B83" s="6"/>
      <c r="C83" s="6" t="s">
        <v>38</v>
      </c>
      <c r="D83" s="7">
        <v>24827100.010000017</v>
      </c>
    </row>
    <row r="84" spans="1:4" s="4" customFormat="1" ht="12" customHeight="1" x14ac:dyDescent="0.2">
      <c r="A84" s="6"/>
      <c r="B84" s="6"/>
      <c r="C84" s="6" t="s">
        <v>146</v>
      </c>
      <c r="D84" s="7">
        <v>2233434</v>
      </c>
    </row>
    <row r="85" spans="1:4" s="4" customFormat="1" ht="12" customHeight="1" x14ac:dyDescent="0.2">
      <c r="A85" s="6"/>
      <c r="B85" s="6"/>
      <c r="C85" s="6" t="s">
        <v>147</v>
      </c>
      <c r="D85" s="7">
        <v>528594</v>
      </c>
    </row>
    <row r="86" spans="1:4" s="4" customFormat="1" ht="12" customHeight="1" x14ac:dyDescent="0.2">
      <c r="A86" s="6"/>
      <c r="B86" s="6"/>
      <c r="C86" s="6" t="s">
        <v>71</v>
      </c>
      <c r="D86" s="7">
        <v>200845.56999999998</v>
      </c>
    </row>
    <row r="87" spans="1:4" s="4" customFormat="1" ht="12" customHeight="1" x14ac:dyDescent="0.2">
      <c r="A87" s="6"/>
      <c r="B87" s="6"/>
      <c r="C87" s="6" t="s">
        <v>95</v>
      </c>
      <c r="D87" s="7">
        <v>226343984.91999996</v>
      </c>
    </row>
    <row r="88" spans="1:4" s="4" customFormat="1" ht="12" customHeight="1" x14ac:dyDescent="0.2">
      <c r="A88" s="6"/>
      <c r="B88" s="6"/>
      <c r="C88" s="6" t="s">
        <v>45</v>
      </c>
      <c r="D88" s="7">
        <v>1059976932.4499991</v>
      </c>
    </row>
    <row r="89" spans="1:4" s="4" customFormat="1" ht="12" customHeight="1" x14ac:dyDescent="0.2">
      <c r="A89" s="6"/>
      <c r="B89" s="6"/>
      <c r="C89" s="6" t="s">
        <v>115</v>
      </c>
      <c r="D89" s="7">
        <v>604014.18000000005</v>
      </c>
    </row>
    <row r="90" spans="1:4" s="4" customFormat="1" ht="12" customHeight="1" x14ac:dyDescent="0.2">
      <c r="A90" s="6"/>
      <c r="B90" s="6"/>
      <c r="C90" s="6" t="s">
        <v>46</v>
      </c>
      <c r="D90" s="7">
        <v>16876740742.630032</v>
      </c>
    </row>
    <row r="91" spans="1:4" s="4" customFormat="1" ht="12" customHeight="1" x14ac:dyDescent="0.2">
      <c r="A91" s="6"/>
      <c r="B91" s="6"/>
      <c r="C91" s="6" t="s">
        <v>89</v>
      </c>
      <c r="D91" s="7">
        <v>344987231.5</v>
      </c>
    </row>
    <row r="92" spans="1:4" s="4" customFormat="1" ht="12" customHeight="1" x14ac:dyDescent="0.2">
      <c r="A92" s="6"/>
      <c r="B92" s="6"/>
      <c r="C92" s="6" t="s">
        <v>73</v>
      </c>
      <c r="D92" s="7">
        <v>22659095.920000002</v>
      </c>
    </row>
    <row r="93" spans="1:4" s="4" customFormat="1" ht="12" customHeight="1" x14ac:dyDescent="0.2">
      <c r="A93" s="6"/>
      <c r="B93" s="6"/>
      <c r="C93" s="6" t="s">
        <v>69</v>
      </c>
      <c r="D93" s="7">
        <v>136812378.84857139</v>
      </c>
    </row>
    <row r="94" spans="1:4" s="4" customFormat="1" ht="12" customHeight="1" x14ac:dyDescent="0.2">
      <c r="A94" s="6"/>
      <c r="B94" s="6"/>
      <c r="C94" s="6" t="s">
        <v>192</v>
      </c>
      <c r="D94" s="7">
        <v>363380</v>
      </c>
    </row>
    <row r="95" spans="1:4" s="4" customFormat="1" ht="12" customHeight="1" x14ac:dyDescent="0.2">
      <c r="A95" s="6"/>
      <c r="B95" s="6"/>
      <c r="C95" s="6" t="s">
        <v>189</v>
      </c>
      <c r="D95" s="7">
        <v>400000</v>
      </c>
    </row>
    <row r="96" spans="1:4" s="4" customFormat="1" ht="12" customHeight="1" x14ac:dyDescent="0.2">
      <c r="A96" s="6"/>
      <c r="B96" s="6"/>
      <c r="C96" s="6" t="s">
        <v>190</v>
      </c>
      <c r="D96" s="7">
        <v>23884.12</v>
      </c>
    </row>
    <row r="97" spans="1:4" s="4" customFormat="1" ht="12.75" customHeight="1" x14ac:dyDescent="0.2">
      <c r="A97" s="34" t="s">
        <v>24</v>
      </c>
      <c r="B97" s="34"/>
      <c r="C97" s="34"/>
      <c r="D97" s="5">
        <v>17372804171.038658</v>
      </c>
    </row>
    <row r="98" spans="1:4" s="4" customFormat="1" ht="12.75" customHeight="1" x14ac:dyDescent="0.2">
      <c r="A98" s="2"/>
      <c r="B98" s="35" t="s">
        <v>25</v>
      </c>
      <c r="C98" s="35"/>
      <c r="D98" s="3">
        <v>11592522626.788664</v>
      </c>
    </row>
    <row r="99" spans="1:4" s="4" customFormat="1" ht="12" customHeight="1" x14ac:dyDescent="0.2">
      <c r="A99" s="6"/>
      <c r="B99" s="6"/>
      <c r="C99" s="6" t="s">
        <v>119</v>
      </c>
      <c r="D99" s="7">
        <v>199392</v>
      </c>
    </row>
    <row r="100" spans="1:4" s="4" customFormat="1" ht="12" customHeight="1" x14ac:dyDescent="0.2">
      <c r="A100" s="6"/>
      <c r="B100" s="6"/>
      <c r="C100" s="6" t="s">
        <v>123</v>
      </c>
      <c r="D100" s="7">
        <v>2325005097.46</v>
      </c>
    </row>
    <row r="101" spans="1:4" s="4" customFormat="1" ht="12" customHeight="1" x14ac:dyDescent="0.2">
      <c r="A101" s="6"/>
      <c r="B101" s="6"/>
      <c r="C101" s="6" t="s">
        <v>160</v>
      </c>
      <c r="D101" s="7">
        <v>2201100</v>
      </c>
    </row>
    <row r="102" spans="1:4" s="4" customFormat="1" ht="12" customHeight="1" x14ac:dyDescent="0.2">
      <c r="A102" s="6"/>
      <c r="B102" s="6"/>
      <c r="C102" s="6" t="s">
        <v>91</v>
      </c>
      <c r="D102" s="7">
        <v>920520943.8599999</v>
      </c>
    </row>
    <row r="103" spans="1:4" s="4" customFormat="1" ht="12" customHeight="1" x14ac:dyDescent="0.2">
      <c r="A103" s="6"/>
      <c r="B103" s="6"/>
      <c r="C103" s="6" t="s">
        <v>26</v>
      </c>
      <c r="D103" s="7">
        <v>1115124321.7400012</v>
      </c>
    </row>
    <row r="104" spans="1:4" s="4" customFormat="1" ht="12" customHeight="1" x14ac:dyDescent="0.2">
      <c r="A104" s="6"/>
      <c r="B104" s="6"/>
      <c r="C104" s="6" t="s">
        <v>39</v>
      </c>
      <c r="D104" s="7">
        <v>36758941.419999979</v>
      </c>
    </row>
    <row r="105" spans="1:4" s="4" customFormat="1" ht="12" customHeight="1" x14ac:dyDescent="0.2">
      <c r="A105" s="6"/>
      <c r="B105" s="6"/>
      <c r="C105" s="6" t="s">
        <v>92</v>
      </c>
      <c r="D105" s="7">
        <v>4105663.330000001</v>
      </c>
    </row>
    <row r="106" spans="1:4" s="4" customFormat="1" ht="12" customHeight="1" x14ac:dyDescent="0.2">
      <c r="A106" s="6"/>
      <c r="B106" s="6"/>
      <c r="C106" s="6" t="s">
        <v>100</v>
      </c>
      <c r="D106" s="7">
        <v>5186479.3499999996</v>
      </c>
    </row>
    <row r="107" spans="1:4" s="4" customFormat="1" ht="12" customHeight="1" x14ac:dyDescent="0.2">
      <c r="A107" s="6"/>
      <c r="B107" s="6"/>
      <c r="C107" s="6" t="s">
        <v>132</v>
      </c>
      <c r="D107" s="7">
        <v>88494307.439999998</v>
      </c>
    </row>
    <row r="108" spans="1:4" s="4" customFormat="1" ht="12" customHeight="1" x14ac:dyDescent="0.2">
      <c r="A108" s="6"/>
      <c r="B108" s="6"/>
      <c r="C108" s="6" t="s">
        <v>60</v>
      </c>
      <c r="D108" s="7">
        <v>20312669.479999997</v>
      </c>
    </row>
    <row r="109" spans="1:4" s="4" customFormat="1" ht="12" customHeight="1" x14ac:dyDescent="0.2">
      <c r="A109" s="6"/>
      <c r="B109" s="6"/>
      <c r="C109" s="6" t="s">
        <v>43</v>
      </c>
      <c r="D109" s="7">
        <v>621068.13</v>
      </c>
    </row>
    <row r="110" spans="1:4" s="4" customFormat="1" ht="12" customHeight="1" x14ac:dyDescent="0.2">
      <c r="A110" s="6"/>
      <c r="B110" s="6"/>
      <c r="C110" s="6" t="s">
        <v>191</v>
      </c>
      <c r="D110" s="7">
        <v>7782350.9599999934</v>
      </c>
    </row>
    <row r="111" spans="1:4" s="4" customFormat="1" ht="12" customHeight="1" x14ac:dyDescent="0.2">
      <c r="A111" s="6"/>
      <c r="B111" s="6"/>
      <c r="C111" s="6" t="s">
        <v>84</v>
      </c>
      <c r="D111" s="7">
        <v>3610442005.8199983</v>
      </c>
    </row>
    <row r="112" spans="1:4" s="4" customFormat="1" ht="12" customHeight="1" x14ac:dyDescent="0.2">
      <c r="A112" s="6"/>
      <c r="B112" s="6"/>
      <c r="C112" s="6" t="s">
        <v>85</v>
      </c>
      <c r="D112" s="7">
        <v>782446.67</v>
      </c>
    </row>
    <row r="113" spans="1:4" s="4" customFormat="1" ht="12" customHeight="1" x14ac:dyDescent="0.2">
      <c r="A113" s="6"/>
      <c r="B113" s="6"/>
      <c r="C113" s="6" t="s">
        <v>155</v>
      </c>
      <c r="D113" s="7">
        <v>35553799.859999999</v>
      </c>
    </row>
    <row r="114" spans="1:4" s="4" customFormat="1" ht="12" customHeight="1" x14ac:dyDescent="0.2">
      <c r="A114" s="6"/>
      <c r="B114" s="6"/>
      <c r="C114" s="6" t="s">
        <v>105</v>
      </c>
      <c r="D114" s="7">
        <v>1095476</v>
      </c>
    </row>
    <row r="115" spans="1:4" s="4" customFormat="1" ht="12" customHeight="1" x14ac:dyDescent="0.2">
      <c r="A115" s="6"/>
      <c r="B115" s="6"/>
      <c r="C115" s="6" t="s">
        <v>40</v>
      </c>
      <c r="D115" s="7">
        <v>160453661.35000071</v>
      </c>
    </row>
    <row r="116" spans="1:4" s="4" customFormat="1" ht="12" customHeight="1" x14ac:dyDescent="0.2">
      <c r="A116" s="6"/>
      <c r="B116" s="6"/>
      <c r="C116" s="6" t="s">
        <v>70</v>
      </c>
      <c r="D116" s="7">
        <v>621321417.75999951</v>
      </c>
    </row>
    <row r="117" spans="1:4" s="4" customFormat="1" ht="12" customHeight="1" x14ac:dyDescent="0.2">
      <c r="A117" s="6"/>
      <c r="B117" s="6"/>
      <c r="C117" s="6" t="s">
        <v>48</v>
      </c>
      <c r="D117" s="7">
        <v>2636561484.1586652</v>
      </c>
    </row>
    <row r="118" spans="1:4" s="4" customFormat="1" ht="12.75" customHeight="1" x14ac:dyDescent="0.2">
      <c r="A118" s="2"/>
      <c r="B118" s="35" t="s">
        <v>41</v>
      </c>
      <c r="C118" s="35"/>
      <c r="D118" s="3">
        <v>4256447055.5299978</v>
      </c>
    </row>
    <row r="119" spans="1:4" s="4" customFormat="1" ht="12" customHeight="1" x14ac:dyDescent="0.2">
      <c r="A119" s="6"/>
      <c r="B119" s="6"/>
      <c r="C119" s="6" t="s">
        <v>82</v>
      </c>
      <c r="D119" s="7">
        <v>2435672.4900000002</v>
      </c>
    </row>
    <row r="120" spans="1:4" s="4" customFormat="1" ht="12" customHeight="1" x14ac:dyDescent="0.2">
      <c r="A120" s="6"/>
      <c r="B120" s="6"/>
      <c r="C120" s="6" t="s">
        <v>193</v>
      </c>
      <c r="D120" s="7">
        <v>62273394.360000007</v>
      </c>
    </row>
    <row r="121" spans="1:4" s="4" customFormat="1" ht="12" customHeight="1" x14ac:dyDescent="0.2">
      <c r="A121" s="6"/>
      <c r="B121" s="6"/>
      <c r="C121" s="6" t="s">
        <v>116</v>
      </c>
      <c r="D121" s="7">
        <v>869995413.26000035</v>
      </c>
    </row>
    <row r="122" spans="1:4" s="4" customFormat="1" ht="12" customHeight="1" x14ac:dyDescent="0.2">
      <c r="A122" s="6"/>
      <c r="B122" s="6"/>
      <c r="C122" s="6" t="s">
        <v>125</v>
      </c>
      <c r="D122" s="7">
        <v>60250</v>
      </c>
    </row>
    <row r="123" spans="1:4" s="4" customFormat="1" ht="12" customHeight="1" x14ac:dyDescent="0.2">
      <c r="A123" s="6"/>
      <c r="B123" s="6"/>
      <c r="C123" s="6" t="s">
        <v>61</v>
      </c>
      <c r="D123" s="7">
        <v>227626067.03999996</v>
      </c>
    </row>
    <row r="124" spans="1:4" s="4" customFormat="1" ht="12" customHeight="1" x14ac:dyDescent="0.2">
      <c r="A124" s="6"/>
      <c r="B124" s="6"/>
      <c r="C124" s="6" t="s">
        <v>42</v>
      </c>
      <c r="D124" s="7">
        <v>637052748.68999994</v>
      </c>
    </row>
    <row r="125" spans="1:4" s="4" customFormat="1" ht="12" customHeight="1" x14ac:dyDescent="0.2">
      <c r="A125" s="6"/>
      <c r="B125" s="6"/>
      <c r="C125" s="6" t="s">
        <v>72</v>
      </c>
      <c r="D125" s="7">
        <v>20205031.920000002</v>
      </c>
    </row>
    <row r="126" spans="1:4" s="4" customFormat="1" ht="12" customHeight="1" x14ac:dyDescent="0.2">
      <c r="A126" s="6"/>
      <c r="B126" s="6"/>
      <c r="C126" s="6" t="s">
        <v>103</v>
      </c>
      <c r="D126" s="7">
        <v>295040940.15000004</v>
      </c>
    </row>
    <row r="127" spans="1:4" s="4" customFormat="1" ht="12" customHeight="1" x14ac:dyDescent="0.2">
      <c r="A127" s="6"/>
      <c r="B127" s="6"/>
      <c r="C127" s="6" t="s">
        <v>49</v>
      </c>
      <c r="D127" s="7">
        <v>1039848618.7099981</v>
      </c>
    </row>
    <row r="128" spans="1:4" s="4" customFormat="1" ht="12" customHeight="1" x14ac:dyDescent="0.2">
      <c r="A128" s="6"/>
      <c r="B128" s="6"/>
      <c r="C128" s="6" t="s">
        <v>99</v>
      </c>
      <c r="D128" s="7">
        <v>1037350191.1</v>
      </c>
    </row>
    <row r="129" spans="1:4" s="4" customFormat="1" ht="12" customHeight="1" x14ac:dyDescent="0.2">
      <c r="A129" s="6"/>
      <c r="B129" s="6"/>
      <c r="C129" s="6" t="s">
        <v>126</v>
      </c>
      <c r="D129" s="7">
        <v>40085.910000000011</v>
      </c>
    </row>
    <row r="130" spans="1:4" s="4" customFormat="1" ht="12" customHeight="1" x14ac:dyDescent="0.2">
      <c r="A130" s="6"/>
      <c r="B130" s="6"/>
      <c r="C130" s="6" t="s">
        <v>131</v>
      </c>
      <c r="D130" s="7">
        <v>157659.90999999997</v>
      </c>
    </row>
    <row r="131" spans="1:4" s="4" customFormat="1" ht="12" customHeight="1" x14ac:dyDescent="0.2">
      <c r="A131" s="6"/>
      <c r="B131" s="6"/>
      <c r="C131" s="6" t="s">
        <v>127</v>
      </c>
      <c r="D131" s="7">
        <v>6300</v>
      </c>
    </row>
    <row r="132" spans="1:4" s="4" customFormat="1" ht="12" customHeight="1" x14ac:dyDescent="0.2">
      <c r="A132" s="6"/>
      <c r="B132" s="6"/>
      <c r="C132" s="6" t="s">
        <v>80</v>
      </c>
      <c r="D132" s="7">
        <v>63150918.829999991</v>
      </c>
    </row>
    <row r="133" spans="1:4" s="4" customFormat="1" ht="12" customHeight="1" x14ac:dyDescent="0.2">
      <c r="A133" s="6"/>
      <c r="B133" s="6"/>
      <c r="C133" s="6" t="s">
        <v>124</v>
      </c>
      <c r="D133" s="7">
        <v>1203763.1599999999</v>
      </c>
    </row>
    <row r="134" spans="1:4" s="4" customFormat="1" ht="12.75" customHeight="1" x14ac:dyDescent="0.2">
      <c r="A134" s="2"/>
      <c r="B134" s="35" t="s">
        <v>27</v>
      </c>
      <c r="C134" s="35"/>
      <c r="D134" s="3">
        <v>847086961.04000008</v>
      </c>
    </row>
    <row r="135" spans="1:4" s="4" customFormat="1" ht="12" customHeight="1" x14ac:dyDescent="0.2">
      <c r="A135" s="6"/>
      <c r="B135" s="6"/>
      <c r="C135" s="6" t="s">
        <v>81</v>
      </c>
      <c r="D135" s="7">
        <v>250761715.72</v>
      </c>
    </row>
    <row r="136" spans="1:4" s="4" customFormat="1" ht="12" customHeight="1" x14ac:dyDescent="0.2">
      <c r="A136" s="6"/>
      <c r="B136" s="6"/>
      <c r="C136" s="6" t="s">
        <v>62</v>
      </c>
      <c r="D136" s="7">
        <v>509716733.76000011</v>
      </c>
    </row>
    <row r="137" spans="1:4" s="4" customFormat="1" ht="12" customHeight="1" x14ac:dyDescent="0.2">
      <c r="A137" s="6"/>
      <c r="B137" s="6"/>
      <c r="C137" s="6" t="s">
        <v>74</v>
      </c>
      <c r="D137" s="7">
        <v>1832951.65</v>
      </c>
    </row>
    <row r="138" spans="1:4" s="4" customFormat="1" ht="12" customHeight="1" x14ac:dyDescent="0.2">
      <c r="A138" s="6"/>
      <c r="B138" s="6"/>
      <c r="C138" s="6" t="s">
        <v>28</v>
      </c>
      <c r="D138" s="7">
        <v>17774566.990000002</v>
      </c>
    </row>
    <row r="139" spans="1:4" s="4" customFormat="1" ht="12" customHeight="1" x14ac:dyDescent="0.2">
      <c r="A139" s="6"/>
      <c r="B139" s="6"/>
      <c r="C139" s="6" t="s">
        <v>106</v>
      </c>
      <c r="D139" s="7">
        <v>19129956.120000027</v>
      </c>
    </row>
    <row r="140" spans="1:4" s="4" customFormat="1" ht="12" customHeight="1" x14ac:dyDescent="0.2">
      <c r="A140" s="6"/>
      <c r="B140" s="6"/>
      <c r="C140" s="6" t="s">
        <v>158</v>
      </c>
      <c r="D140" s="7">
        <v>47871036.799999997</v>
      </c>
    </row>
    <row r="141" spans="1:4" s="4" customFormat="1" ht="12.75" customHeight="1" x14ac:dyDescent="0.2">
      <c r="A141" s="2"/>
      <c r="B141" s="35" t="s">
        <v>29</v>
      </c>
      <c r="C141" s="35"/>
      <c r="D141" s="3">
        <v>676747527.68000007</v>
      </c>
    </row>
    <row r="142" spans="1:4" s="4" customFormat="1" ht="12" customHeight="1" x14ac:dyDescent="0.2">
      <c r="A142" s="6"/>
      <c r="B142" s="6"/>
      <c r="C142" s="6" t="s">
        <v>19</v>
      </c>
      <c r="D142" s="7">
        <v>23057959.309999999</v>
      </c>
    </row>
    <row r="143" spans="1:4" s="4" customFormat="1" ht="12" customHeight="1" x14ac:dyDescent="0.2">
      <c r="A143" s="6"/>
      <c r="B143" s="6"/>
      <c r="C143" s="6" t="s">
        <v>75</v>
      </c>
      <c r="D143" s="7">
        <v>35370554.449999996</v>
      </c>
    </row>
    <row r="144" spans="1:4" s="4" customFormat="1" ht="12" customHeight="1" x14ac:dyDescent="0.2">
      <c r="A144" s="6"/>
      <c r="B144" s="6"/>
      <c r="C144" s="6" t="s">
        <v>96</v>
      </c>
      <c r="D144" s="7">
        <v>495382036.16000003</v>
      </c>
    </row>
    <row r="145" spans="1:4" s="4" customFormat="1" ht="12" customHeight="1" x14ac:dyDescent="0.2">
      <c r="A145" s="6"/>
      <c r="B145" s="6"/>
      <c r="C145" s="6" t="s">
        <v>97</v>
      </c>
      <c r="D145" s="7">
        <v>24449468.529999994</v>
      </c>
    </row>
    <row r="146" spans="1:4" s="4" customFormat="1" ht="12" customHeight="1" x14ac:dyDescent="0.2">
      <c r="A146" s="6"/>
      <c r="B146" s="6"/>
      <c r="C146" s="6" t="s">
        <v>117</v>
      </c>
      <c r="D146" s="7">
        <v>26397600.219999999</v>
      </c>
    </row>
    <row r="147" spans="1:4" s="4" customFormat="1" ht="12" customHeight="1" x14ac:dyDescent="0.2">
      <c r="A147" s="6"/>
      <c r="B147" s="6"/>
      <c r="C147" s="6" t="s">
        <v>120</v>
      </c>
      <c r="D147" s="7">
        <v>1788565.13</v>
      </c>
    </row>
    <row r="148" spans="1:4" s="4" customFormat="1" ht="12" customHeight="1" x14ac:dyDescent="0.2">
      <c r="A148" s="6"/>
      <c r="B148" s="6"/>
      <c r="C148" s="6" t="s">
        <v>121</v>
      </c>
      <c r="D148" s="7">
        <v>31669.14</v>
      </c>
    </row>
    <row r="149" spans="1:4" s="4" customFormat="1" ht="12" customHeight="1" x14ac:dyDescent="0.2">
      <c r="A149" s="6"/>
      <c r="B149" s="6"/>
      <c r="C149" s="6" t="s">
        <v>128</v>
      </c>
      <c r="D149" s="7">
        <v>19248.28</v>
      </c>
    </row>
    <row r="150" spans="1:4" s="4" customFormat="1" ht="12" customHeight="1" x14ac:dyDescent="0.2">
      <c r="A150" s="6"/>
      <c r="B150" s="6"/>
      <c r="C150" s="6" t="s">
        <v>30</v>
      </c>
      <c r="D150" s="7">
        <v>54042351</v>
      </c>
    </row>
    <row r="151" spans="1:4" s="4" customFormat="1" ht="12" customHeight="1" thickBot="1" x14ac:dyDescent="0.25">
      <c r="A151" s="23"/>
      <c r="B151" s="23"/>
      <c r="C151" s="23" t="s">
        <v>63</v>
      </c>
      <c r="D151" s="15">
        <v>16208075.459999999</v>
      </c>
    </row>
    <row r="152" spans="1:4" s="9" customFormat="1" ht="22.5" customHeight="1" x14ac:dyDescent="0.25">
      <c r="A152" s="31" t="s">
        <v>196</v>
      </c>
      <c r="B152" s="31"/>
      <c r="C152" s="31"/>
      <c r="D152" s="31"/>
    </row>
    <row r="153" spans="1:4" x14ac:dyDescent="0.25">
      <c r="D153" s="1"/>
    </row>
    <row r="154" spans="1:4" x14ac:dyDescent="0.25">
      <c r="D154" s="1"/>
    </row>
    <row r="156" spans="1:4" x14ac:dyDescent="0.25">
      <c r="D156" s="1"/>
    </row>
  </sheetData>
  <mergeCells count="15">
    <mergeCell ref="B134:C134"/>
    <mergeCell ref="B141:C141"/>
    <mergeCell ref="A152:D152"/>
    <mergeCell ref="A97:C97"/>
    <mergeCell ref="B7:C7"/>
    <mergeCell ref="B98:C98"/>
    <mergeCell ref="B118:C118"/>
    <mergeCell ref="B17:C17"/>
    <mergeCell ref="B25:C25"/>
    <mergeCell ref="B36:C36"/>
    <mergeCell ref="A1:C1"/>
    <mergeCell ref="A3:D3"/>
    <mergeCell ref="A4:C4"/>
    <mergeCell ref="A5:C5"/>
    <mergeCell ref="A6:C6"/>
  </mergeCells>
  <pageMargins left="0.70866141732283461" right="0.70866141732283461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Ramo</vt:lpstr>
      <vt:lpstr>Prestación</vt:lpstr>
      <vt:lpstr>Prestación!Área_de_impresión</vt:lpstr>
      <vt:lpstr>Ramo!Área_de_impresión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Gil Esquivel</dc:creator>
  <cp:lastModifiedBy>UPCP</cp:lastModifiedBy>
  <cp:lastPrinted>2015-01-23T17:52:28Z</cp:lastPrinted>
  <dcterms:created xsi:type="dcterms:W3CDTF">2014-10-17T16:41:15Z</dcterms:created>
  <dcterms:modified xsi:type="dcterms:W3CDTF">2015-01-23T23:34:45Z</dcterms:modified>
</cp:coreProperties>
</file>