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585" yWindow="45" windowWidth="12630" windowHeight="11145"/>
  </bookViews>
  <sheets>
    <sheet name="Consolidado" sheetId="1" r:id="rId1"/>
  </sheets>
  <definedNames>
    <definedName name="_xlnm.Print_Area" localSheetId="0">Consolidado!$A$1:$H$342</definedName>
    <definedName name="_xlnm.Print_Titles" localSheetId="0">Consolidado!$1:$5</definedName>
  </definedNames>
  <calcPr calcId="145621"/>
</workbook>
</file>

<file path=xl/calcChain.xml><?xml version="1.0" encoding="utf-8"?>
<calcChain xmlns="http://schemas.openxmlformats.org/spreadsheetml/2006/main">
  <c r="G338" i="1" l="1"/>
  <c r="H338" i="1"/>
  <c r="G333" i="1"/>
  <c r="H333" i="1"/>
  <c r="G324" i="1"/>
  <c r="H324" i="1"/>
  <c r="G319" i="1"/>
  <c r="H319" i="1"/>
  <c r="G316" i="1"/>
  <c r="H316" i="1"/>
  <c r="G289" i="1"/>
  <c r="H289" i="1"/>
  <c r="G154" i="1"/>
  <c r="H154" i="1"/>
  <c r="G151" i="1"/>
  <c r="H151" i="1"/>
  <c r="G144" i="1"/>
  <c r="H144" i="1"/>
  <c r="G141" i="1"/>
  <c r="H141" i="1"/>
  <c r="F141" i="1"/>
  <c r="G14" i="1"/>
  <c r="H14" i="1"/>
  <c r="F14" i="1"/>
  <c r="G11" i="1"/>
  <c r="H11" i="1"/>
  <c r="G8" i="1"/>
  <c r="H8" i="1"/>
  <c r="H6" i="1" l="1"/>
  <c r="G6" i="1"/>
  <c r="F144" i="1"/>
  <c r="F324" i="1" l="1"/>
  <c r="F319" i="1"/>
  <c r="F338" i="1" l="1"/>
  <c r="F333" i="1" l="1"/>
  <c r="F289" i="1" l="1"/>
  <c r="F154" i="1"/>
  <c r="F316" i="1" l="1"/>
  <c r="F151" i="1"/>
  <c r="F11" i="1"/>
  <c r="F8" i="1"/>
  <c r="F6" i="1" l="1"/>
</calcChain>
</file>

<file path=xl/sharedStrings.xml><?xml version="1.0" encoding="utf-8"?>
<sst xmlns="http://schemas.openxmlformats.org/spreadsheetml/2006/main" count="662" uniqueCount="627">
  <si>
    <t>Nombre o razón social del beneficiario</t>
  </si>
  <si>
    <t>Fin específico</t>
  </si>
  <si>
    <t>Partida a la que se carga el monto otorgado</t>
  </si>
  <si>
    <t>Ramo</t>
  </si>
  <si>
    <t>Poder Legislativo</t>
  </si>
  <si>
    <t>Auditoría Superior de la Federación</t>
  </si>
  <si>
    <t>Asociación Nacional de Organismos de Fiscalización Superior y Control Gubernamental, A.C. (ASOFIS)</t>
  </si>
  <si>
    <t>Educación Pública</t>
  </si>
  <si>
    <t>Consejo Nacional para la Cultura y las Artes</t>
  </si>
  <si>
    <t>Dependencia / Entidad que otorga</t>
  </si>
  <si>
    <t>Instituto Mexicano de Cinematografía</t>
  </si>
  <si>
    <t>Total</t>
  </si>
  <si>
    <t>Economía</t>
  </si>
  <si>
    <t>Pagar la cuota anual por concepto de la membrecía que debe cubrir la Auditoría Superior de la Federación como miembro de la ASOFIS.</t>
  </si>
  <si>
    <t>Universidad Autónoma de Baja California Sur</t>
  </si>
  <si>
    <t>Exportadora de Sal, S.A. de C.V.</t>
  </si>
  <si>
    <t>Espacios Naturales y Desarrollo Sustentable, A.C. (ENDESU)</t>
  </si>
  <si>
    <t>Festival de México en el Centro Histórico, A.C.</t>
  </si>
  <si>
    <t>Poder Judicial</t>
  </si>
  <si>
    <t>Apoyar la educación.</t>
  </si>
  <si>
    <t>Instituto Nacional de las Mujeres</t>
  </si>
  <si>
    <t>Hacienda y Crédito Público</t>
  </si>
  <si>
    <t>Llevar  a cabo el 30º Festival del Centro Histórico de la Ciudad de México.</t>
  </si>
  <si>
    <t>Apoyo para llevar a cabo la 56° Ceremonia de entrega del premio Ariel; selección de la película mexicana a los Premios Goya 2015; selección de la película mexicana a los Premios Oscar 2015; edición impresa de la historia de la Academia Mexicana de Artes y Ciencias Cinematográficas y del Ariel; y 57° entrega del Ariel 2015 de la Academia Mexicana de Artes y Ciencias Cinematográficas.</t>
  </si>
  <si>
    <t>Tribunal Electoral del Poder Judicial de la Federación</t>
  </si>
  <si>
    <t>Universidad Nacional Autónoma de México</t>
  </si>
  <si>
    <t>Apoyar el proyecto Aumento y Fortalecimiento de la Población de Berrendo Peninsular en el llano del Berrendo, Baja California y Baja California Sur.</t>
  </si>
  <si>
    <t>Medio Ambiente y Recursos Naturales</t>
  </si>
  <si>
    <t>Sector Central</t>
  </si>
  <si>
    <t>FUNDACIÓN TV AZTECA, A.C.</t>
  </si>
  <si>
    <t>Instituto Nacional de Bellas Artes y Literatura</t>
  </si>
  <si>
    <t xml:space="preserve">Danza Contemporánea en Concierto, A.C. </t>
  </si>
  <si>
    <t>Apoyo para la realización del XV Festival Internacional de Danza Extremadura Lenguaje Contemporáneo 2013.</t>
  </si>
  <si>
    <t xml:space="preserve">Mezquite Danza Contemporánea, A.C. </t>
  </si>
  <si>
    <t>Apoyo para la realización del XIII Festival de Danza Contemporánea de la Comarca Lagunera 2013.</t>
  </si>
  <si>
    <t>Academia Mexicana de Artes y Ciencias Cinematográficas, A.C.</t>
  </si>
  <si>
    <t>Laboratorios para Profesionales de Cine y Creación, A.C.</t>
  </si>
  <si>
    <t>Museo de Arte Contemporáneo de Monterrey, A.C.</t>
  </si>
  <si>
    <t xml:space="preserve">Eje Siete la Vialidad del Arte, S.C. </t>
  </si>
  <si>
    <t>Consorcio Internacional Arte y Escuela, A.C.</t>
  </si>
  <si>
    <t>Conservatorio de Música y Artes de Celaya, A.C.</t>
  </si>
  <si>
    <t>Academia México de Artes y Ciencias Cinematográficas</t>
  </si>
  <si>
    <t>Ceuvoz, A.C.</t>
  </si>
  <si>
    <t>Fundación Isla desarrollo Integral en Movimiento, A.C.</t>
  </si>
  <si>
    <t>Patronato del Festival Internacional de Cine en Guadalajara, A.C. U de G</t>
  </si>
  <si>
    <t xml:space="preserve">Fundación Promotora de la Música Lirica en el Estado de Sonora, A.C. </t>
  </si>
  <si>
    <t>Baja Prog, A.C.</t>
  </si>
  <si>
    <t>Apoyo para el Festival Internacional de Cine en Guadalajara.</t>
  </si>
  <si>
    <t>Apoyar el Museo de Arte Contemporáneo: Watch me move.</t>
  </si>
  <si>
    <t>Apoyar el Museo de Arte Contemporáneo: In/Humano.</t>
  </si>
  <si>
    <t>Llevar  a cabo el 30° Festival del Centro Histórico de la Ciudad de México.</t>
  </si>
  <si>
    <t>Apoyo para el proyecto: MEX I AM.</t>
  </si>
  <si>
    <t>Apoyo para el proyecto: La Nana, Fábrica de Creación e Innovación: Educación Artística para la Cohesión Social y Emprendurismo en las Artes.</t>
  </si>
  <si>
    <t>Apoyar el Conservatorio de Música y Artes de Celaya.</t>
  </si>
  <si>
    <t>Apoyar a la Academia Mexicana de las Artes.</t>
  </si>
  <si>
    <t>Apoyo para: Voces Iberoamericanas, Identidad en la Diversidad.</t>
  </si>
  <si>
    <t>Apoyar el programa 2014 "Cultura en movimiento".</t>
  </si>
  <si>
    <t>Apoyo para el Proyecto Fomento a la Música Lírica en el Estado de Sonora.</t>
  </si>
  <si>
    <t>Apoyar el Festival Internacional de Rock Progresivo y Artes Baja Prog.</t>
  </si>
  <si>
    <t>Juguemos a Grabar, A.C.</t>
  </si>
  <si>
    <t>Voces Contra el Silencio, Video Independiente, A.C.</t>
  </si>
  <si>
    <t>El Principio, Cine y Cultura, A.C.</t>
  </si>
  <si>
    <t>Asociación de Mujeres en el Cine y la Televisión, A.C.</t>
  </si>
  <si>
    <t>Flora, Fauna y Cultura de México, A.C.</t>
  </si>
  <si>
    <t>Cinema Planeta, A.C.</t>
  </si>
  <si>
    <t>Fundación Todo por el Cine, A.C.</t>
  </si>
  <si>
    <t>Unidos por la Montaña, A.C.</t>
  </si>
  <si>
    <t>Escribe Cine, A.C.</t>
  </si>
  <si>
    <t>Asociación Mexicana de Artistas y Profesionales del Cine y el Audiovisual, A.C. (AMAPCIA)</t>
  </si>
  <si>
    <t>Apoyo para cursos de cine para niñas y niños: que hablan de la muerte; por una cultura de la igualdad; con síndrome de Down; violencia en la comunidad; de talla baja; y jornaleros.</t>
  </si>
  <si>
    <t>Apoyar el 7º Encuentro Hispanoamericano de Cine y Video Documental Independiente contra el Silencio de todas las Voces. Red de Exhibición de Documentales en Plazas Públicas de las Delegaciones Políticas del Distrito Federal. Red de Exhibición de Documentales en Planteles de Educación Media Superior Pública de la Ciudad de México. Red Alternativa de Exhibición de Documentales.</t>
  </si>
  <si>
    <t>Apoyar el 5° Laboratorio de Música para Cine y el 20° Laboratorio de Escritura de Guiones Cinematográficos.</t>
  </si>
  <si>
    <t>Apoyar el 2º Cinito Cinedebate.</t>
  </si>
  <si>
    <t>Apoyar el 1er Cineclub Compartiendo Cine.</t>
  </si>
  <si>
    <t>Apoyar la 9a Muestra Internacional de Cine, así como la Televisión y la difusión de cine y video realizado por mujeres.</t>
  </si>
  <si>
    <t>Apoyar el 6º Cinema Planeta, Festival Internacional de Cine y Medio Ambiente</t>
  </si>
  <si>
    <t>Apoyar el 7º Festival Internacional de Cine en el Campo.</t>
  </si>
  <si>
    <t>Apoyar el proyecto: 1er Viajando sin movernos descubriendo el mundo en la montaña alta de Guerrero a través del cine.</t>
  </si>
  <si>
    <t>Apoyar el Proyecto de Colaboración con el Museo de las Constituciones y del Federalismo.</t>
  </si>
  <si>
    <t>Instituto Mexicano del Seguro Social</t>
  </si>
  <si>
    <t>Apoyo a Jubilados y Pensionados del MUNJP, A.C.</t>
  </si>
  <si>
    <t>Apoyo para la 3a Muestra Internacional de Cine con Perspectiva de Género, MICGénero; y Residencias Tutoriales de Cine en Cuitzeo.</t>
  </si>
  <si>
    <t>Promotores para el Desarrollo de la Empresa Social</t>
  </si>
  <si>
    <t>Instituto de Liderazgo Simone de Beauvoir, A.C.</t>
  </si>
  <si>
    <t>Korami Compartir, A.C.</t>
  </si>
  <si>
    <t>Misión Mujer, A.C.</t>
  </si>
  <si>
    <t>Asociación Nacional de Impulso al Desarrollo Rural Sustentable</t>
  </si>
  <si>
    <t>Entornos Educativos, A.C.</t>
  </si>
  <si>
    <t>Centro Operacional para el Fortalecimiento de Iniciativas Sociales, A.C.</t>
  </si>
  <si>
    <t>Diálogos para el Desarrollo y la Equidad Social, A.C.</t>
  </si>
  <si>
    <t>Infancia y Senectud en Plenitud, A.C.</t>
  </si>
  <si>
    <t>Cauce Ciudadano, A.C.</t>
  </si>
  <si>
    <t>Arte y Diversión Recorcholis Teatro, A.C.</t>
  </si>
  <si>
    <t>Foro Ciudadano en Acción Creando Espacios, A.C.</t>
  </si>
  <si>
    <t>Centro de Asesoría y Desarrollo entre Mujeres Cadem, A.C.</t>
  </si>
  <si>
    <t>Espacio Mujeres para una Vida Digna Libre de Violencia, A.C.</t>
  </si>
  <si>
    <t>Planeta Caoss, A.C.</t>
  </si>
  <si>
    <t>Fundación Nacional de Mujeres por la Salud Comunitaria, A.C.</t>
  </si>
  <si>
    <t>Fundación Tukipa Equidad y Desarrollo, A.C.</t>
  </si>
  <si>
    <t>Centro de Innovación y Desarrollo Emprendedor Huaxyacac, A.C.</t>
  </si>
  <si>
    <t>Colectiva Ciudad y Género, A.C.</t>
  </si>
  <si>
    <t>Solar de Derechos, A.C.</t>
  </si>
  <si>
    <t>Unión Nacional Integradora de Organizaciones Solidarias y Economía Social, A.C.</t>
  </si>
  <si>
    <t>Abriendo Veredas, A.C.</t>
  </si>
  <si>
    <t>Iniciativas para el Desarrollo de la Mujer Oaxaqueña, A.C.</t>
  </si>
  <si>
    <t>Pro Equidad Durango, A.C.</t>
  </si>
  <si>
    <t>Onyalistli Centro de Investigación Análisis y Formación para el Desarrollo Humano, A.C.</t>
  </si>
  <si>
    <t>Iniciativas Innovadoras para el Desarrollo Sustentable, A.C.</t>
  </si>
  <si>
    <t>Servicios para el Desarrollo Humano Sustentable, A.C.</t>
  </si>
  <si>
    <t>Oportunidad Ciudadana, A.C.</t>
  </si>
  <si>
    <t>Alternativa Yucateca Integral para el Desarrollo Humano, A.C.</t>
  </si>
  <si>
    <t>Todos para Todos, A.C.</t>
  </si>
  <si>
    <t>Humanas sin Violencia, A.C.</t>
  </si>
  <si>
    <t>Espacio de Encuentro de las Culturas Originarias, A.C.</t>
  </si>
  <si>
    <t>Asociación Nacional Cívica Femenina, A.C.</t>
  </si>
  <si>
    <t>Instituto de la Grana Cochinilla, A.C.</t>
  </si>
  <si>
    <t>Viccali, A.C.</t>
  </si>
  <si>
    <t>Pronatura Sur, A.C.</t>
  </si>
  <si>
    <t>Centro para los Derechos de la Mujer Naaxwiin, A.C.</t>
  </si>
  <si>
    <t>Equipos Feministas, A.C.</t>
  </si>
  <si>
    <t>Mujer y Medio Ambiente, A.C.</t>
  </si>
  <si>
    <t>Servicios del Pueblo Mixe, A.C.</t>
  </si>
  <si>
    <t>Fundación Cántaro Azul, A.C.</t>
  </si>
  <si>
    <t>Centro de Asesoría y Promoción Juvenil, A.C.</t>
  </si>
  <si>
    <t>Atención Legal y Psicológica Integral, A.C.</t>
  </si>
  <si>
    <t>Patronato para el Centro de Atención a la Violencia Intrafamiliar en Mexicali, A.C.</t>
  </si>
  <si>
    <t>Coordinación Interregional Feminista Rural Comaletzin, A.C.</t>
  </si>
  <si>
    <t>Red Nacional de Integración Indígena, A.C.</t>
  </si>
  <si>
    <t>Equis Justicia para las Mujeres, A.C.</t>
  </si>
  <si>
    <t>Ciudadanas en Movimiento por la Democracia y Ciudadanía, A.C.</t>
  </si>
  <si>
    <t>Instituto de Gestión y Liderazgo Social para el Futuro, A.C.</t>
  </si>
  <si>
    <t>Acciones Voluntarias sobre Educación en México, A.C.</t>
  </si>
  <si>
    <t>Servicios a la Juventud, A.C.</t>
  </si>
  <si>
    <t>Gente Diversa de Baja California, A.C.</t>
  </si>
  <si>
    <t>Centro para el Desarrollo Integral de la Mujer, A.C.</t>
  </si>
  <si>
    <t>Red de Mujeres del Bajío, A.C.</t>
  </si>
  <si>
    <t>Fundación Eudes, A.C.</t>
  </si>
  <si>
    <t>Re Creando Alternativa de Integración Social, A.C.</t>
  </si>
  <si>
    <t>Fundación Zicaro, A.C.</t>
  </si>
  <si>
    <t>Xanvil Cultura y Ecología, A.C.</t>
  </si>
  <si>
    <t>Instituto Mexicano de Estudios Pedagógicos y Posgrado, A.C.</t>
  </si>
  <si>
    <t>Red de Apoyo a Mujeres Municipalistas, A.C.</t>
  </si>
  <si>
    <t>Por un Futuro de Amor y Paz, A.C.</t>
  </si>
  <si>
    <t>El Pozo de Vida, A.C.</t>
  </si>
  <si>
    <t>Dauge, A.C.</t>
  </si>
  <si>
    <t>Casa de Apoyo a la Mujer, A.C.</t>
  </si>
  <si>
    <t>Desarrollo Comunitario de Tlacotepec para Salir Adelante, A.C.</t>
  </si>
  <si>
    <t>Centro de Apoyo para el Movimiento Popular de Occidente, A.C.</t>
  </si>
  <si>
    <t>Fundación una Lucha en Común, A.C.</t>
  </si>
  <si>
    <t>Género y Flor de Maíz, A.C.</t>
  </si>
  <si>
    <t>Triple Balance, A.C.</t>
  </si>
  <si>
    <t>Salud Integral para Todos, A.C.</t>
  </si>
  <si>
    <t>Defensa Jurídica y Educación para Mujeres, S.C.</t>
  </si>
  <si>
    <t>Colectivo Isitame, A.C.</t>
  </si>
  <si>
    <t>Asociación Mexicana para Sujetos de Diversos Contextos Ampara, A.C.</t>
  </si>
  <si>
    <t>Cumplir el compromiso relativo a los trabajos hacia la igualdad y el empoderamiento de las mujeres desde el quehacer de la ONU.</t>
  </si>
  <si>
    <t>Realizar el proyecto: "Mujeres productivas, trabajando el empoderamiento económico".</t>
  </si>
  <si>
    <t>Realizar el proyecto: "Manejo comunitario de leña, un proceso de empoderamiento de las mujeres".</t>
  </si>
  <si>
    <t>Realizar el proyecto: "Estrategia integral para el fortalecimiento de los liderazgos femeninos locales, la participación política de las mujeres y el cumplimiento de la paridad de género en el estado de Guerrero".</t>
  </si>
  <si>
    <t>Realizar el proyecto: "Institucionalización de la perspectiva de género en los poderes judiciales: guía de criterios básicos".</t>
  </si>
  <si>
    <t>Realizar el proyecto: "Inserción laboral a mujeres con discapacidad, haciendo valer su derecho al trabajo".</t>
  </si>
  <si>
    <t>Realizar el proyecto: "Capacitarse para crecer".</t>
  </si>
  <si>
    <t>Realizar el proyecto: "Conozco mis derechos: igualdad y no violencia".</t>
  </si>
  <si>
    <t>Realizar el proyecto: "Programa de intervención sistémica de atención y prevención de la violencia de género".</t>
  </si>
  <si>
    <t>Realizar el proyecto: "Empoderamiento de la mujer en el sector turístico con perspectiva sustentable".</t>
  </si>
  <si>
    <t>Realizar el proyecto: "Inclusión económica, social y productiva de las mujeres en el ámbito forestal".</t>
  </si>
  <si>
    <t>Realizar el proyecto: "Tejiendo sueños para el desarrollo empresarial de mujeres artesanas de comunidades marginadas de Toluca, Estado de México".</t>
  </si>
  <si>
    <t>Realizar el proyecto: "Atacando la malnutrición en la población indígena de la montaña alta de Guerrero".</t>
  </si>
  <si>
    <t>Realizar el proyecto: "Equidad: el respeto es la ruta".</t>
  </si>
  <si>
    <t>Realizar el proyecto: "En el D.F.: en asamblea las mujeres construimos ciudadanía, legislamos nuestros derechos".</t>
  </si>
  <si>
    <t>Realizar el proyecto: "Empoderamiento de las mujeres víctimas de violencia mediante acciones de autodeterminación económica".</t>
  </si>
  <si>
    <t>Realizar el proyecto: "Adaptación al cambio climático y economía solidaria, una vía hacia el empoderamiento económico de mujeres indígenas de Oaxaca".</t>
  </si>
  <si>
    <t>Realizar el proyecto: "Construyendo un proyecto de vida con igualdad: una estrategia de empoderamiento para las mujeres adolescentes y jóvenes, y de fortalecimiento de la juventud para su participación como agentes de transformación social".</t>
  </si>
  <si>
    <t>Realizar el proyecto: "Intereses estratégicos de género con tecnología, sustentabilidad y sororidad para la equidad".</t>
  </si>
  <si>
    <t>Realizar el proyecto: "Construyendo proyectos de vida y oportunidades con mujeres jóvenes: hacia una agenda de juventud con perspectiva de género".</t>
  </si>
  <si>
    <t>Realizar el proyecto: "Dueña de mi destino. representación jurídica para las mujeres que viven violencia familiar".</t>
  </si>
  <si>
    <t>Realizar el proyecto: "Fortalecimiento del proceso de empoderamiento de las mujeres sobrevivientes de violencia familiar".</t>
  </si>
  <si>
    <t>Realizar el proyecto: "Impulsando liderazgo, talleres prácticos de liderazgo".</t>
  </si>
  <si>
    <t>Realizar el proyecto: "Fortalecimiento de las capacidades productivas con mujeres indígenas de la sierra norte de Puebla".</t>
  </si>
  <si>
    <t>Realizar el proyecto: "Seguimiento al proceso de construcción de la agenda de género en el Estado de Zacatecas a partir de los aportes de las mujeres líderes comunitarias".</t>
  </si>
  <si>
    <t>Realizar el proyecto: "Red de madres jóvenes de Tlaxcala".</t>
  </si>
  <si>
    <t>Realizar el proyecto: "Más mujeres, más democracia: fortaleciendo la ciudadanía de las mujeres en el Distrito Federal".</t>
  </si>
  <si>
    <t>Realizar el proyecto: "Obstáculos para el liderazgo político y social de las mujeres en el entorno rural".</t>
  </si>
  <si>
    <t>Realizar el proyecto: "Mujeres emprendedoras: detonadoras del desarrollo económico, social y solidario en el municipio de Tezonapa, Veracruz".</t>
  </si>
  <si>
    <t>Realizar el proyecto: "Revalorización de los saberes tradicionales de mujeres campesinas en la localidad de Cantamayec, Yucatán".</t>
  </si>
  <si>
    <t>Realizar el proyecto: "Mujeres jóvenes indígenas constructoras de Chiapas".</t>
  </si>
  <si>
    <t>Realizar el proyecto: "Ejerciendo liderazgos, fomentando libertades".</t>
  </si>
  <si>
    <t>Realizar el proyecto: "Oportunidades productivas para el desarrollo de las mujeres".</t>
  </si>
  <si>
    <t>Realizar el proyecto: "Construyendo sueños".</t>
  </si>
  <si>
    <t>Realizar el proyecto: "Desarrollo de tres talleres de liderazgo y cabildeo dirigido a mujeres con cargos públicos y lideresas comunitarias de la zona media del estado de San Luis Potosí".</t>
  </si>
  <si>
    <t>Realizar el proyecto: "Jardines de altura: mujeres emprendedoras para la promoción de azoteas verdes en la Ciudad de México".</t>
  </si>
  <si>
    <t>Realizar el proyecto: "Hablemos de nosotras: mujeres de la resurrección".</t>
  </si>
  <si>
    <t>Realizar el proyecto: "Empoderamiento económico en mujeres adolescentes y jóvenes para el fortalecimiento de su derecho a decidir. "mi cuerpo es mío, productivo y reproductivo".</t>
  </si>
  <si>
    <t>Realizar el proyecto: "El mito del amor romántico ….. engaño y enganche".</t>
  </si>
  <si>
    <t>Realizar el proyecto: "Ciudadanía plena para las madres adolescentes y mujeres solas a través del acceso a la justicia y el empoderamiento económico".</t>
  </si>
  <si>
    <t>Realizar el proyecto: "Empoderamiento ante el VIH".</t>
  </si>
  <si>
    <t>Realizar el proyecto: "Mexicali seguro para las mujeres".</t>
  </si>
  <si>
    <t>Realizar el proyecto: "Formación y fortalecimiento de replicadoras para la prevención de la transmisión del VIH/sida y reducción de la violencia basada en género".</t>
  </si>
  <si>
    <t>Realizar el proyecto: "Prevención, detección y atención psicoterapéutica de la violencia sexual para niñas, niños, adolescentes y mujeres adultas, niñas, niños y adolescentes que viven en la Ciudad de México y su zona conurbada".</t>
  </si>
  <si>
    <t>Realizar el proyecto: "Programa integral de atención psicológica, educación sexual y capacitación en la atención a víctimas de trata de personas".</t>
  </si>
  <si>
    <t>Realizar el proyecto: "Garantizar la igualdad de oportunidades y la satisfacción de los derechos económicos, sociales y culturales a mujeres jóvenes que no trabajan ni estudian y a mujeres trabajadoras del hogar que viven en comunidad".</t>
  </si>
  <si>
    <t>Realizar el proyecto: "Fortalecimiento de habilidades y destrezas en mujeres que viven violencia intrafamiliar para resolver su situación".</t>
  </si>
  <si>
    <t>Realizar pago por diferencia en tipo de cambio.</t>
  </si>
  <si>
    <t>Aliados Indígenas, A.C.</t>
  </si>
  <si>
    <t>Centro de Servicios SER, A.C.</t>
  </si>
  <si>
    <t>Llevar a cabo presentaciones de conciertos musicales mediante los cuales se divulgue la expresión y desarrollo de la cultura popular en México, adecuada principalmente al Estado de Jalisco.</t>
  </si>
  <si>
    <t xml:space="preserve">Realizar una serie de eventos locales en Brasil, enfocados en la presentación y difusión de la música vernácula, como visión holística de la cultura musical mexicana, así como intercambiar experiencias y conocimientos entre músicos mexicanos y brasileños.  </t>
  </si>
  <si>
    <t>Fortalecer la sede de la Fundación Rafael Bonilla Arte y Cultura, A.C. “El Tlapalcalli” en pro de la cultura y arte de la Sierra Norte de Puebla, para brindar una mejor atención al público que asiste a las diversas exposiciones de la Galería Tlapalcalli, zona escultórica y explanada; así como a los beneficiarios de los talleres mediante muestras dancísticas, obras de teatro y conciertos.</t>
  </si>
  <si>
    <t>Realizar conciertos promoviendo y enriqueciendo la cultura musical de la sociedad, incorporando a los mejores músicos de las principales orquestas mexicanas.</t>
  </si>
  <si>
    <t>Realizar homenajes a Octavio Paz y Efraín Huerta por el centenario de su natalicio, así como propiciar un conocimiento estrecho entre el público y el autor mediante ciclos de poesía "La Hora Actual" y ciclos de lectura de poetas jóvenes "La Primera Luz" que permita detallar los pormenores que existen en la creación de toda obra escrita en espacios como la Casa del Poeta que redunden en servicios de calidad y con el fin de fomentar la comunicación humana a través de la palabra especialmente con la poesía.</t>
  </si>
  <si>
    <t>Promocionar la industria cinematográfica nacional a través del impulso de nuevos talentos, proyectando el cine nacional a nivel mundial.</t>
  </si>
  <si>
    <t>Fomentar entre niños y jóvenes en situación de vulnerabilidad social, el gusto por la música de concierto, en las cuales no existía infraestructura cultural como auditorios y salas de conciertos.</t>
  </si>
  <si>
    <t>Creación de la Orquesta Juvenil de Córdoba, con niños y jóvenes, bajo los principios de equidad de género y condiciones de igualdad, mediante el desarrollo cultural y fomento de valores artísticos, considerando a jóvenes en desventaja de oportunidades y en condiciones desfavorables en el ámbito social.</t>
  </si>
  <si>
    <t>Realizar la producción y promoción de 30 conciertos con artistas y creadores de calidad, así como realizar campañas publicitarias en medios de comunicación y redes sociales que inciten a la participación y disfrute de las actividades realizadas.</t>
  </si>
  <si>
    <t>Mantener la operación de la cuarta etapa de 43 Orquestas Sinfónicas Esperanza Azteca en el territorio nacional. Cada orquesta cuenta con  201 niños y jóvenes entre los 5 y 17 años de edad, provenientes  de zonas de escasos recursos.</t>
  </si>
  <si>
    <t>Contribuir a preservar la cultura popular mexicana, ofrecer un espacio de expresión a artistas independientes y/o emergentes, fomentar el coleccionismo popular y crear nuevos públicos, mediante la realización de un festival multidisciplinario de cultura popular en sus diversas expresiones, en el cual se den cita coleccionistas populares, anticuarios, artistas plásticos, artistas de arte urbano, músicos, actores, diseñadores, cineastas, escultores y público en general, donde puedan expresar su talento artístico, mostrar sus obras y colecciones, intercambiar objetos de colección e impartir talleres y conferencias sobre su especialidad.</t>
  </si>
  <si>
    <t>Realizar 120 conciertos en diversos espacios en el Distrito Federal y otras ciudades del interior de la República Mexicana, con músicos de renombre, enfocados a impulsar música hecha en México. Incentivar el desarrollo profesional de músicos mexicanos, presentando nuevas técnicas y tendencias que aporten al desarrollo cultural de nuestro país.</t>
  </si>
  <si>
    <t>Organizar y ofrecer a historiadores, académicos, investigadores, diseñadores, estudiantes y público en general, actividades culturales como talleres, conferencias y concursos a través de dos exposiciones de interpretación y significación de objetos cotidianos relacionando el diseño, la cultura y las expresiones artísticas con las formas de pensar.</t>
  </si>
  <si>
    <t>Crear un espacio de tres diferentes actividades para fomentar el aprendizaje, producción y difusión  de las disciplinas artísticas y culturales: un proyecto digital (sitio de internet) sobre artistas mexicanos, un documental donde se muestre la elaboración de piezas artísticas y la organización de eventos y concursos que permita impulsar nuevos talentos y bandas de rock.</t>
  </si>
  <si>
    <t>Crear un espacio de encuentro para promover el hábito de la lectura de niños, jóvenes y adultos mediante de 86 stands de venta de libros, 70 presentaciones de libros, 2 exposiciones, 15 talleres de lectura, 8 conciertos y 2 espectáculos con la finalidad de rescatar e impulsar el acervo cultural del estado de Oaxaca a través de la promoción de escritores y creadores de expresiones artísticas, así como libros y editoriales.</t>
  </si>
  <si>
    <t xml:space="preserve">Realizar 13 documentales en formato de video de 30 minutos de duración que se transmitirán en espacios televisivos dedicados a la difusión educativa y cultural. Los documentales ofrecerán un panorama integral del desarrollo cultural de México durante el siglo XIX, compaginará las épocas políticas vividas en México: la independencia, la guerra civil, la instauración de la república, el porfiriato o la revolución con el cruce de las generaciones literarias. </t>
  </si>
  <si>
    <t>Difundir y acercar los procesos creativos del arte cinematográfico por medio de la impartición de 12 talleres de juguetes ópticos, bajo una dinámica de curso de verano, y 8 jornadas de proyecciones de películas educativas en formato full dome dentro de un planetario inflable, dirigido  a niños y adolescentes de entre 8 y 17 años de las delegaciones Benito Juárez, Magdalena Contreras y Gustavo A. Madero, en un espacio público, gratuito y al aire libre.</t>
  </si>
  <si>
    <t>Equipar y modernizar el equipo de refrigeración del Museo de Arte Contemporáneo, el cual permitirá mejorar el espacio cultural para hacer más agradable los recorridos de los visitantes nacionales e internacionales.</t>
  </si>
  <si>
    <t xml:space="preserve">Brindar al municipio de Compostela una Casa de Cultura Móvil que permita ampliar las posibilidades de acceso a la cultura y educación, al tratarse de un espacio físico itinerante gratuito, usando los medios tecnológicos y digitales para motivar la igualdad de oportunidades y promover la disminución del rezago educativo en zonas marginadas y así  fomentar las actividades de lectura en la comunidad, así como prácticas sociales y culturales indispensables para la población. </t>
  </si>
  <si>
    <t>Propiciar el intercambio cultural latinoamericano, y el conocimiento de México en otras latitudes, mediante conciertos, muestras de arte popular, ofrenda de día de muertos, exposiciones, videos culturales y turísticos principalmente la Guelaguetza Oaxaqueña; en diferentes ciudades de Brasil con el fin, de despertar el interés en las artesanías y costumbres que forman parte de nuestro acervo cultural.</t>
  </si>
  <si>
    <t xml:space="preserve">Producir, difundir y distribuir un documental y un escrito que integre la obra artística de Juan Ibáñez con un guion que permita recuperar su visión artística y capacidad crítica como aportación valiosa a la cultura mexicana, mantener la vigencia de su obra como referente a nuevos creadores.            </t>
  </si>
  <si>
    <t>Rehabilitar y remodelar el sótano del edificio “Banco Chino” (muros, pisos e instalaciones) para que funciones como bodega de obras artísticas para el Museo Arocena, está área será equipada con mobiliario museográfico especializado, así como climatización y equipo de seguridad. El espacio rehabilitado tendrá comunicación con el museo a través de la construcción de un túnel de 13 metros cuadrados.</t>
  </si>
  <si>
    <t xml:space="preserve">Exaltar la importancia cultural de los municipios de Guanajuato, Querétaro, Puebla, San Miguel de Allende y Oaxaca por medio de la realización de cinco documentales cinematográficos de 25 minutos, los cuales se difundirán mediante una presentación pública y el desarrollo de un sitio web donde se reproducirán de manera libre y gratuita. </t>
  </si>
  <si>
    <t>Habilitar las casas agrarias de los municipios de Guanajuato y León de los Aldama como centros comunitarios de cultura en donde se realizarán talleres de danza folklórica regional, de guitarra, artes plásticas, títeres, y talleres de apreciación cinematográfica, así como 1 festival cultural denominado "Jornadas culturales en las casas agrarias 2014", que permita fortalecer las tradiciones y costumbres de la población.</t>
  </si>
  <si>
    <t>Remodelar y equipar el Auditorio Henri Derverdun ajustándolo a los avances actuales en cuanto a normas de calidad acústica y audiovisual mejorando su infraestructura de servicios y espacios culturales con la finalidad de continuar recibiendo anualmente alrededor de 12,500 visitantes para que sigan disfrutando proyecciones cinematográficas, conciertos, conferencias, obras de teatro y festivales.</t>
  </si>
  <si>
    <t>Frontera Cero, A.C.</t>
  </si>
  <si>
    <t>Taller de Escritores Cinematográficos El Garfio, A.C.</t>
  </si>
  <si>
    <t>Etnobiología para la conservación, A.C.</t>
  </si>
  <si>
    <t>Laboratorios para Profesionales de Cine y Creación, A.C</t>
  </si>
  <si>
    <t>Realizar la campaña social denominada Limpiemos Nuestro México, cuyo propósito es unificar a personas, empresas e instituciones para trabajar en equipo por una causa social ecológica importante.</t>
  </si>
  <si>
    <t>Instituto de Seguridad y Servicios Sociales de los Trabajadores del Estado</t>
  </si>
  <si>
    <t>Energía</t>
  </si>
  <si>
    <t>Comisión Federal de Electricidad</t>
  </si>
  <si>
    <t xml:space="preserve">H. Ayuntamiento de Chignahuapan,
Puebla </t>
  </si>
  <si>
    <t>Petróleos Mexicanos</t>
  </si>
  <si>
    <t>Asociación de Amigos del Museo de Arte Popular, A.C.</t>
  </si>
  <si>
    <t>Llevar a cabo talleres de capacitación, con el objetivo de rescatar oficios  en comunidades para el desarrollo económico y artístico, promoviendo la salvaguarda del entorno ecológico de cada comunidad, incentivándolos a la protección de la flora y la fauna.</t>
  </si>
  <si>
    <t>Corazón Urbano, A.C.</t>
  </si>
  <si>
    <t>Fideicomiso F/744942 de BANORTE</t>
  </si>
  <si>
    <t>Apoyar a niños, jóvenes y adultos con síndrome de Down a través de becas de educación y capacitación especial.</t>
  </si>
  <si>
    <t>Apoyar el Programa Nacional de Becas y Financiamiento (PRONABES-UNAM) de la Universidad Nacional Autónoma de México, contribuyendo a la creación de vocaciones científicas, tecnológicas, ingeniería y técnicas entre la población con situación económica adversa.</t>
  </si>
  <si>
    <t>Servi Museos, A.C.</t>
  </si>
  <si>
    <t>Tesorería de la Federación</t>
  </si>
  <si>
    <t>Apoyo a los trabajos del mecanismo de seguimiento de la implementación internacional para prevenir, sancionar y erradicar la violencia contra la mujer.</t>
  </si>
  <si>
    <t>Alternativas para el Desarrollo Autogestionario</t>
  </si>
  <si>
    <t>Central de Urgencias Medicas de Yurecuaro</t>
  </si>
  <si>
    <t>Centro de investigación intercultural para el desarrollo</t>
  </si>
  <si>
    <t>Construyendo Acciones para el Desarrollo y la Igualdad CONADI</t>
  </si>
  <si>
    <t>Consultoría Innovadora Agropecuaria y Forestal</t>
  </si>
  <si>
    <t>Enlace Comunicación y Capacitación A.C.</t>
  </si>
  <si>
    <t>Fondo Regional de Mujeres Indígenas de la Región Oriente Asociación Civil</t>
  </si>
  <si>
    <t>Fortaleza Centro de Atención Integral a la Mujer IAP</t>
  </si>
  <si>
    <t>Mujeres Organizadas del Tecomate</t>
  </si>
  <si>
    <t>Acción y Participación Social en el Desarrollo, A.C.</t>
  </si>
  <si>
    <t>ADIVAC Asociación para el Desarrollo Integral de Personas Violadas, A.C.</t>
  </si>
  <si>
    <t>Asesores y Consultores Calpulli, S.C.</t>
  </si>
  <si>
    <t>Centro Cultural y Educativo Zacatelco, A.C.</t>
  </si>
  <si>
    <t>Centro de Desarrollo Económico, Ecológico y Social, A.C.</t>
  </si>
  <si>
    <t>Colectivo Mujer y Utopía, A.C.</t>
  </si>
  <si>
    <t>Consorcio para el Diálogo Parlamentario y la Equidad Oaxaca, A.C.</t>
  </si>
  <si>
    <t>Desarrollo Comunitario Unión Santa Cruz Yodocono, A.C.</t>
  </si>
  <si>
    <t>Fundación de Apoyo Infantil Guanajuato, A.C.</t>
  </si>
  <si>
    <t>Fundación Diversa Coahuila, A.C.</t>
  </si>
  <si>
    <t>Fundación Villar Lledias, I.A.P.</t>
  </si>
  <si>
    <t>Mujer Zmodem, A.C.</t>
  </si>
  <si>
    <t>Red de Mujeres y Hombres por una Opinión Pública con Perspectiva de Género en Campeche, A.C.</t>
  </si>
  <si>
    <t>Servicio Desarrollo y Paz Huasteca Potosina, A.C.</t>
  </si>
  <si>
    <t>Banco del Ahorro Nacional y Servicios Financieros, S.N.C. (HJO)</t>
  </si>
  <si>
    <t>Fideicomiso 10055 L@Red de la Gente</t>
  </si>
  <si>
    <t>Apoyo para la construcción de un ECOMUSEO en Guerrero Negro, B.C.S.</t>
  </si>
  <si>
    <t>Comisión Interamericana de Mujeres (CIM)</t>
  </si>
  <si>
    <t>Realizar el proyecto: "Mi foto-mi imagen". Prevención de trastornos alimentarios y violencia de género a través de formación de audiencias críticas y medios artísticos en estudiantes adolescentes. 2da. etapa.</t>
  </si>
  <si>
    <t>Realizar el proyecto:  "Integral de fomento a la salud mediante la mejora en la calidad de la alimentación y la prevención y atención de la obesidad y otros trastornos alimenticios".</t>
  </si>
  <si>
    <t>Realizar el proyecto: "Desarrollo de habilidades para el trabajo y alternativas económicas para mujeres jóvenes de los municipios de Ecatepec de Morelos y San Felipe del Progreso, Estado de México".</t>
  </si>
  <si>
    <t>Realizar el proyecto: el "Bordado de Tenangos: como parte de la tradición artesano-cultural e impulso comercial de mujeres indígenas de Tenango de Doria, Hidalgo".</t>
  </si>
  <si>
    <t>Realizar el proyecto: "Clínica jurídica de derechos humanos de las mujeres".</t>
  </si>
  <si>
    <t>Realizar el proyecto: modelo de "Contraloría ciudadana para el seguimiento a programas federales con gasto etiquetado para mujeres o la igualdad de género".</t>
  </si>
  <si>
    <t>Realizar el proyecto: "Escuela de gestión de oficios y derechos para mujeres Mixes y jóvenes de Oaxaca".</t>
  </si>
  <si>
    <t>Realizar el proyecto: "Cruzada a favor de los derechos, el empoderamiento, la justicia y una vida libre de violencia para las mujeres en México".</t>
  </si>
  <si>
    <t>Realizar el proyecto: "Fomento del autoempleo con carácter sustentable, a través de elaboración y envasado de conservas, de las mujeres Mixtecas".</t>
  </si>
  <si>
    <t>Realizar el proyecto: "Integración de Victoria y Santa Catarina a la -red de jóvenes mujeres promotoras de la equidad de género y de los derechos sexuales y reproductivos de la región noreste del estado de Guanajuato”.</t>
  </si>
  <si>
    <t>Realizar el proyecto: "Modelo integral de apoyo a mujeres, niños y niñas con discapacidad y debilidad visual".</t>
  </si>
  <si>
    <t>Realizar el proyecto: "Incrementando las capacidades de mujeres líderes en el Estado de Morelos para el ejercicio de su participación, la toma de decisiones y la contraloría social dirigida al logro de la igualdad sustantiva".</t>
  </si>
  <si>
    <t>Realizar el proyecto: "Mujeres en capacitación continua".</t>
  </si>
  <si>
    <t>Realizar el proyecto: "Yo soy tu, tu eres yo, atención psicológica para abatir los efectos de la violencia familiar y de género".</t>
  </si>
  <si>
    <t>Realizar el proyecto: del "Activismo al desarrollo institucional: profesionalización de promotoras y promotores sociales de seis organizaciones de Guanajuato y Querétaro".</t>
  </si>
  <si>
    <t>Realizar el proyecto: "Holistus: desarrollo humano y social para el bienestar y la salud de las mujeres".</t>
  </si>
  <si>
    <t>Realizar el proyecto: "Protección del medio ambiente y los derechos de las mujeres - construcción de ecotecnias y capacitación sobre equidad en la región Nahua y Teenek de la Huasteca".</t>
  </si>
  <si>
    <t>Realizar el proyecto: "Emprendimiento femenino y su inclusión en el sector económico de San Cristóbal de las Casas".</t>
  </si>
  <si>
    <t>Grupo Gestor OGAD, A.C.</t>
  </si>
  <si>
    <t>Por la Superación de la Mujer, A.C.</t>
  </si>
  <si>
    <t>Programa Interdisciplinario de Investigación Acción Feminista, A.C.</t>
  </si>
  <si>
    <t>Proyecto DIFA Alternativas y Actualización, A.C.</t>
  </si>
  <si>
    <t>Centro Regional de Rehabilitación y Capacitación para la Integración Social, Educativa y Laboral para Personas con Discapacidad (C.R.R.E.C.I.S.E.L ), A.C.</t>
  </si>
  <si>
    <t>Vizcaíno, A.C. (Colegio México)</t>
  </si>
  <si>
    <t>Beta Diversidad, A.C.</t>
  </si>
  <si>
    <t>Fundación DIARQ, I. A. P.</t>
  </si>
  <si>
    <t>Hogares Providencia, I.A.P.</t>
  </si>
  <si>
    <t>Abriendo Camino un Centro para el Desarrollo Familiar y Personal CEDAFAP, A.C.</t>
  </si>
  <si>
    <t>Alianza Garantizar a Mujeres y Hombres la Igualdad en el goce de todos los Derechos Humanos, A.C.</t>
  </si>
  <si>
    <t>Brigada Callejera de Apoyo a la Mujer "Elisa Martínez", A.C.</t>
  </si>
  <si>
    <t>Ciudadanía en Movimiento en Camino a la Igualdad de Género (CIMIGE), A.C.</t>
  </si>
  <si>
    <t>Fundación de Apoyo a la Juventud, I.A.P.</t>
  </si>
  <si>
    <t>Mestizas Género y Gestión Cultural, A.C.</t>
  </si>
  <si>
    <t>ORG. MUHAF, A.C.</t>
  </si>
  <si>
    <t>Patronato Pro Deficiente Mental, A.C.</t>
  </si>
  <si>
    <t>Pro Pedregales Coyoacá, A.C.</t>
  </si>
  <si>
    <t>Unwomen ONU mujeres</t>
  </si>
  <si>
    <t>Centro de Acción para el Desarrollo Códice, A.C.</t>
  </si>
  <si>
    <t>Centro de Estudios Ecuménicos, A.C.</t>
  </si>
  <si>
    <t>Comunidades Campesinas y Urbanas Solidarias con Alternativas (COMCAUSA), A.C.</t>
  </si>
  <si>
    <t>Desarrollo Género y Ciudadanía, A.C.</t>
  </si>
  <si>
    <t>Realizar el proyecto: "Promoción de actividades eco turísticas -entre montañas-".</t>
  </si>
  <si>
    <t>Transform-Arte, A.C.</t>
  </si>
  <si>
    <t>Unidos para Compartir Unipco, A.C.</t>
  </si>
  <si>
    <t xml:space="preserve"> Unión Indígena Otomí - Tepehua, A.C.</t>
  </si>
  <si>
    <t>Realizar el proyecto: "Jóvenes creando condiciones para una vida libre de violencia".</t>
  </si>
  <si>
    <t>Centro de Desarrollo Rural Quetzalcóatl, A.C.</t>
  </si>
  <si>
    <t>Centro Las Libres de Información en Salud Sexual Región Centro, A.C.</t>
  </si>
  <si>
    <t>Realizar el proyecto: "Por una sociedad civil de mujeres con derechos, empoderadas y activas. consolidación de la agrupación -agorta feminista-".</t>
  </si>
  <si>
    <t>Realizar el proyecto: "Mujeres artesanas sustentables en San José de Gracia, Aguascalientes".</t>
  </si>
  <si>
    <t xml:space="preserve">Asociación de Amigos del Map, A.C. </t>
  </si>
  <si>
    <t>Instituto México, A.C.</t>
  </si>
  <si>
    <t>Fundación 1896, A.C.</t>
  </si>
  <si>
    <t>Morelia Gourmet, A.C.</t>
  </si>
  <si>
    <t>El Colectivo Mujeres en  la  Música, A.C.</t>
  </si>
  <si>
    <t>En Pro del Talento Veracruzano, A.C.</t>
  </si>
  <si>
    <t>Consejo de la Música en México, A.C.</t>
  </si>
  <si>
    <t xml:space="preserve">Fundación Rafael Bonilla Arte y  Cultura, A.C. </t>
  </si>
  <si>
    <t>Asociación para Leer, Escuchar, Escribir y Recrear, A.C.</t>
  </si>
  <si>
    <t>Academia de Música del Palacio de Minería, A.C</t>
  </si>
  <si>
    <t>Fundación Casa del Poeta, I.A.P.</t>
  </si>
  <si>
    <t>Fundación Expresión en Corto, A.C.</t>
  </si>
  <si>
    <t xml:space="preserve">Proyecto por Nayarit, A.C. </t>
  </si>
  <si>
    <t>Asociación Nacional de Artistas con Discapacidad, A.C.</t>
  </si>
  <si>
    <t>Tonoi Tsonoyen, Ambiente y  Sociedad, A.C.</t>
  </si>
  <si>
    <t xml:space="preserve">Independent Recordings XXI, A.C. </t>
  </si>
  <si>
    <t>Festival Internacional del Cine en  Morelia, A.C.</t>
  </si>
  <si>
    <t>Musitec, A.C.</t>
  </si>
  <si>
    <t>Flademmex, A.C.</t>
  </si>
  <si>
    <t>Fundación Iberoamericana para el Arte y la Cultura, A.C.</t>
  </si>
  <si>
    <t>Jandorsy, A.C.</t>
  </si>
  <si>
    <t>Patronato Amigos del Museo hacia una Nueva Imagen, A.C.</t>
  </si>
  <si>
    <t>Cero Varo, A.C.</t>
  </si>
  <si>
    <t>Ciudadanos por Veracruz, A.C.</t>
  </si>
  <si>
    <t>Patronato del Centro Cultural Roberto Cantoral, A.C.</t>
  </si>
  <si>
    <t>Fundación Organizados para Servir, A.C.</t>
  </si>
  <si>
    <t xml:space="preserve">Nosotros Hacemos Teatro, A.C. </t>
  </si>
  <si>
    <t>Asociación Azteca Amigos de la Cultura y las Artes, A.C.</t>
  </si>
  <si>
    <t>Trofeo a la Vida, A.C.</t>
  </si>
  <si>
    <t>Consejo para la Cultura y las Artes de Nuevo León</t>
  </si>
  <si>
    <t>El Tesoro de Niño Perdido, A.C.</t>
  </si>
  <si>
    <t xml:space="preserve">Fundación Hermes Music, A.C. </t>
  </si>
  <si>
    <t>Realizar actividades dirigidas a diversos segmentos de la población, uniendo la cultura y la música en beneficio de la sociedad, para lo cual se dotará de instrumentos musicales a escuelas de bajos recursos, se impartirán cursos musicales a instituciones desfavorecidas, y se realizará el Festival de Música y exposiciones nacionales de la cultura huichol.</t>
  </si>
  <si>
    <t>Sonidos y Tradiciones XXI, A.C.</t>
  </si>
  <si>
    <t>La Música en el Bicentenario, A.C.</t>
  </si>
  <si>
    <t>Desarrollar e impulsar actividades culturales multidisciplinarias y pedagógicas, con el fin de generar un conocimiento práctico sobre los diversos aspectos que tiene el teatro, en combinación con las diversas artes, como son la música, la fotografía y la danza, con el propósito de crear un amplio entendimiento sobre las bellas artes en el público asistente.</t>
  </si>
  <si>
    <t>Magenta sin Tiempo, A.C.</t>
  </si>
  <si>
    <t>Contribuir con los trabajos de investigación iconográfica e histórica de Manuel Ramos (1874-1945); rescatar y conservar las exposiciones itinerantes que ya existen; sustituir los materiales dañados; realizar catálogo de la exposición itinerante Documentos y Epifanías; producir 5,000 ejemplares del cuadernillo temático que acompañe la exposición itinerante Barrio de La Merced e iniciar la itinerancia de exposiciones.</t>
  </si>
  <si>
    <t>Museo del Objeto, A.C.</t>
  </si>
  <si>
    <t xml:space="preserve">Fundación el Faro de la Cultura Querétaro, A.C. </t>
  </si>
  <si>
    <t>Fundación Olga y  Rufino Tamayo, A.C.</t>
  </si>
  <si>
    <t>Rescatar y conservar el patrimonio tangible e intangible que resguarda el Centro de Documentación del Museo Tamayo con la finalidad de desarrollar una plataforma de aprendizaje de la vida y obra de Rufino Tamayo, así como de las propuestas de arte contemporáneo que se han realizado en el museo a través del espacio de consulta intersticial llamado “Modularlo”.</t>
  </si>
  <si>
    <t>Emilia Pictures, A.C.</t>
  </si>
  <si>
    <t xml:space="preserve">El Arte de los Títeres, A.C. </t>
  </si>
  <si>
    <t>Toma Ediciones y  Producciones Escénicas y Cinematográficas, A.C.</t>
  </si>
  <si>
    <t>Publicar dos textos de Arturo Nava, uno de los escenógrafos más importantes de México, así como 2 antologías en la serie de Dramaturgia e imprimir 5 títulos de la colección Cuadernos de Teatro que permitan impulsar el trabajo de artistas mexicanos y extranjeros a través de este material editorial.</t>
  </si>
  <si>
    <t>Fundación Isla Desarrollo Integral en Movimiento, A.C.</t>
  </si>
  <si>
    <t>Amigos del Arte del Desierto, A.C.</t>
  </si>
  <si>
    <t>Compañía de Artes Vitaminas, A.C.</t>
  </si>
  <si>
    <t>Crecimiento y  Desarrollo de los Pueblos Indígenas del Estado de México, A.C.</t>
  </si>
  <si>
    <t>Fomentar el desarrollo cultural de las comunidades del Municipio de Villa Victoria en el Estado de México, mediante la implementación de un programa de formación artística en materia musical, adquisición de instrumentos y equipo, elaboración de guía de capacitación técnica para crear una orquesta filarmónica, 7 agrupaciones de mariachis y 3 bandas de viento.</t>
  </si>
  <si>
    <t>Fundación Amor y Bondad, I.A.P.</t>
  </si>
  <si>
    <t>Documental Ambulante, A.C.</t>
  </si>
  <si>
    <t>Organización Nayarita para Desarrollar el Arte, A.C.</t>
  </si>
  <si>
    <t>Crecimiento y Desarrollo de los Pueblos Indígenas del Estado de México, A.C.</t>
  </si>
  <si>
    <t>Fondo Editorial Ventura, A.C.</t>
  </si>
  <si>
    <t>Registrar y digitalizar el acervo fotográfico de Manuel Ramos, concretar una base de datos, difundir imágenes en la página web, buscar mercados culturales internacionales para ofertar los productos culturales del archivo, continuar con la catalogación de imágenes y difundir la vida, obra y período histórico de Manuel Ramos.</t>
  </si>
  <si>
    <t>Asociación de Artistas Plásticos de México, A.C.</t>
  </si>
  <si>
    <t>Fundación Vida y  Desarrollo Rural, A.C.</t>
  </si>
  <si>
    <t>Programar 4 jornadas para la proyección continua dentro de un planetario móvil en plazas públicas en las delegaciones Benito Juárez y Coyoacán del Distrito Federal, con la intención de acercar a los niños y jóvenes a una expresión cultural y artística tomada coloquialmente como entretenimiento.</t>
  </si>
  <si>
    <t>Triciclo Rojo, A.C.</t>
  </si>
  <si>
    <t>Mitodelacaverna, A.C.</t>
  </si>
  <si>
    <t>Memoria y Tolerancia, A.C.</t>
  </si>
  <si>
    <t xml:space="preserve">Difundir y promover en 35,000 estudiantes de entre 10 y 29 años de edad de diferentes escuelas públicas, los valores de la ciudadanía y democracia de la sociedad mexicana, mediante la exhibición y la presentación de conferencias que se llevarán a cabo en el museo Memoria y Tolerancia sobre temas de tolerancia, discriminación, diversidad y derechos humanos.  </t>
  </si>
  <si>
    <t>110 Meridiano, A.C.</t>
  </si>
  <si>
    <t>Producir un cortometraje cultural sobre el comportamiento escolar denominado "Bull ying" con una duración aproximada de 15 minutos, está proyección se hará en un domo digital en los municipios de Teotihuacán, Acolman, Tlalnepantla y Nicolás Romero, para la difusión de los valores sociales, tomando el cine itinerante como una estrategia para acercar y difundir la cultura y contribuir al desarrollo humano, mediante temas apremiantes que requieren atención en nuestro país.</t>
  </si>
  <si>
    <t>Fundación Cudec, Cultura para el Desarrollo Creativo, A.C.</t>
  </si>
  <si>
    <t>Promover y fomentar la iniciación del arte y la cultura en todas sus expresiones mediante el desarrollo de 5 eventos, los cuales consisten en llevar a cabo un ciclo de actividades cada tres semanas dentro del Distrito Federal, en distintas sedes al aire libre; el festival está compuesto por 10 presentaciones teatrales, 10 presentaciones de danza, 10 presentaciones musicales y 25 talleres exprés (5 por jornada) de creación artística.</t>
  </si>
  <si>
    <t xml:space="preserve">Prevenvida Fundación, A.C. </t>
  </si>
  <si>
    <t>Cultura Cerca, A.C.</t>
  </si>
  <si>
    <t>Sonidos y  Tradiciones XXI, A.C.</t>
  </si>
  <si>
    <t xml:space="preserve">Asociación Cultural y  Artística de Acapulco, A.C. </t>
  </si>
  <si>
    <t>La Vivienda un Factor de Bienestar Social, A.C.</t>
  </si>
  <si>
    <t>Consejo de la Música en  México, A.C.</t>
  </si>
  <si>
    <t>Organización OPD, A.C.</t>
  </si>
  <si>
    <t>Fundación Mujeres de Comunidad en  Movimiento por la Equidad Social, A.C.</t>
  </si>
  <si>
    <t>Universidad Americana de Acapulco, A.C.</t>
  </si>
  <si>
    <t xml:space="preserve">Centros de Integración Juvenil Aguascalientes, A.C. </t>
  </si>
  <si>
    <t>Mujeres  por la Libertad y un Bienestar para Todos, A.C.</t>
  </si>
  <si>
    <t>Sociedad Internacional de Valores de Arte Mexicano, A.C.</t>
  </si>
  <si>
    <t>Festival de Música Miguel Bernal Jiménez, A.C.</t>
  </si>
  <si>
    <t xml:space="preserve">Camerata de Coahuila, A.C. </t>
  </si>
  <si>
    <t>Federación Mexicana de Asociaciones de Amigos de los Museos, A.C.</t>
  </si>
  <si>
    <t>Los Pedregales en Acción, A.C.</t>
  </si>
  <si>
    <t xml:space="preserve">Fundación Arvore Mejores Opciones de Vida, A.C. </t>
  </si>
  <si>
    <t>Río Magdalena, A.C.</t>
  </si>
  <si>
    <t>Institución Romero Mac Gregor, A.C.</t>
  </si>
  <si>
    <t xml:space="preserve">Fundación Hidalguense, A.C. </t>
  </si>
  <si>
    <t>Fundación Noval para el Fomento de la Cultura y las Artes, A.C.</t>
  </si>
  <si>
    <t>Centro Cultural Arocena Laguna, A.C.</t>
  </si>
  <si>
    <t>Asamblea para la Cultura y la Democracia, A. C.</t>
  </si>
  <si>
    <t xml:space="preserve">Hagamos Algo Mejor  por Veracruz, A.C. </t>
  </si>
  <si>
    <t>Fundación de Arquitectura Tapatía Luis Barragán, A.C.</t>
  </si>
  <si>
    <t xml:space="preserve">Desarrollo Cultural Trilce, A.C. </t>
  </si>
  <si>
    <t>Promotora de las Bellas Artes, A.C.</t>
  </si>
  <si>
    <t>Fundación Diaz Laredo, A.C.</t>
  </si>
  <si>
    <t>Fundación Amparo</t>
  </si>
  <si>
    <t>Fundación Cultural Cristo Rey Acapulco, A.C.</t>
  </si>
  <si>
    <t>Fundación Isla Desarrollo Integral en  Movimiento, A.C.</t>
  </si>
  <si>
    <t>Fundación Juan José de Los Reyes Martínez El Pipila, A.C.</t>
  </si>
  <si>
    <t>Fundación Entijuanarte, A.C.</t>
  </si>
  <si>
    <t xml:space="preserve">Fundación Midete, A.C. </t>
  </si>
  <si>
    <t>Ciudadanos Unidos para Ayudar, A.C.</t>
  </si>
  <si>
    <t>Alianza Franco Mexicana de Toluca, A.C.</t>
  </si>
  <si>
    <t xml:space="preserve">Foro Liberal de México, A.C. </t>
  </si>
  <si>
    <t xml:space="preserve">Organización OPD, A.C. </t>
  </si>
  <si>
    <t>Rio Magdalena, A.C.</t>
  </si>
  <si>
    <t>Apoyo a las actividades que se realizan en favor de la igualdad de género en las Américas.</t>
  </si>
  <si>
    <t>Realizar el proyecto: "Balneario agroecológico La Llaca".</t>
  </si>
  <si>
    <t xml:space="preserve">Realizar el proyecto: "Desde nuestras voces: fortaleciendo identidades y derechos hacia la equidad de género, la vivencia plena de la sexualidad y prevención de ITS y VIH en mujeres con discapacidad visual". </t>
  </si>
  <si>
    <t xml:space="preserve">Realizar el proyecto: "Pesca ri xifi, yari shombu. Es cuestión de informar, no presionar. Acciones de capacitación para prevenir la violencia obstétrica en mujeres indígenas de la Ciudad de México". </t>
  </si>
  <si>
    <t xml:space="preserve">Realizar el proyecto: "Muchas sí: machos no. Programa preventivo bilingüe maya-español de la violencia a la mujer y VIH en mujeres jóvenes del estado de Yucatán". </t>
  </si>
  <si>
    <t xml:space="preserve">Realizar el proyecto: "Desarrollo de capacidades y creación de oportunidades para mejorar los ingresos y las relaciones de género al interior de las familias, de las mujeres campesinas e indígenas de la sierra norte de Puebla". </t>
  </si>
  <si>
    <t xml:space="preserve">Realizar el proyecto: "Mujer informada… mujer sana: expansión de la campaña de prevención e información de VIH e ITS en 3 centros de reinserción social en Guanajuato y Michoacán; y reforzamiento de 6 centros en temas de equidad sin discriminación ni homofobia". </t>
  </si>
  <si>
    <t xml:space="preserve">Realizar el proyecto: "Cooperación territorial para la incidencia de las mujeres mixes en el manejo sustentable de los recursos naturales y la productividad, libres de violencia". </t>
  </si>
  <si>
    <t xml:space="preserve">Realizar el proyecto: "Consolidamos nuestro modelo de atención integral para atender a mujeres en situación de violencia de género en una comunidad indígena". </t>
  </si>
  <si>
    <t xml:space="preserve">Realizar el proyecto: "Inserción equitativa de mujeres indígenas en el impulso de microempresas sociales solidarias bajo un aprovechamiento sustentable de los recursos locales". </t>
  </si>
  <si>
    <t xml:space="preserve">Realizar el proyecto: "Impulso a la autonomía económica de mujeres indígenas a través de la producción local de alimentos nutritivos en comunidades de muy alta marginación atribuida a la inequidad por género". </t>
  </si>
  <si>
    <t xml:space="preserve">Realizar el proyecto: "Jóvenes y adolescentes indígenas promoviendo el cuidado de su salud sexual y reproductiva y viviendo sin violencia". </t>
  </si>
  <si>
    <t xml:space="preserve">Realizar el proyecto: "Mujeres de invisibles a proactivas. Construyendo una agenda ciudadana desde las trabajadoras del hogar de Tuxtla Gutiérrez". </t>
  </si>
  <si>
    <t xml:space="preserve">Realizar el proyecto: "Sistematización del modelo de formación de interventoras rurales e indígenas para la construcción de una cultura del buen trato, una experiencia para compartir". </t>
  </si>
  <si>
    <t xml:space="preserve">Realizar el proyecto: "Integrando acciones de equidad y dignidad: programa de salud integral para la prevención y atención de la violencia en mujeres, sus hijos e hijas". </t>
  </si>
  <si>
    <t xml:space="preserve">Realizar el proyecto: "Mujeres por agua segura: estrategia innovadora para mujeres emprendedoras en Chiapas, a través de una franquicia social". </t>
  </si>
  <si>
    <t xml:space="preserve">Realizar el proyecto: "Modelo para el incremento de oportunidades de acceso al desarrollo e impulso a la comercialización artesanal de mujeres indígenas Wixaritari en Mezquitíc, Jalisco". </t>
  </si>
  <si>
    <t xml:space="preserve">Realizar el proyecto: "Prevención de embarazos no planeados y obesidad en las mujeres jóvenes y adolecentes, en los municipios rurales". </t>
  </si>
  <si>
    <t xml:space="preserve">Realizar el proyecto: "En el tema de la trata no hay trato” programa de atención y prevención contra la trata de personas dirigido a niños, niñas y adolescentes que vivieron en situación de calle y riesgo social, residentes en hogares providencia I.A.P". </t>
  </si>
  <si>
    <t xml:space="preserve">Realizar el proyecto: "Construcción de liderazgos entre mujeres oaxaqueñas para el desarrollo sostenible". </t>
  </si>
  <si>
    <t xml:space="preserve">Realizar el proyecto: "Previniendo el embarazo adolescente en dos frentes: sensibilizando a los jóvenes y monitoreando los programas gubernamentales de prevención de embarazo adolescente a través de contralorías ciudadanas de jóvenes, en Puebla, Morelos y Veracruz". </t>
  </si>
  <si>
    <t xml:space="preserve">Realizar el proyecto: "Red de promotoras comunitarias en prevención de la violencia de género del municipio de Axtla de Terrazas, San Luis Potosí". </t>
  </si>
  <si>
    <t xml:space="preserve">Realizar el proyecto: "Ludotecas comunitarias para contribuir al desarrollo integral de las niñas, niños y adolecentes en 3 municipios de alta marginación de la Mixteca". </t>
  </si>
  <si>
    <t xml:space="preserve">Realizar el proyecto: "Empoderamiento de las mujeres rurales para su participación en las políticas públicas y en la protección de los recursos hídricos". </t>
  </si>
  <si>
    <t xml:space="preserve">Realizar el proyecto: "Centro de inserción laboral para jóvenes. por la empleabilidad de las mujeres". </t>
  </si>
  <si>
    <t xml:space="preserve">Realizar el proyecto: "Contrarrestando la muerte materna y embarazos no planeados, en mujeres indígenas del municipio de Larraínzar". </t>
  </si>
  <si>
    <t xml:space="preserve">Realizar el proyecto: "Plan estratégico de atención y prevención de la desnutrición, obesidad y trastornos alimenticios en población indígena náhuatl del municipio de Chiconcuautla, Puebla". </t>
  </si>
  <si>
    <t xml:space="preserve">Realizar el proyecto: "Viviendo los derechos". </t>
  </si>
  <si>
    <t xml:space="preserve">Realizar el proyecto: "Nuestras raíces: artesanía y comercialización justa con perspectiva de género para la competitividad de 4 grupos de mujeres artesanas de la Huasteca Potosina, San Luis Potosí, región oriente, Hidalgo y la región selva, Chiapas". </t>
  </si>
  <si>
    <t>Realizar el proyecto: "Programa para la prevención de la violencia en el noviazgo y embarazos no planeados en las jóvenes de la Mixteca alta Oaxaqueña".</t>
  </si>
  <si>
    <t>Realizar el proyecto: “Construyendo equidad: formación y aplicación de herramientas para la transversalización del enfoque de género y de derechos humanos, incidiendo en la violencia hacia mujeres y niñas, desde los centros de actualización del magisterio del Estado de México".</t>
  </si>
  <si>
    <t>Realizar el proyecto: "Empoderando positivamente a adolescentes con formación preventiva en riesgos psicosociales para fortalecer sus capacidades para ampliar sus oportunidades y mejorar su desarrollo social".</t>
  </si>
  <si>
    <t>Realizar el proyecto: "Participación política de las mujeres y toma de decisiones inclusivas en el nivel comunitario en la Costa Chica de Guerrero".</t>
  </si>
  <si>
    <t xml:space="preserve">Realizar el proyecto: "Proyecto azul turquesa. Mujeres oaxaqueñas por una vida libre de violencia". </t>
  </si>
  <si>
    <t xml:space="preserve">Realizar el proyecto: "Programa para el empoderamiento económico y social de las mujeres". </t>
  </si>
  <si>
    <t xml:space="preserve">Realizar el proyecto: "Fortalecimiento de la agencia económica de la red de artesanas de Chiapas. Aportes para la construcción de la agenda de igualdad". </t>
  </si>
  <si>
    <t>Realizar el proyecto: "Prevenir, detectar y atender a través de un modelo de atención a mujeres, sus hijas e hijos victimas de abuso sexual, violación y violencia familiar que viven en las comunidades rurales de la zona alta y baja del municipio de Tapachula, Chiapas".</t>
  </si>
  <si>
    <t>Realizar el proyecto: "Mujeres municipalistas incidiendo en la cultura democrática y de igualdad en el Estado de Morelos".</t>
  </si>
  <si>
    <t>Realizar el proyecto: "Mujeres Mixes creadoras de sustentabilidad".</t>
  </si>
  <si>
    <t>Realizar el proyecto: "Redes juveniles contra la violencia de genero".</t>
  </si>
  <si>
    <t>Realizar el proyecto: "Escuela de incidencia política para mujeres lideres".</t>
  </si>
  <si>
    <t>Realizar el proyecto: "fortalecimiento del proceso de desarrollo integral sustentable con perspectiva de género en comunidades de Papantla Veracruz, mediante el desarrollo de capacidades para el emprendimiento económico y social y la implementación de eco tecnologías".</t>
  </si>
  <si>
    <t xml:space="preserve">Realizar el proyecto: "Trabajando con madres de víctimas de feminicidio y madres con hijas desaparecidas de Ciudad Juárez, en su fortalecimiento a través del desarrollo de herramientas de contraloría social y la prestación de servicios de asesoría legal y de atención". </t>
  </si>
  <si>
    <t>Realizar el proyecto: "Aprender ejerciendo la ciudadanía de la igualdad: el mundo productivo como vía didáctica para el aprendizaje y el ejercicio de los enfoques de la igualdad de género, el respeto de los derechos humanos y ciudadanos y del desarrollo sustentable".</t>
  </si>
  <si>
    <t xml:space="preserve">Realizar el proyecto: "Programa multidisciplinario a favor de la salud, equidad y vida justa para las mujeres en el D.F., estado de México y San Luis Potosí". </t>
  </si>
  <si>
    <t>Realizar el proyecto: “Yo a los 25…” programa para fomentar la creación del proyecto de vida fortaleciendo las capacidades y habilidades, así como el reconocimiento de los factores de riesgo de adolescentes y jóvenes del centro de internamiento juvenil para mujeres.</t>
  </si>
  <si>
    <t>Realizar el proyecto: “prevención del VIH/Sida y otras ITS en contextos de trabajo sexual y trata de personas”.</t>
  </si>
  <si>
    <t>Realizar el proyecto: "Campaña de atención integral en la salud de la mujer con énfasis en VIH-SIDA y otras ITS".</t>
  </si>
  <si>
    <t>Realizar el proyecto: "Rehabilitación y apoyo a la inclusión educativa de niñas y niños con discapacidad visual residentes en el Distrito Federal y zona metropolitana".</t>
  </si>
  <si>
    <t>Realizar el proyecto: "Participación de mujeres indígenas en procesos de apropiación de tecnologías de agua y saneamiento en los Altos de Chiapas".</t>
  </si>
  <si>
    <t>Realizar el proyecto: "Capacita-t: ampliando las oportunidades de bienestar y desarrollo económico, físico y psicológico de mujeres jóvenes de Valle de Chalco Solidaridad y Chalco que no estudian ni trabajan, con perspectiva de género".</t>
  </si>
  <si>
    <t>Realizar el proyecto: "Camino al empoderamiento de las mujeres de San Andrés Azumiatla para una vida libre de violencia".</t>
  </si>
  <si>
    <t>Contribuir en las actividades y eventos de difusión y publicidad de L@Red de la Gente, como agrupación financiera para la prestación de servicios a la población del sector de ahorro y crédito popular.</t>
  </si>
  <si>
    <t>Apoyar a niños y adultos con capacidades diferentes.</t>
  </si>
  <si>
    <t>Apoyo para el desarrollo económico y artístico, así como el promover la salvaguarda de su entorno ecológico de cada comunidad, incentivándolos a la protección de la flora y la fauna, mediante talleres educativos, exposiciones, conferencias y rescate interdisciplinario.</t>
  </si>
  <si>
    <t>Apoyo para impresión de libros y realización de talleres de literatura, fomentar y fortalecer la práctica de la lectura.</t>
  </si>
  <si>
    <t xml:space="preserve">Exhibir películas mexicanas e internacionales, fortalecer y fomentar la distribución del cine nacional; exaltar las bellezas naturales de la Riviera Maya, su riqueza cultural y su experiencia en el perfecto recibimiento y trato al turista nacional y extranjero, generando de esta manera interés y valor en el Estado; fortalecer al Estado de Quintana Roo como un destino de proyección internacional, estimulando el desarrollo cinematográfico y económico del país; contribuir a la difusión cultural, la formación y el desarrollo artístico, el enriquecimiento humano y la conciencia social de la comunidad Quintanarroense; promover nuevos proyectos cinematográficos, a través del encuentro entre talentos y personalidades del gremio nacional e internacional; fomentar la distribución de películas mexicanas de calidad fortaleciendo su promoción y difusión, por medio de incentivos económicos; promover la consolidación de proyectos en desarrollo y la finalización de películas en etapa de post-producción, siendo un festival útil, cuyos premios e incentivos sirvan de apoyo a la nueva generación de realizadores mexicanos y extranjeros; establecer un punto de encuentro entre la responsabilidad ecológica y el cine de calidad; brindar a los asistentes una experiencia cinematográfica única y memorable que genere un mensaje de conciencia sobre temas globales.  </t>
  </si>
  <si>
    <t>Promover la cultura gastronómica tradicional del Estado de Michoacán.</t>
  </si>
  <si>
    <t>Realizar un encuentro internacional e Iberoamericano que servirán de escaparate para visibilizar la creación artística de la mujer, a través de la realización de actividades artísticas multidisciplinarias en busca de la igualdad, la justicia y la paz.</t>
  </si>
  <si>
    <t>Realizar la puesta en escena de doce presentaciones de Ballet que brinde oportunidades de superación y desarrollo a niños de escasos recursos enriqueciendo su cultura en este arte.</t>
  </si>
  <si>
    <t>Generar conocimiento que sirva para instituir prácticas a favor del fomento a la lectura, a través de intercambio de experiencias, teorías y metodologías, en el marco de un congreso a celebrar en la Ciudad de México.</t>
  </si>
  <si>
    <t>Conformar una fiesta cultural que contenga funciones teatrales, música y talleres infantiles, optimizando recursos humanos y materiales invertidos en cada uno de los 20 municipios con los que cuenta el estado de Nayarit.</t>
  </si>
  <si>
    <t>Integrar a los artistas con discapacidad de calidad y excelencia y artistas en general, y la promoción de la cultura de igualdad y los derechos de las personas con discapacidad, plasmados en cada una de las bellas artes como son: el canto, la música y la danza, realizándose presentaciones en teatros, plazas públicas, auditorios y otros recintos del D.F.</t>
  </si>
  <si>
    <t>Realizar producciones vinculadas a la promoción de la diversidad y riqueza cultural de México más allá de los ámbitos tradicionales del mercadeo cultural, mirando a la expansión y fortalecimiento de las industrias creativas, en las ramas musical, audiovisual, multidisciplinario, uso de tecnologías y medios alternos como internet, etcétera; y producir servicios y productos culturales que respondan a la necesidad de cubrir los espacios y carencias en oferta artística y propuestas alternas de fenómenos culturales.</t>
  </si>
  <si>
    <t>Promover a los talentos emergentes del cine mexicano; fomentar el interés del público por las nuevas propuestas cinematográficas; crear un espacio de encuentro entre realizadores, productores, curadores, distribuidores, programadores de festivales internacionales, críticos, estudiantes y público en general; así como difundir en otras latitudes la enorme riqueza de México y del Estado de Michoacán.</t>
  </si>
  <si>
    <t xml:space="preserve">Acercar y fomentar en la gente el gusto por las diversas  expresiones de la música  para ofrecer y difundir manifestaciones culturales musicales, que van desde nuestras raíces prehispánicas hasta la influencia de otras culturas modernas, dar a conocer las diferentes expresiones musicales que se están generando en México así como promover la creación artística y que permita alcanzar la plataforma sólida que se necesita para los talentos mexicanos y puedan contar con espacios donde presenten sus obras. </t>
  </si>
  <si>
    <t>Producir, grabar, ejecutar, distribuir y difundir dos obras sinfónico-corales de gran formato del autor mexicano Venustiano Reyes; conjuntar músicos y solistas mexicanos de primer nivel que ejecuten y graben material musical de extraordinaria calidad; producir dos CD y dos DVD para que sean transmitidos en la televisión pública cuyo contenido sean obras propuestas; fomentar y estimular el género sinfónico-coral en México.</t>
  </si>
  <si>
    <t>Producir 38 presentaciones escénicas en festivales culturales en Perm y Krasnoyarsk, Rusia, y Tilburg, Holanda, con la participación de artistas mexicanos y profesionales de la cultura que presentarán un programa  diverso de música clásica, jazz, música tradicional mexicana; así como exposición de cerámicas, arte tradición y danza ritual para  impulsar el intercambio cultural de México con esos países.</t>
  </si>
  <si>
    <t>Dar a conocer la obra ensayística y poética de Octavio Paz por medio de una gran exposición, un video, una serie de televisión con 10 programa, un concierto en el Teatro Diana de Tlaquepaque Jalisco;  así como editar un catálogo de lujo de la exposición con un tiraje de 1000 ejemplares y la reedición de un libro conmemorativo con 5000 ejemplares, en el marco de La Feria Internacional del Libro en Guadalajara.</t>
  </si>
  <si>
    <t>Realizar el proyecto: “Campaña de Renacimiento del Arte Popular en los Municipios”, cuyos objetivos son: difundir entre la población mexicana, de manera especial en el centro del país (Estado de México, Hidalgo, Puebla, Morelos, Guerrero y Querétaro), las expresiones artísticas propias de sus comunidades, para que estas se aprecien y la población se identifique con sus costumbres regionales y locales; fortalecer el sentido de pertenencia de las comunidades en 14 municipios de 6 entidades federativas, sobre su cultura propia; impulsar la creación de foros de expresión de diversas actividades de arte popular y autóctono; Implementar acciones con la finalidad de promover el desarrollo de competencias culturales entre la población; y vincular instancias gubernamentales, sociales y empresariales que tengan un rol en el entorno de las actividades artísticas populares.</t>
  </si>
  <si>
    <t>Contribuir al fortalecimiento del tejido social de Ciudad Juárez enriqueciendo la oferta cultural de su centro histórico, a través del Museo de la Revolución en la Frontera (MUREF); fortalecer la infraestructura y equipamiento para mejorar los servicios permanentes; así como ofrecer un programa cultural gratuito a la población de la Ciudad de Juárez y el esparcimiento adyacente del complejo de la Ex aduana para la creación de públicos culturales en el centro histórico y desarrollar actividades que trasladen la oferta cultural del MUREF a diferentes espacios educativos y culturales que fomenten el interés de la población por la historia de su Ciudad.</t>
  </si>
  <si>
    <t>Realizar una exposición homenaje de la obra de Diego Rivera y la edición de un libro de arte, con motivo de una carta enviada por Amador Olivares Ex Rector de la Universidad de Guanajuato, en la que se confirman rasgos de su origen guanajuatense en la construcción pictórica de su obra.</t>
  </si>
  <si>
    <t>Fomentar y difundir el intercambio y el dialogo intercultural, convocando a pobladores y autoridades de las delegaciones políticas y municipios de la zona Metropolitana, así como las alianzas con las instituciones culturales del estado de Yucatán y del Gobierno de Colombia, ampliando con ello la influencia social cultural.</t>
  </si>
  <si>
    <t xml:space="preserve">Producir y presentar gratuitamente un total de 90 representaciones de tres obras de teatro universal clásico, para estudiantes de nivel medio y medio superior, así como para personas de escasos recursos; así como revisar los valores éticos y los procesos educativos a través de teatro de calidad, con el fin de fomentar el gusto estético y la prevención del delito. </t>
  </si>
  <si>
    <t>Desarrollar una plataforma digital para promover a jóvenes talentos para que participen en actividades culturales musicales y exhibir en vivo las creaciones de los talentos musicales en la delegación Benito Juárez del Distrito Federal.</t>
  </si>
  <si>
    <t>Realizar el proyecto: “Nuevo León. Polo Cultural de México”, cuyos objetivos son: promover a Nuevo León como un estado líder en su infraestructura cultural y de servicios, que crece con avances significativos en su inversión extranjera, en sus índices de seguridad y convivencia social; enaltecer la marca de Polo Cultural para favorecer la cohesión social y privilegiar el fortalecimiento de la cultura; difundir la riqueza de nuestras tradiciones y sembrar las bases para la construcción de otras nuevas; incluir las expresiones culturales y artísticas que han dado identidad, sentido de pertenencia y comunidad entre los nuevoleoneses; presentar un evento que nos ayude a pensarnos como comunidad.</t>
  </si>
  <si>
    <t>Realizar actividades culturales y artísticas, que buscan la integración de las artes escénicas: teatro y música, así como las disciplinas multimedia y promover la interdisciplinariedad: cine, video, instalaciones audiovisuales y teatro con música en vivo, en nuevas plataformas y nuevas tecnologías, en espacios públicos.</t>
  </si>
  <si>
    <t>Establecer un diagnostico a partir del intercambio de las experiencias, muestras artísticas y capacitación, compartiendo sistema pedagógicos y metodologías para propiciar la actualización de métodos de capacitación que enriquezcan la actualización de un diagnostico que permita desarrollar y ajustar el reconocimiento de la importancia de la educación artística y cohesión social.</t>
  </si>
  <si>
    <t>Generar un proyecto cultural para promover la participación ciudadana a través de la instauración de veinte sedes culturales como círculos estratégicos para abatir situaciones de exclusión, en 20 colonias de la zona metropolitana de Guadalajara; una red de escenarios; funciones de títeres, talleres artísticos, de integración así como la restauración y elaboración de títeres.</t>
  </si>
  <si>
    <t>Realizar un Festival de música mexicana con una duración de 32 días, con la participación de grupos musicales emergentes de géneros variados como el rock, jazz, blues y música de cámara, con el objeto de impulsar a los nuevos talentos y generar nuevos públicos en el municipio de Tlalnepantla de Baz.</t>
  </si>
  <si>
    <t>Reconstruir el tejido social mediante espectáculos musicales que permitan despertar en las familias de los municipios de Coahuila de Zaragoza y en la capital del Estado, Saltillo, para iniciarse o formarse dentro de la música.</t>
  </si>
  <si>
    <t>Fomentar el patrimonio cultural y fortalecer las entidades tlaxcaltecas, mediante el desarrollo de la segunda etapa de la investigación antropológica e histórica denominada “Historia de Tlaxcala, entre estigmas y mitos” con una duración de 4 meses; la realización de un foro de debate académico con el mismo tema y la creación de materiales de difusión (3 publicaciones y un video); además de la realización de un recorrido turístico y de talleres artísticos por la región cultural de los Cuatro Señoríos, una expo-venta artesanal, una muestra gastronómica y jornadas culturales de difusión de los productos generados en la investigación y el foro.</t>
  </si>
  <si>
    <t>Terminar la construcción del edificio del Centro de Manualidades y Talleres, así como el Centro de Gastronomía, Biblioteca y Sala de Computo y Salón de Usos Múltiples para desarrollar las habilidades y ampliar conocimientos de la mujer indígena, ayudando a la economía familiar con los productos que elaboren en los talleres.</t>
  </si>
  <si>
    <t>Apoyar y difundir el cine documental como herramienta de transformación social y cultural; e incrementar la información disponible del cine documental para el público en general a nivel nacional e internacional, en la exposición de cine documental entre instancias del gobierno, instituciones académicas y organizaciones internacionales.</t>
  </si>
  <si>
    <t>Fortalecer el movimiento cultural y sus expresiones en el Estado de México, mediante la capacitación artística y el equipamiento de agrupaciones musicales, fomentando la cultura popular comunitaria. Equipar y vestir a 20 agrupaciones musicales, difundir y promover a dichas agrupaciones en programas de radio y mediante la elaboración de material gráficos; realizar 10 presentaciones culturales regionales y una presentación final; y crear 20 discos de las agrupaciones musicales.</t>
  </si>
  <si>
    <t>Coordinar y promover las artes plásticas mediante la realización de distintas actividades como: murales y talleres en escuelas, comunidades y albergues para niños y adolescentes; taller de actualización para artistas plásticos y visuales como ARTAC; Exposición “Cultura de paz y principios UNESCO” de obras realizadas por artistas de ARTAC itinerante en las escuelas mexicanas de la red PEA; Día Mundial del Arte 2014-2015; exposición Bienal Internacional de Arte Contemporáneo de Argentina; y homenaje a Jaime Torres Bodet.</t>
  </si>
  <si>
    <t>Promover las artes escénicas en niños y niñas de 2 a 12 años de edad, con la realización de la Caravana del Elefante Polar en 20 municipios del estado de México; presentar un total de 60 espectáculos e impartir 3 talleres de sensibilización artística en cada municipio; y donar un escenario móvil al Instituto Mexiquense de Cultura con la finalidad de llevarles e implementar procesos de creación escénica, producción y formación cultural.</t>
  </si>
  <si>
    <t xml:space="preserve">Fomentar, difundir y promover la producción audiovisual, principalmente entre la población residente de la delegación Coyoacán, para lo cual se realizará una convocatoria dirigida a incentivar a los jóvenes a realizar productos audiovisuales. Se elegirán 10 propuestas que serán presentadas y musicalizadas en vivo en un evento público, además en una plataforma digital que se desarrollará para la reproducción de los trabajos. </t>
  </si>
  <si>
    <t xml:space="preserve">Kalan Guardería en Maya, A.C. </t>
  </si>
  <si>
    <t>Difundir y promover las diversas disciplinas artísticas que emanan de a cultura como son la música, el teatro, la danza, el cine, la fotografía artística y las artes plásticas en las principales plazas cívicas de las delegaciones de Tlalpan, Xochimilco, Milpa Alta y Coyoacán, en la que se presentará un total de 108 y 36 puestas en escena de compañías de danza y teatro respectivamente; 72 exhibiciones de grupos musicales y un total de 36 proyecciones de películas mexicanas; y se ejecutarán 6 talleres de artes plásticas, se montarán 2 talleres de artes visuales, un taller de lectura y cuentacuentos con 36 días de actividad en un total de 216 horas.</t>
  </si>
  <si>
    <t>Exponer 90 obras artísticas de los fotógrafos Tina Modotti y Edward Weston, en una cobertura de más de 7 municipios del Estado de Nuevo León, 8 Estados de la República Mexicana y varios países del extranjero mediante la realización de conferencias, cursos y talleres con la finalidad de difundir el arte contemporáneo.</t>
  </si>
  <si>
    <t>Promover el séptimo arte mediante la exhibición de diferentes películas documentales y artísticas en 9 plazas cívicas de las delegaciones Milpa Alta, Xochimilco y Tlalpan durante 27 días en un periodo de 4 meses, los cuales albergarán alrededor de 150 a 250 personas por función; se realizará 1 taller de fotografía por cada plaza cívica de las delegaciones.</t>
  </si>
  <si>
    <t>Fortalecer la expresión de la cultura y las artes a través del Festival Cultural Fandangro, donde cada una de las siete regiones de Guerrero (Costa chica, Costa grande, Región montaña, Mixteca, Tierra caliente y Zona centro y norte) presentará su folklore, identidad y algarabía mediante sus danzas, música, trajes típicos, gastronomía, artes plásticas y narradores de cuentos, mitos y leyendas; el festival además, realizará en el Teatro Papagayo exposiciones gráficas de pintores, escultores, artesanos, así como 7 presentaciones musicales y 7 presentaciones de danza y muestras gastronómicas.</t>
  </si>
  <si>
    <t>Presentar un festival con una programación basada en la búsqueda y propuesta de vanguardia, experimentación y creación de públicos. El festival estimulará el fomento de intercambios y diálogos interculturales entre disciplinas, culturas, instituciones y artistas de las más diversas tendencias y orígenes; las actividades se agruparán en tres grandes rubros: a) artes escénicas (música y teatro), b) artes audiovisuales (cine, video instalaciones y exposiciones audiovisuales) y c) artes multidisciplinarias o de interdisciplinar  y nuevas tecnologías.</t>
  </si>
  <si>
    <t>Apoyo para la creación de la Orquesta Juvenil de Córdoba, con niños y jóvenes, bajo los principios de equidad de género y condiciones de igualdad, mediante el desarrollo cultural y fomento de valores artísticos, considerando a jóvenes en desventaja de oportunidades y en condiciones desfavorables en el ámbito social.</t>
  </si>
  <si>
    <t>Rehabilitar, remodelar y equipar las instalaciones del auditorio Guillermo Soberón y el auditorio Héctor Dávalos de la Universidad Autónoma de Acapulco: actualizar la hemerografía y bibliografía, adquisición y actualización de equipo de cómputo para consulta y acceso a internet en la biblioteca central; habilitar, remodelar y equipar el aula interactiva para el desarrollo de actividades artísticas y culturales culinarias; y  rehabilitar y remodelar el sistema de ventilación del salón de usos múltiples para la preparación de obras teatrales y de danza de la planta baja de la biblioteca central y del aula interactiva.</t>
  </si>
  <si>
    <t>Desarrollar un ciclo cultural constituido por 18 presentaciones de artes escénicas a lo largo de 6 jornadas, que permita la sensibilización de los niños y jóvenes frente a disciplinas artísticas como la danza, la música y el teatro para contribuir a la formación de nuevos públicos, así como estimular el desarrollo y la promoción de expresiones artísticas y tradicionales.</t>
  </si>
  <si>
    <t>Fortalecer la cultura en el municipio de Aguascalientes por medio de espacios culturales en donde se lleven talleres para niños, jóvenes y adultos, en diversas disciplinas de teatro, dibujo, canto, guitarra, teclado, fotografía , así como difundir el arte fílmico y crear círculos de lectores.</t>
  </si>
  <si>
    <t>Equipar la casa de cultura de la asociación civil Mujeres por la Libertad y un Bienestar para Todos, A.C. con la adquisición de instrumentos musicales de viento con la adecuación y equipamiento del taller de cocina; adecuación de infraestructura del sistema de circuito de vigilancia y portón eléctrico; y muro móvil para dividir el auditorio y poder utilizarlo como aulas en donde se impartirán diversas clases.</t>
  </si>
  <si>
    <t>Contribuir al patrimonio cultural de México a través de la promoción y difusión de sus valores artísticos ofreciéndole al público música de concierto de la más alta calidad en Morelia y otras ciudades de la República Mexicana.</t>
  </si>
  <si>
    <t>Proyectar y difundir la música clásica, mediante 47 conciertos que ofrecerá la Camerata de Coahuila,  en distintos foros como teatros, escuelas, auditorios y plazas públicas de Torreón, Laguna del Rey, Nazas, Saltillo, Monclova, Piedras Negras, Acuña, así como en Gómez Palacios y Lerdo en el estado de Durango.</t>
  </si>
  <si>
    <t>Fomentar el arte, la ciencia y la cultura que se difunde en los museos entre la población infantil a través de visitas guiadas a diferentes museos ubicados en la Ciudad de México; y reconocer y difundir el trabajo de artistas plásticos y organizaciones que contribuyen al mejoramiento de los museos y con esto fomentar la expresión cultural y artística, así como la filantropía cultural.</t>
  </si>
  <si>
    <t>Realizar 12 eventos culturales, en los que se llevarán 336 exhibiciones artísticas, se darán 1,296 horas de talleres y un total de 1,632 horas de actividad cultural en plazas cívicas de las delegaciones Azcapotzalco, Benito Juárez, Cuajimalpa, Cuauhtémoc, Coyoacán, Miguel Hidalgo, Tlalpan, Tláhuac y Venustiano Carranza; y establecer un foro para 10 talleres permanentes de artes plásticas, fotografía, danza, música y letras, con un total de 1,440 horas.</t>
  </si>
  <si>
    <t>Ofrecer un foro itinerante de expresión histórica-cultural, el cual presentará 12 obras teatrales y danza folklórica originaria; organizar una muestra fotográfica, 40 talleres de expresión artística para niños  y el montaje de una obra infantil mediante talleres de teatro; y dar a conocer a los pobladores de los municipios de Teoloyucan, Cuautitlán Izcalli, Toluca, Parras en el estado de Coahuila y el Distrito Federal, la importancia de la firma de los Tratados de Teoloyucan en la construcción histórica de México.</t>
  </si>
  <si>
    <t>Impartir 12 sesiones durante tres meses a niños y jóvenes de las delegaciones Magdalena Contreras y Xochimilco, mediante la realización de 2 talleres de iniciación en artes plásticas, 2 talleres de iniciación musical, 4 talleres de teatro para jóvenes estudiantes de nivel medio y medio superior, con la finalidad de realizar eventos culturales que consistan en presentaciones de danza, música y teatro juvenil que refleje y difunda en exposiciones y presentaciones públicas  el trabajo de cada uno de los artistas.</t>
  </si>
  <si>
    <t>Realizar un festival musical gratuito con duración de 2 días, con la finalidad de crear un espacio donde las bandas independientes de jóvenes tendrán la oportunidad de mostrar su talento musical en diferentes estilos y géneros; llevar a cabo un concurso de músicos entre 15 y 29 años quienes tengan bandas de rock, rock/pop y pop; hacer un streaming del festival el cual será transmitido por internet en la página YouTube; y presentar a 7 bandas con una trayectoria reconocida para compartir las vivencias y brindar un ejemplo de esfuerzo y dedicación a los adolescentes.</t>
  </si>
  <si>
    <t>Conformar la orquesta sinfónica municipal de Tlaxcoapan, dotando de los instrumentos necesarios a los miembros que la integren; instruir a los jóvenes para desarrollar en ellos, una formación integral con las habilidades básicas, medias e intermedias para el uso correcto de los instrumentos; y realizar una gira regional y estatal, en por lo menos, 10 municipios con la finalidad de difundir y posicionar a dicha agrupación.</t>
  </si>
  <si>
    <t>Adquirir instrumentos musicales para la Orquesta Sinfónica, con el fin de realizar 75 conciertos en el Aula Magna "Alfonso Cravioto Mejorada" de la Universidad Autónoma del Estado de Hidalgo, dirigidos a estudiantes desde preescolar hasta el nivel superior incluyendo alumnos de educación especial; dotar del mobiliario básico y equipo informático de oficina que se requiere para la operación de la orquesta; y lograr un vínculo más estrecho con los grupos artísticos universitarios, como son el Coro Monumental y la compañía de Danza Folklórica Regional del Instituto de Artes.</t>
  </si>
  <si>
    <t>Establecer una compañía municipal para la formación teatral de niños, jóvenes y adultos mayores en el arte dramático, por medio de talleres de dirección, actuación, historia del teatro, pedagogía teatral, expresión corporal y artes plásticas, la cual atenderá a 50 alumnos de las 3 comunidades, la cabecera municipal y la región sur poniente del Valle del Mezquital; y crear un teatro itinerante que se presentará en comunidades de la entidad.</t>
  </si>
  <si>
    <t>Invitar al primer Encuentro de Arte Contemporáneo en Morelos, a creadores jóvenes y con trayectoria, críticos e historiadores de arte, alumnos, académicos y colectivos de arte urbano de los estados de México, Veracruz, Puebla, Tlaxcala, Guerrero, Morelos y el Distrito Federal, con el fin de promover la investigación, creación artística y formación de públicos, estableciendo un escenario reflexivo sobre el arte contemporáneo e introduciendo nuevas aportaciones teóricas, metodológicas y académicas en el ámbito artístico local e internacional; así como elaborar el primer volumen del Catálogo de Artistas Contemporáneos de la región de los Volcanes con un tiraje de 1,000 unidades y producir una memoria audiovisual con una edición de 500 ejemplares.</t>
  </si>
  <si>
    <t>Impulsar el desarrollo cultural en las periferias de los principales centros urbanos de la región centro del país: zonas conurbadas de la Ciudad de México, Estado de México y la ciudad de Puebla, mediante la edición e impresión de 5,000 ejemplares del libro la música en las periferias; la realización de una gira-presentación por más de 20 espacios de rock, música alternativa y de vanguardia; un encuentro de artistas visuales mexicanos; efectuar 20 recitales de música tradicional mexicana; así como la producción de  un mediometraje animado sobre el sistema tradicional Nepohualtzintzin y proponer una gira de presentaciones por más de 30 puntos del Distrito Federal y el Estado de México.</t>
  </si>
  <si>
    <t>Consolidar como un pilar de difusión cultural la zona conurbana Veracruz-Boca del Río, para lo cual se fomentará la cultura y las diversas formas de expresión artística entre sus habitantes y se promoverá el talento de artistas veracruzanos de todo tipo. El evento "Proyecto Cultural" será un espacio de interacción constituido por 48 actividades divididas en 5 áreas y que abarcan desde lo tradicional hasta lo contemporáneo de danza, música, cine, gastronomía, pintura, fotografía, talleres, entre otras acciones artísticas y culturales gratuitas, que se realizarán en 3 días.</t>
  </si>
  <si>
    <t>Adecuar los talleres adjuntos a la Casa Luis Barragán para impartir cursos gratuitos de joyería, arte y arquitectura, para niños y jóvenes de escasos recursos, con el fin de desarrollar su creatividad y aprender un oficio que les permita integrarse a la sociedad positivamente, para ofrecer asesoría psicológica gratuita, impartir pláticas sobre nutrición, educación sexual y prevención de alcoholismo y drogadicción.</t>
  </si>
  <si>
    <t>Desarrollar una página web sobre el rebozo y el jaspe en México, por medio de una labor de documentación y fotografiado que mostrará su historia, centros de producción, aspectos técnicos, reboceros, colecciones, procesos de elaboración, empuntadoras, innovaciones, usos y fiestas, con la finalidad de promover su consumo.</t>
  </si>
  <si>
    <t>Realizar la 5a. edición del festival, con un programa artístico educativo enfocado a 24 escuelas primarias públicas ubicadas en colonias vulnerables de la ciudad de Tijuana, que incluya actividades artísticas, como son pantomima, escultura, dibujo, música clásica, elaboración de cartel, lectura y clases de coros, entre otras, con la finalidad de fomentar la disciplina artística y desarrollar en los niños su potencial creativo; así como dar continuidad al programa de coros de niños y llevar a cabo el concurso "Crea tu instrumento musical de orquesta" con el apoyo de 9 medios de comunicación.</t>
  </si>
  <si>
    <t>Promover la igualdad en el acceso y el disfrute de la cultura, así como favorecer las expresiones de la diversidad cultural como parte de la identidad nacional, unión y convivencia social, mediante la celebración de 3 conciertos de ópera en las ciudades de Irapuato, Guanajuato, Zamora, Michoacán, Mazatlán y Sinaloa; la realización de 1 concurso de bandas de rock amateur en la Ciudad de México; así como difundir el arte mexicano a través de una exposición cultural de pintura y la escultura de arte neofigurativo.</t>
  </si>
  <si>
    <t>Brindar una gama diversa de actividades para el público local, nacional e internacional, a través de recorridos guiados para niños de escuelas oficiales de los municipios de Cholula, Calpan, Atlixco, Zacatlán y Huejotzingo; ofrecer talleres de verano y  talleres plásticos en el mes de diciembre; publicar el libro infantil "El México antiguo” de la colección del Museo Amparo y traducción al español de cuentos de lenguas indígenas en Puebla, los que serán obsequiados en escuelas públicas; realizar un programa de fomento a la lectura con cuenta-cuentos y lectura en voz alta para niños y adultos; y abrir un espacio para eventos de música, danza y teatro en el Museo Amparo, con el fin de tener una mayor oferta cultural en la ciudad de Puebla.</t>
  </si>
  <si>
    <t>Llevar a cabo la 4ª edición del festival de la imagen para promover, difundir y apreciar la creación artística, periodismo gráfico, tecnología, comunicación, y el valor de la imágenes en sus diversos géneros con actividades como el concurso internacional de la Imagen FINI 2014, el concurso nacional de fotografía y video a través de dispositivos móviles y el primer encuentro internacional de muralismo FINI; así mismo, el reconocimiento a un artista mexicano y exposición de su obra, exhibición de la obra del artista invitado, talleres especializados y jornadas de divulgación, espectáculos, programas infantiles, coloquio internacional; además, editar videos y publicar revistas, con el propósito de enriquecer los conocimientos de los estudiantes y profesionales de la imagen.</t>
  </si>
  <si>
    <t>Difundir las fiestas y tradiciones Morismas de Bracho en Zacatecas y la Fiesta de San Agustín en Xilitla, San Luis Potosí, con la producción de dos documentales que retratarán estas festividades, los cuales serán presentados en la Cineteca Nacional, con la finalidad de fomentar y difundir las expresiones culturales de los estados de Zacatecas y San Luis Potosí; así como crear una página web para divulgar los documentales de manera libre y gratuita.</t>
  </si>
  <si>
    <t xml:space="preserve">Mejorar y acondicionar las instalaciones del Cetro Cultural Cristo Rey para una adecuada promoción de la cultura en los municipios de Acapulco y las zonas de la Costa Grande del estado, elevando así el nivel cultural de la población. Con esta etapa se concluyen los espacios para los talleres y se continúa con la obra del auditorio para 950 personas.                                                                                                                                                                                                            </t>
  </si>
  <si>
    <t>Realizar un ciclo de conferencias magistrales, foros de discusión, talleres y paneles en un Centro Cultural de la delegación Cuauhtémoc, con la finalidad de realizar un blog electrónico donde será publicada una convocatoria para la presentación de textos en artes contemporáneas; así como apoyar a 11 especialistas en artes contemporáneas para difundir, discutir e investigar su trabajo.</t>
  </si>
  <si>
    <t>Realizar la décima edición del festival, en el cual se llevarán a cabo diversas actividades artísticas y culturales, como son 8 exposiciones artísticas, 1 encuentro de arte y reconstrucción social, 1 conferencia magistral, 20 presentaciones de agrupaciones multidisciplinarias, estrenos de obras de teatro, conferencias de prensa, y 1 exposición de fotografía; así como publicar y distribuir 15,000 ejemplares de una revista con contenido cultural, 1,000 del catálogo de obra de arte Entijuanarte 2011, y 1,000 del libro de Mar a Mar Baja California Sur, con el propósito de estimular el interés de la población hacia los bienes artístico-culturales y propiciar estrategias que permitan el acercamiento de la población al hábito de la lectura.</t>
  </si>
  <si>
    <t xml:space="preserve">Organizar 3 ferias gastronómicas en las delegaciones Coyoacán, Cuauhtémoc e Iztapalapa, en las que se llevarán a cabo diversas actividades, como son exhibición de 30 platillos de diferentes estados de la República, impartición de una serie de talleres y 2 conferencias, entre otras, con el propósito de rescatar y difundir la gastronomía mexicana tradicional, mediante publicaciones que hablen sobre su historia y trascendencia. </t>
  </si>
  <si>
    <t>Difundir, valorar y conservar el patrimonio cultural de 10 ciudades mexicanas que forman parte de la lista del Patrimonio Mundial de la UNESCO, además de promover su visita por lo que se realizarán 200 fichas catalográficas haciendo alusión a su historia, sus monumentos, tradiciones y su gente, y a través de la aplicación para dispositivos móviles: "México al encuentro, Un recorrido por su patrimonio cultural", donde se encontrarán fotografías, mapas, rutas de viaje y opciones turísticas lo que permitirá a los usuarios visitantes recorrer las ciudades con mayor facilidad y descubrir los sitios con valor histórico y artístico.</t>
  </si>
  <si>
    <t>Llevar a cabo un taller de creación literaria en donde los participantes además de incrementar el hábito de la lectura conocerán sobre técnicas narrativas y poéticas; así como desarrollar una plataforma digital en donde se puedan consultar las actividades realizadas en el taller, además de 10 formatos audiovisuales con diferentes recomendaciones literarias, con el fin de generar conocimiento sobre diversas obras y fomentar el desarrollo de autores en la población en general.</t>
  </si>
  <si>
    <t>Generar espacios de recreación cultural a través de la difusión de obras narrativas y poéticas de escritores (as) mexicanos a cargo de actores y actrices de reconocimiento nacional y regional, que lleven a cabo eventos de lectura en voz alta en 4 municipios de Baja California, con el fin de estimular en los jóvenes bajacalifornianos el gusto por leer además de propiciar en los asistentes el conocimiento y disfrute de la literatura mexicana, a partir de textos narrativos o poéticos seleccionados.</t>
  </si>
  <si>
    <t>Realizar 6 talleres de cestería, mantelería, artículos de decoración, sombreros, jarcería y confección de bolsos, todos en el ámbito de la producción de artesanías con fibra de henequén, cada uno con 400 horas de duración, con la finalidad de incentivar la participación de las mujeres artesanas del municipio de Xocchel, Yucatán; producir 718 piezas artesanales, las cuales serán exhibidas en 2 exposiciones colectivas y en festivales organizados por la Secretaría para la Cultura y las Artes del Gobierno del Estado; e implementar un catálogo básico que demuestre el dominio de las artesanas en la elaboración de los productos.</t>
  </si>
  <si>
    <t>Efectuar un video documental sobre la memoria y tradición de los habitantes de la delegación La Magdalena Contreras, a partir de entrevistas con adultos mayores nativos de la demarcación y jóvenes; recolectar material fotográfico entre las familias de los entrevistados para su digitalización; y programar una serie de proyecciones públicas del documental en espacios comunitarios, casas ejidales y escuelas, además, de publicar el documental en sitios de internet.</t>
  </si>
  <si>
    <t>Asociación de Cineastas de Morelos, A.C.</t>
  </si>
  <si>
    <t>Festival Internacional de Judío, A.C.</t>
  </si>
  <si>
    <t>Fundación Festival de Cine y Gastronomía de Huatulco, A.C.</t>
  </si>
  <si>
    <t>La Matatena, Asociación de Cine para Niñas y Niños, A. C.</t>
  </si>
  <si>
    <t>Fundación Mecenas Arte y Cultura, A.C.</t>
  </si>
  <si>
    <t>Apoyo para el Foro de Animación Contemporánea del Festival de México.</t>
  </si>
  <si>
    <t>Apoyar el 1er. Cine Móvil Solar.</t>
  </si>
  <si>
    <t>Apoyo para Docu-pinturas -plan integral de formación documental-.</t>
  </si>
  <si>
    <t>Apoyo para el 1er. Concurso de Cortometrajes, Festival Internacional de Cine Judío en México, antes Tour Universitario 2013, Festival Internacional de Cine Judío.</t>
  </si>
  <si>
    <t>Apoyo para becas para taller cinematográfico Mantarraya.</t>
  </si>
  <si>
    <t>Apoyo para el 9º Festival de Cine y Gastronomía Huatulco (FCGH).</t>
  </si>
  <si>
    <t>Apoyo para el 19º Festival Internacional de Cine para Niños (…y no tan niños).</t>
  </si>
  <si>
    <t>Apoyo para el Seminario Taller de Escritura Cinematográfica Largometraje Ficción 2014.</t>
  </si>
  <si>
    <t>Apoyo para el Programa de Participación y Capacitación Comunitaria en Medios Audiovisuales (cinematográficos), para la difusión y conocimiento etnológico del Parque Ecológico de la Ciudad de México.</t>
  </si>
  <si>
    <t>Apoyo para el 2° Laboratorio de Actor – Director.</t>
  </si>
  <si>
    <t>Apoyo para el 4º Ecofilm Festival 2014.</t>
  </si>
  <si>
    <t>Patronato del Museo Tecnológico de la CFE, A.C.</t>
  </si>
  <si>
    <t>Fondo de Conservación el Triunfo, A.C.</t>
  </si>
  <si>
    <t xml:space="preserve">Apoyo para tractor agrícola con implementos.
</t>
  </si>
  <si>
    <t>Apoyo para limpieza  anual del embalse de la central hidroeléctrica Ing. Manuel Moreno Torres-Chicoasen.</t>
  </si>
  <si>
    <t>Fundación John Langdon Down, A.C.</t>
  </si>
  <si>
    <t>Fundación Universidad Nacional Autónoma de México, A.C.</t>
  </si>
  <si>
    <t>Municipio de Salamanca, Guanajuato</t>
  </si>
  <si>
    <t>Apoyar el fortalecimiento del tejido social de las colonias de bajo perfil socioeconómico en las que PEMEX tiene una fuerte presencia social en los municipios de Centro en Tabasco, Minatitlán y Poza Rica en Veracruz y Reynosa en Tamaulipas.</t>
  </si>
  <si>
    <t>Apoyar la promoción de la cultura energética y tecnológica en México, mediante la creación del Museo Nacional de Energía y Tecnología (MUNET), un espacio de encuentro y convivencia para la comunidad que reconozca la importancia de la energía en la vida diaria y contribuya a la labor educativa en esta materia.</t>
  </si>
  <si>
    <t xml:space="preserve">Apoyar diversos proyectos de infraestructura urbana y vial. </t>
  </si>
  <si>
    <t>Adquirir bienes y tecnología  para la producción museográfica del Proyecto Papalote Verde.</t>
  </si>
  <si>
    <t>Apoyar las obras de reconstrucción del muro de contención, pavimento con concreto hidráulico, guarniciones y banquetas de la calle Salvador Díaz Mirón en la Colonia Obrera, del Municipio de Minatitlán, Veracruz.</t>
  </si>
  <si>
    <t>Fundación IMSS, A.C.</t>
  </si>
  <si>
    <t>Academia Mexicana de Cirugía, A.C.</t>
  </si>
  <si>
    <t>Academia Nacional de Medicina de México, A.C.</t>
  </si>
  <si>
    <t>Apoyar el desarrollo de actividades científicas y tecnológicas en materia de salud.</t>
  </si>
  <si>
    <t>Apoyar la realización semanal de sesiones académicas conjuntas con diferentes institutos, asociaciones, colegios, en la cuales se exponen temas en el área médica impartidos por académicos, miembros de esta corporación, para lograr este año tener en México como invitados a extranjeros líderes internacionales que ofrecerán conferencias magistrales, a fin de difundir las actualidades en medicina y tratamiento a nivel mundial.</t>
  </si>
  <si>
    <t>Fomentar la salud, prevenir enfermedades y accidentes; promover y difundir los servicios de prestaciones sociales y atención integral a la salud en el primer nivel, a través de las comisiones Mixtas IMSS-MUNJP, así como la promoción entre la población que atiende de actividades de carácter social, cultural, recreativo y de salud.</t>
  </si>
  <si>
    <t>Fundación AUTISMAX I.A.P.</t>
  </si>
  <si>
    <t>Sindicato Nacional de Trabajadores del I.S.S.S.T.E.</t>
  </si>
  <si>
    <t>Apoyo para realizar sus actividades.</t>
  </si>
  <si>
    <t xml:space="preserve">Realizar el proyecto: "Una nueva reorientación integral protagónica hacia el buen vivir de las mujeres mayas tzeltales". </t>
  </si>
  <si>
    <t>Realizar el proyecto: "Por una disminución de la mortalidad materna de mujeres que viven con VIH, por una generación con oportunidades y trato con equidad de género" “Chia-paz”.</t>
  </si>
  <si>
    <t>Realizar el proyecto: “DramaFest: Festival Internacional de Dramaturgia Contemporánea 2014 (México-Australia-Morelos)”, cuyos objetivos general son realizar un intercambio cultural a nivel internacional entre creadores de México y Australia, y a nivel nacional, entre creadores del Estado de Morelos y el Distrito Federal.</t>
  </si>
  <si>
    <t>Realizar un festival cultural de 2 días de programación musical gratuita en la Plaza Fundadores de la Ciudad de Querétaro, en el cual participarán 20 cantautores iberoamericanos; además se implementarán 2 talleres: a) metodología para la composición de canciones basada en distintos recursos literarios y poéticos, impartido por el Maestro Adrián Gil (compositor, cantante y poeta cubano) y b) metodología para la composición de canciones basada en los distintos recursos y géneros musicales impartido por el Maestro Bernardo Quesada (cantante, compositor y arreglista costarricense).</t>
  </si>
  <si>
    <t>Implementar un programa artístico educativo enfocado a la población con debilidad visual del municipio de Tlalnepantla de Baz mediante 3 exhibiciones de artes visuales y 3 talleres de apreciación con la finalidad de crear grupos artísticos donde puedan promover, difundir y complementar su trabajo de manera integral.</t>
  </si>
  <si>
    <t>Realizar 6 muestras artísticas en los municipios de Nicolás Romero, Tlalnepantla de Baz y estado de México en las que se exhibirán trabajos artísticos de artes visuales, música, teatro, danza y medios visuales mediante actividades divididas en 3 presentaciones escénicas, 5 talleres de creación artística, 1 muestra de artes visuales y 5 funciones dentro del Domo Digital.</t>
  </si>
  <si>
    <t>Crear una orquesta monumental de 232 niños y jóvenes de Nezahualcóyotl; 152 miembros integrarán la orquesta sinfónica y 80 conformarán el coro, para lo cual se dotará de instrumentos musicales a la orquesta y se proporcionará enseñanza y formación música, con el objetivo de fomentar en los niños y jóvenes del municipio de Nezahualcóyotl aptitudes musicales para fortalecer su desarrollo social, vocacional, recreativo, estético, ético y educativo.</t>
  </si>
  <si>
    <t xml:space="preserve">Promover y difundir  a nivel internacional el cine hecho en México y en Iberoamérica, así como a sus realizadores, para contribuir al fortalecimiento de la cultura cinematográfica. Realizar publicaciones impresas y digitales de 6 números de los cuadernos de Cinema 23; compartir el conocimiento relacionado con el cine en diversos foros con público en general, y en lo particular, realizar un proyecto piloto en secundarias y preparatorias públicas y privadas con proyecciones de cine mexicano, acompañadas de invitados que propicien debates para promover los escritos de los alumnos los que serán publicados en Internet; en cuanto a capacitación, se dará apoyo a la ejecución de 4 talleres de dirección, guion, música para cine y diseño de producción. </t>
  </si>
  <si>
    <t>Realizar una convocatoria en instituciones de educación superior públicas y privadas de la Ciudad de México y el área metropolitana, con el fin de incentivar a los jóvenes a participar en la creación de un guion para elaborar un cortometraje; así como grabar y producir con los jóvenes seleccionados, los 4 mejores guiones y presentarlos en diversas plataformas electrónicas, instituciones académicas de educación superior y centros culturales.</t>
  </si>
  <si>
    <t>Apoyar el 7º Rally Infantil de Documental en Michoacán.</t>
  </si>
  <si>
    <t>Apoyar el 1er Festival de Guion Cinematográfico.</t>
  </si>
  <si>
    <t>Cinética, A.C.</t>
  </si>
  <si>
    <t>Apoyo para el 9º Short Shorts Film Festival México Festival Internacional de Cortometrajes en México.</t>
  </si>
  <si>
    <t>Apoyo para proyectos Museográficos "Museo Móvil Itinerante", presentación de diversas exposiciones como la de Lascaux; Iluminación externa e interna del Museo; mejora de los equipos de sonido en el Auditorio; contratación de personal profesional y técnico especializado; mejora del Planetario con un observatorio y la adquisición del sistema Digistar V, así como actualización de contenidos; proyecto de Promoción y Difusión de Eventos de Ciencia, Tecnología e Innovación; proyecto de ampliación del Museo y mejora en espacios del Patronato; equipamiento y mobiliario para desarrollo de eventos; y modernización "Hangar de Trenes".</t>
  </si>
  <si>
    <t>Apoyo para reforestación y barreras de contención para evitar erosión en la reserva de la biosfera El Triunfo.</t>
  </si>
  <si>
    <t>Municipio de Minatitlán, Veracruz</t>
  </si>
  <si>
    <t xml:space="preserve">Informes sobre la Situación Económica,
las Finanzas Públicas y la Deuda Pública </t>
  </si>
  <si>
    <t>Fundación Hombre y Naturaleza, A.C.</t>
  </si>
  <si>
    <t>Tercer Trimestre de 2014</t>
  </si>
  <si>
    <t>Realizar el proyecto: "Construyendo el camino hacia la igualdad entre hombres y mujeres, con la participación de la sociedad civil organizada".</t>
  </si>
  <si>
    <t xml:space="preserve">Promocionar y desarrollar industrias creativas y/o culturales; localización de creativos y talentos de la zona oriente del Distrito Federal, particularmente Iztapalapa y Coyoacán en el tramo correspondiente al Canal Nacional en las vertientes culturales como pintura, historia, música y teatro.                   </t>
  </si>
  <si>
    <t xml:space="preserve">Niños Cantores de Acámbaro, A.C. </t>
  </si>
  <si>
    <t>Fortalecer la educación musical en los niños y adolescentes de escasos recursos y en riesgo de marginación social, que formen parte del coro de Niños Cantores de Acámbaro, al recibir clases de solfeo, piano y coro 2 veces por semana, lo cual permitirá ampliar la capacidad de atención de los niños, incremento del número de participantes y de presentaciones a realizar.</t>
  </si>
  <si>
    <t>II. DONATIVOS OTORGADOS</t>
  </si>
  <si>
    <t>ENERO-SEPTIEMBRE DE 2014</t>
  </si>
  <si>
    <t>Monto otorgado
(Pesos)</t>
  </si>
  <si>
    <t>Enero-
agosto</t>
  </si>
  <si>
    <t>Enero-
julio</t>
  </si>
  <si>
    <t>Enero-
septiembre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</si>
</sst>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quot;$&quot;* #,##0.00_);_(&quot;$&quot;* \(#,##0.00\);_(&quot;$&quot;* &quot;-&quot;??_);_(@_)"/>
  </numFmts>
  <fonts count="14" x14ac:knownFonts="1">
    <font>
      <sz val="11"/>
      <color theme="1"/>
      <name val="Calibri"/>
      <family val="2"/>
      <scheme val="minor"/>
    </font>
    <font>
      <sz val="10"/>
      <name val="Arial"/>
      <family val="2"/>
    </font>
    <font>
      <sz val="11"/>
      <color theme="1"/>
      <name val="Calibri"/>
      <family val="2"/>
      <scheme val="minor"/>
    </font>
    <font>
      <sz val="12"/>
      <color indexed="8"/>
      <name val="Soberana Sans"/>
      <family val="3"/>
    </font>
    <font>
      <sz val="12"/>
      <name val="Soberana Sans"/>
      <family val="3"/>
    </font>
    <font>
      <b/>
      <sz val="14"/>
      <name val="Soberana Titular"/>
      <family val="3"/>
    </font>
    <font>
      <b/>
      <sz val="12"/>
      <color indexed="23"/>
      <name val="Soberana Titular"/>
      <family val="3"/>
    </font>
    <font>
      <b/>
      <sz val="10"/>
      <name val="Soberana Sans"/>
      <family val="3"/>
    </font>
    <font>
      <sz val="10"/>
      <name val="Soberana Sans"/>
      <family val="3"/>
    </font>
    <font>
      <sz val="10"/>
      <color rgb="FF000000"/>
      <name val="Soberana Sans"/>
      <family val="3"/>
    </font>
    <font>
      <sz val="10"/>
      <color theme="1"/>
      <name val="Soberana Sans"/>
      <family val="3"/>
    </font>
    <font>
      <b/>
      <sz val="10"/>
      <color theme="1"/>
      <name val="Soberana Sans"/>
      <family val="3"/>
    </font>
    <font>
      <b/>
      <sz val="14"/>
      <color theme="1"/>
      <name val="Soberana Titular"/>
      <family val="3"/>
    </font>
    <font>
      <b/>
      <sz val="12"/>
      <color theme="1"/>
      <name val="Soberana Titular"/>
      <family val="3"/>
    </font>
  </fonts>
  <fills count="3">
    <fill>
      <patternFill patternType="none"/>
    </fill>
    <fill>
      <patternFill patternType="gray125"/>
    </fill>
    <fill>
      <patternFill patternType="solid">
        <fgColor theme="6" tint="0.59999389629810485"/>
        <bgColor indexed="64"/>
      </patternFill>
    </fill>
  </fills>
  <borders count="3">
    <border>
      <left/>
      <right/>
      <top/>
      <bottom/>
      <diagonal/>
    </border>
    <border>
      <left/>
      <right/>
      <top/>
      <bottom style="medium">
        <color indexed="64"/>
      </bottom>
      <diagonal/>
    </border>
    <border>
      <left/>
      <right/>
      <top/>
      <bottom style="thin">
        <color indexed="64"/>
      </bottom>
      <diagonal/>
    </border>
  </borders>
  <cellStyleXfs count="4">
    <xf numFmtId="0" fontId="0" fillId="0" borderId="0"/>
    <xf numFmtId="0" fontId="1" fillId="0" borderId="0"/>
    <xf numFmtId="164" fontId="2" fillId="0" borderId="0" applyFont="0" applyFill="0" applyBorder="0" applyAlignment="0" applyProtection="0"/>
    <xf numFmtId="165" fontId="2" fillId="0" borderId="0" applyFont="0" applyFill="0" applyBorder="0" applyAlignment="0" applyProtection="0"/>
  </cellStyleXfs>
  <cellXfs count="77">
    <xf numFmtId="0" fontId="0" fillId="0" borderId="0" xfId="0"/>
    <xf numFmtId="0" fontId="0" fillId="0" borderId="0" xfId="0" applyFill="1"/>
    <xf numFmtId="164" fontId="0" fillId="0" borderId="0" xfId="0" applyNumberFormat="1"/>
    <xf numFmtId="164" fontId="0" fillId="0" borderId="0" xfId="0" applyNumberFormat="1" applyFill="1"/>
    <xf numFmtId="0" fontId="3" fillId="0" borderId="0" xfId="0" applyFont="1"/>
    <xf numFmtId="0" fontId="4" fillId="0" borderId="0" xfId="0" applyFont="1" applyAlignment="1">
      <alignment vertical="top"/>
    </xf>
    <xf numFmtId="0" fontId="4" fillId="0" borderId="0" xfId="0" applyFont="1" applyAlignment="1">
      <alignment vertical="top" wrapText="1"/>
    </xf>
    <xf numFmtId="0" fontId="4" fillId="0" borderId="0" xfId="0" applyFont="1"/>
    <xf numFmtId="0" fontId="4" fillId="0" borderId="0" xfId="0" applyFont="1" applyAlignment="1"/>
    <xf numFmtId="0" fontId="4" fillId="0" borderId="0" xfId="0" applyFont="1" applyAlignment="1">
      <alignment wrapText="1"/>
    </xf>
    <xf numFmtId="3" fontId="3" fillId="0" borderId="0" xfId="0" applyNumberFormat="1" applyFont="1"/>
    <xf numFmtId="3" fontId="4" fillId="0" borderId="0" xfId="0" applyNumberFormat="1" applyFont="1" applyAlignment="1">
      <alignment vertical="top"/>
    </xf>
    <xf numFmtId="3" fontId="4" fillId="0" borderId="0" xfId="0" applyNumberFormat="1" applyFont="1"/>
    <xf numFmtId="0" fontId="6" fillId="0" borderId="0" xfId="0" applyFont="1" applyFill="1" applyBorder="1" applyAlignment="1">
      <alignment vertical="center"/>
    </xf>
    <xf numFmtId="0" fontId="8" fillId="0" borderId="0" xfId="0" applyFont="1" applyAlignment="1">
      <alignment vertical="top"/>
    </xf>
    <xf numFmtId="0" fontId="7" fillId="0" borderId="0" xfId="0" applyFont="1" applyAlignment="1">
      <alignment horizontal="center" vertical="top"/>
    </xf>
    <xf numFmtId="0" fontId="8" fillId="0" borderId="0" xfId="0" applyFont="1" applyBorder="1" applyAlignment="1">
      <alignment vertical="top" wrapText="1"/>
    </xf>
    <xf numFmtId="0" fontId="8" fillId="0" borderId="0" xfId="0" applyFont="1" applyAlignment="1">
      <alignment vertical="top" wrapText="1"/>
    </xf>
    <xf numFmtId="0" fontId="8" fillId="0" borderId="0" xfId="0" applyFont="1" applyBorder="1" applyAlignment="1">
      <alignment horizontal="left" vertical="top" wrapText="1"/>
    </xf>
    <xf numFmtId="3" fontId="7" fillId="0" borderId="0" xfId="0" applyNumberFormat="1" applyFont="1" applyAlignment="1">
      <alignment vertical="top"/>
    </xf>
    <xf numFmtId="0" fontId="7" fillId="0" borderId="0" xfId="0" quotePrefix="1" applyFont="1" applyAlignment="1">
      <alignment horizontal="center" vertical="top"/>
    </xf>
    <xf numFmtId="0" fontId="7" fillId="0" borderId="0" xfId="0" applyFont="1" applyAlignment="1">
      <alignment vertical="top"/>
    </xf>
    <xf numFmtId="0" fontId="8" fillId="0" borderId="0" xfId="0" applyFont="1" applyAlignment="1">
      <alignment horizontal="center" vertical="top"/>
    </xf>
    <xf numFmtId="0" fontId="7" fillId="0" borderId="0" xfId="0" applyFont="1" applyFill="1" applyAlignment="1">
      <alignment vertical="top" wrapText="1"/>
    </xf>
    <xf numFmtId="0" fontId="9" fillId="0" borderId="0" xfId="0" applyFont="1" applyFill="1" applyAlignment="1">
      <alignment vertical="top" wrapText="1"/>
    </xf>
    <xf numFmtId="0" fontId="9" fillId="0" borderId="0" xfId="0" applyFont="1" applyAlignment="1">
      <alignment horizontal="justify" vertical="top" wrapText="1"/>
    </xf>
    <xf numFmtId="0" fontId="8" fillId="0" borderId="0" xfId="0" applyFont="1" applyAlignment="1">
      <alignment horizontal="center" vertical="top" wrapText="1"/>
    </xf>
    <xf numFmtId="3" fontId="8" fillId="0" borderId="0" xfId="0" applyNumberFormat="1" applyFont="1" applyAlignment="1">
      <alignment vertical="top"/>
    </xf>
    <xf numFmtId="0" fontId="7" fillId="0" borderId="0" xfId="0" applyFont="1" applyFill="1" applyAlignment="1">
      <alignment vertical="top"/>
    </xf>
    <xf numFmtId="0" fontId="10" fillId="0" borderId="0" xfId="0" applyFont="1" applyFill="1" applyAlignment="1">
      <alignment vertical="top" wrapText="1"/>
    </xf>
    <xf numFmtId="0" fontId="10" fillId="0" borderId="0" xfId="0" applyFont="1" applyAlignment="1">
      <alignment horizontal="justify" vertical="top" wrapText="1"/>
    </xf>
    <xf numFmtId="0" fontId="8" fillId="0" borderId="0" xfId="0" applyFont="1" applyFill="1" applyAlignment="1">
      <alignment vertical="top" wrapText="1"/>
    </xf>
    <xf numFmtId="0" fontId="7" fillId="0" borderId="0" xfId="0" applyFont="1" applyFill="1" applyAlignment="1">
      <alignment horizontal="left" vertical="top" wrapText="1"/>
    </xf>
    <xf numFmtId="0" fontId="9" fillId="0" borderId="0" xfId="0" applyFont="1" applyFill="1" applyAlignment="1">
      <alignment horizontal="justify" vertical="top" wrapText="1"/>
    </xf>
    <xf numFmtId="0" fontId="8" fillId="0" borderId="0" xfId="0" applyFont="1" applyFill="1" applyAlignment="1">
      <alignment horizontal="center" vertical="top" wrapText="1"/>
    </xf>
    <xf numFmtId="0" fontId="7" fillId="0" borderId="0" xfId="0" applyFont="1" applyFill="1" applyBorder="1" applyAlignment="1">
      <alignment horizontal="center" vertical="top"/>
    </xf>
    <xf numFmtId="0" fontId="7" fillId="0" borderId="0" xfId="0" applyFont="1" applyFill="1" applyBorder="1" applyAlignment="1">
      <alignment vertical="top"/>
    </xf>
    <xf numFmtId="0" fontId="10" fillId="0" borderId="0" xfId="0" applyFont="1" applyFill="1" applyBorder="1" applyAlignment="1">
      <alignment vertical="top" wrapText="1"/>
    </xf>
    <xf numFmtId="0" fontId="10" fillId="0" borderId="0" xfId="0" applyFont="1" applyFill="1" applyAlignment="1">
      <alignment horizontal="justify" vertical="top" wrapText="1"/>
    </xf>
    <xf numFmtId="3" fontId="8" fillId="0" borderId="0" xfId="0" applyNumberFormat="1" applyFont="1" applyFill="1" applyAlignment="1">
      <alignment vertical="top"/>
    </xf>
    <xf numFmtId="0" fontId="8" fillId="0" borderId="0" xfId="0" applyFont="1" applyAlignment="1">
      <alignment horizontal="justify" vertical="top" wrapText="1"/>
    </xf>
    <xf numFmtId="0" fontId="8" fillId="0" borderId="0" xfId="0" applyFont="1" applyFill="1" applyBorder="1" applyAlignment="1">
      <alignment vertical="top" wrapText="1"/>
    </xf>
    <xf numFmtId="0" fontId="8" fillId="0" borderId="0" xfId="0" applyFont="1" applyBorder="1" applyAlignment="1">
      <alignment horizontal="center" vertical="top" wrapText="1"/>
    </xf>
    <xf numFmtId="0" fontId="7" fillId="0" borderId="0" xfId="0" applyFont="1" applyFill="1" applyBorder="1" applyAlignment="1">
      <alignment horizontal="left" vertical="top"/>
    </xf>
    <xf numFmtId="0" fontId="7" fillId="0" borderId="0" xfId="0" applyFont="1" applyBorder="1" applyAlignment="1">
      <alignment horizontal="center" vertical="top"/>
    </xf>
    <xf numFmtId="0" fontId="8" fillId="0" borderId="0" xfId="0" applyFont="1" applyFill="1" applyAlignment="1">
      <alignment vertical="top"/>
    </xf>
    <xf numFmtId="0" fontId="8" fillId="0" borderId="0" xfId="0" applyFont="1" applyFill="1" applyAlignment="1">
      <alignment horizontal="center" vertical="top"/>
    </xf>
    <xf numFmtId="0" fontId="10" fillId="0" borderId="0" xfId="0" applyFont="1" applyAlignment="1">
      <alignment vertical="top" wrapText="1"/>
    </xf>
    <xf numFmtId="3" fontId="7" fillId="0" borderId="0" xfId="0" applyNumberFormat="1" applyFont="1" applyFill="1" applyAlignment="1">
      <alignment vertical="top"/>
    </xf>
    <xf numFmtId="0" fontId="8" fillId="0" borderId="0" xfId="0" applyFont="1" applyFill="1" applyBorder="1" applyAlignment="1">
      <alignment vertical="top"/>
    </xf>
    <xf numFmtId="0" fontId="11" fillId="0" borderId="0" xfId="0" applyFont="1" applyFill="1" applyBorder="1" applyAlignment="1">
      <alignment vertical="top" wrapText="1"/>
    </xf>
    <xf numFmtId="0" fontId="10" fillId="0" borderId="0" xfId="0" applyFont="1" applyBorder="1" applyAlignment="1">
      <alignment horizontal="center" vertical="top" wrapText="1"/>
    </xf>
    <xf numFmtId="3" fontId="8" fillId="0" borderId="0" xfId="0" applyNumberFormat="1" applyFont="1" applyFill="1" applyBorder="1" applyAlignment="1">
      <alignment vertical="top"/>
    </xf>
    <xf numFmtId="0" fontId="10" fillId="0" borderId="0" xfId="0" applyFont="1" applyBorder="1" applyAlignment="1">
      <alignment horizontal="justify" vertical="top" wrapText="1"/>
    </xf>
    <xf numFmtId="3" fontId="7" fillId="0" borderId="0" xfId="0" applyNumberFormat="1" applyFont="1" applyFill="1" applyBorder="1" applyAlignment="1">
      <alignment vertical="top"/>
    </xf>
    <xf numFmtId="0" fontId="10" fillId="0" borderId="0" xfId="0" applyFont="1" applyBorder="1" applyAlignment="1">
      <alignment vertical="top" wrapText="1"/>
    </xf>
    <xf numFmtId="0" fontId="11" fillId="0" borderId="0" xfId="0" applyFont="1" applyFill="1" applyAlignment="1">
      <alignment vertical="top" wrapText="1"/>
    </xf>
    <xf numFmtId="0" fontId="10" fillId="0" borderId="0" xfId="0" applyFont="1" applyFill="1" applyBorder="1" applyAlignment="1">
      <alignment horizontal="justify" vertical="top" wrapText="1"/>
    </xf>
    <xf numFmtId="0" fontId="9" fillId="0" borderId="0" xfId="0" applyFont="1" applyFill="1" applyBorder="1" applyAlignment="1">
      <alignment vertical="top" wrapText="1"/>
    </xf>
    <xf numFmtId="0" fontId="7" fillId="0" borderId="0" xfId="0" applyFont="1" applyAlignment="1">
      <alignment vertical="top" wrapText="1"/>
    </xf>
    <xf numFmtId="0" fontId="8" fillId="0" borderId="1" xfId="0" applyFont="1" applyBorder="1" applyAlignment="1">
      <alignment vertical="top"/>
    </xf>
    <xf numFmtId="0" fontId="8" fillId="0" borderId="1" xfId="0" applyFont="1" applyBorder="1" applyAlignment="1">
      <alignment vertical="top" wrapText="1"/>
    </xf>
    <xf numFmtId="3" fontId="8" fillId="0" borderId="1" xfId="0" applyNumberFormat="1" applyFont="1" applyBorder="1" applyAlignment="1">
      <alignment vertical="top"/>
    </xf>
    <xf numFmtId="0" fontId="9" fillId="0" borderId="0" xfId="0" applyFont="1" applyAlignment="1">
      <alignment vertical="top" wrapText="1"/>
    </xf>
    <xf numFmtId="0" fontId="7" fillId="0" borderId="0" xfId="0" applyFont="1" applyFill="1" applyAlignment="1">
      <alignment horizontal="left" vertical="top" wrapText="1"/>
    </xf>
    <xf numFmtId="0" fontId="5" fillId="2" borderId="0" xfId="0" applyFont="1" applyFill="1" applyBorder="1" applyAlignment="1">
      <alignment horizontal="center" vertical="center" wrapText="1"/>
    </xf>
    <xf numFmtId="0" fontId="11" fillId="0" borderId="0" xfId="0" applyFont="1" applyFill="1" applyAlignment="1">
      <alignment vertical="top" wrapText="1"/>
    </xf>
    <xf numFmtId="0" fontId="7" fillId="0" borderId="0" xfId="0" applyFont="1" applyFill="1" applyBorder="1" applyAlignment="1">
      <alignment horizontal="left" vertical="top"/>
    </xf>
    <xf numFmtId="0" fontId="7" fillId="0" borderId="0" xfId="0" applyFont="1" applyFill="1" applyAlignment="1">
      <alignment horizontal="left" vertical="top"/>
    </xf>
    <xf numFmtId="0" fontId="11" fillId="0" borderId="0" xfId="0" applyFont="1" applyFill="1" applyAlignment="1">
      <alignment horizontal="center" vertical="top" wrapText="1"/>
    </xf>
    <xf numFmtId="0" fontId="12" fillId="0" borderId="0" xfId="0" applyFont="1" applyBorder="1" applyAlignment="1">
      <alignment horizontal="left"/>
    </xf>
    <xf numFmtId="0" fontId="13" fillId="0" borderId="0" xfId="0" applyFont="1" applyBorder="1" applyAlignment="1">
      <alignment horizontal="left"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left" vertical="center" wrapText="1"/>
    </xf>
    <xf numFmtId="0" fontId="7" fillId="2" borderId="0" xfId="0" applyFont="1" applyFill="1" applyBorder="1" applyAlignment="1">
      <alignment vertical="center" wrapText="1"/>
    </xf>
    <xf numFmtId="3" fontId="7" fillId="2" borderId="0"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cellXfs>
  <cellStyles count="4">
    <cellStyle name="Moneda 2" xfId="2"/>
    <cellStyle name="Moneda 2 2" xfId="3"/>
    <cellStyle name="Normal" xfId="0" builtinId="0"/>
    <cellStyle name="Normal 2" xfId="1"/>
  </cellStyles>
  <dxfs count="0"/>
  <tableStyles count="0" defaultTableStyle="TableStyleMedium9" defaultPivotStyle="PivotStyleLight16"/>
  <colors>
    <mruColors>
      <color rgb="FFD7E4BC"/>
      <color rgb="FF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8"/>
  <sheetViews>
    <sheetView tabSelected="1" zoomScale="90" zoomScaleNormal="90" workbookViewId="0">
      <selection activeCell="C9" sqref="C9"/>
    </sheetView>
  </sheetViews>
  <sheetFormatPr baseColWidth="10" defaultRowHeight="15.75" x14ac:dyDescent="0.25"/>
  <cols>
    <col min="1" max="1" width="9" style="7" customWidth="1"/>
    <col min="2" max="2" width="20.28515625" style="7" customWidth="1"/>
    <col min="3" max="3" width="36.5703125" style="8" customWidth="1"/>
    <col min="4" max="4" width="45.85546875" style="9" customWidth="1"/>
    <col min="5" max="5" width="15.42578125" style="7" customWidth="1"/>
    <col min="6" max="6" width="15.42578125" style="12" customWidth="1"/>
    <col min="7" max="7" width="15.85546875" style="12" customWidth="1"/>
    <col min="8" max="8" width="15" style="12" customWidth="1"/>
    <col min="9" max="9" width="25.28515625" customWidth="1"/>
  </cols>
  <sheetData>
    <row r="1" spans="1:11" ht="60" customHeight="1" x14ac:dyDescent="0.25">
      <c r="A1" s="65" t="s">
        <v>614</v>
      </c>
      <c r="B1" s="65"/>
      <c r="C1" s="65"/>
      <c r="D1" s="13" t="s">
        <v>616</v>
      </c>
      <c r="E1" s="4"/>
      <c r="F1" s="10"/>
      <c r="G1" s="10"/>
      <c r="H1" s="10"/>
    </row>
    <row r="2" spans="1:11" ht="39" customHeight="1" x14ac:dyDescent="0.3">
      <c r="A2" s="70" t="s">
        <v>621</v>
      </c>
      <c r="B2" s="70"/>
      <c r="C2" s="70"/>
      <c r="D2" s="70"/>
      <c r="E2" s="70"/>
      <c r="F2" s="70"/>
      <c r="G2" s="70"/>
      <c r="H2" s="70"/>
      <c r="I2" s="70"/>
      <c r="J2" s="70"/>
      <c r="K2" s="70"/>
    </row>
    <row r="3" spans="1:11" ht="28.5" customHeight="1" x14ac:dyDescent="0.25">
      <c r="A3" s="71" t="s">
        <v>622</v>
      </c>
      <c r="B3" s="71"/>
      <c r="C3" s="71"/>
      <c r="D3" s="71"/>
      <c r="E3" s="71"/>
      <c r="F3" s="71"/>
      <c r="G3" s="71"/>
      <c r="H3" s="71"/>
      <c r="I3" s="71"/>
      <c r="J3" s="71"/>
      <c r="K3" s="71"/>
    </row>
    <row r="4" spans="1:11" ht="32.25" customHeight="1" x14ac:dyDescent="0.25">
      <c r="A4" s="72" t="s">
        <v>3</v>
      </c>
      <c r="B4" s="73" t="s">
        <v>9</v>
      </c>
      <c r="C4" s="74" t="s">
        <v>0</v>
      </c>
      <c r="D4" s="72" t="s">
        <v>1</v>
      </c>
      <c r="E4" s="72" t="s">
        <v>2</v>
      </c>
      <c r="F4" s="76" t="s">
        <v>623</v>
      </c>
      <c r="G4" s="76"/>
      <c r="H4" s="76"/>
    </row>
    <row r="5" spans="1:11" ht="36" customHeight="1" x14ac:dyDescent="0.25">
      <c r="A5" s="72"/>
      <c r="B5" s="73"/>
      <c r="C5" s="74"/>
      <c r="D5" s="72"/>
      <c r="E5" s="72"/>
      <c r="F5" s="75" t="s">
        <v>625</v>
      </c>
      <c r="G5" s="75" t="s">
        <v>624</v>
      </c>
      <c r="H5" s="75" t="s">
        <v>626</v>
      </c>
    </row>
    <row r="6" spans="1:11" ht="34.5" customHeight="1" x14ac:dyDescent="0.25">
      <c r="A6" s="14"/>
      <c r="B6" s="15" t="s">
        <v>11</v>
      </c>
      <c r="C6" s="16"/>
      <c r="D6" s="17"/>
      <c r="E6" s="18"/>
      <c r="F6" s="19">
        <f>+F8+F11+F14+F141+F144+F151+F154+F289+F316+F319+F324+F333+F338</f>
        <v>492036204.84999996</v>
      </c>
      <c r="G6" s="19">
        <f>+G8+G11+G14+G141+G144+G151+G154+G289+G316+G319+G324+G333+G338</f>
        <v>632291623.75</v>
      </c>
      <c r="H6" s="19">
        <f>+H8+H11+H14+H141+H144+H151+H154+H289+H316+H319+H324+H333+H338</f>
        <v>826344963.75</v>
      </c>
    </row>
    <row r="7" spans="1:11" ht="18" customHeight="1" x14ac:dyDescent="0.25">
      <c r="A7" s="20">
        <v>1</v>
      </c>
      <c r="B7" s="21" t="s">
        <v>4</v>
      </c>
      <c r="C7" s="16"/>
      <c r="D7" s="17"/>
      <c r="E7" s="18"/>
      <c r="F7" s="19"/>
      <c r="G7" s="19"/>
      <c r="H7" s="19"/>
    </row>
    <row r="8" spans="1:11" ht="21" customHeight="1" x14ac:dyDescent="0.25">
      <c r="A8" s="20"/>
      <c r="B8" s="64" t="s">
        <v>5</v>
      </c>
      <c r="C8" s="64"/>
      <c r="D8" s="17"/>
      <c r="E8" s="22"/>
      <c r="F8" s="19">
        <f>SUM(F9:F9)</f>
        <v>120000</v>
      </c>
      <c r="G8" s="19">
        <f t="shared" ref="G8:H8" si="0">SUM(G9:G9)</f>
        <v>120000</v>
      </c>
      <c r="H8" s="19">
        <f t="shared" si="0"/>
        <v>120000</v>
      </c>
    </row>
    <row r="9" spans="1:11" ht="51.75" customHeight="1" x14ac:dyDescent="0.25">
      <c r="A9" s="20"/>
      <c r="B9" s="23"/>
      <c r="C9" s="24" t="s">
        <v>6</v>
      </c>
      <c r="D9" s="25" t="s">
        <v>13</v>
      </c>
      <c r="E9" s="26">
        <v>48101</v>
      </c>
      <c r="F9" s="27">
        <v>120000</v>
      </c>
      <c r="G9" s="27">
        <v>120000</v>
      </c>
      <c r="H9" s="27">
        <v>120000</v>
      </c>
    </row>
    <row r="10" spans="1:11" ht="15.75" customHeight="1" x14ac:dyDescent="0.25">
      <c r="A10" s="20">
        <v>3</v>
      </c>
      <c r="B10" s="28" t="s">
        <v>18</v>
      </c>
      <c r="C10" s="29"/>
      <c r="D10" s="30"/>
      <c r="E10" s="26"/>
      <c r="F10" s="27"/>
      <c r="G10" s="27"/>
      <c r="H10" s="27"/>
    </row>
    <row r="11" spans="1:11" ht="20.25" customHeight="1" x14ac:dyDescent="0.25">
      <c r="A11" s="14"/>
      <c r="B11" s="64" t="s">
        <v>24</v>
      </c>
      <c r="C11" s="64"/>
      <c r="D11" s="30"/>
      <c r="E11" s="26"/>
      <c r="F11" s="19">
        <f>+F12</f>
        <v>600000</v>
      </c>
      <c r="G11" s="19">
        <f t="shared" ref="G11:H11" si="1">+G12</f>
        <v>600000</v>
      </c>
      <c r="H11" s="19">
        <f t="shared" si="1"/>
        <v>600000</v>
      </c>
    </row>
    <row r="12" spans="1:11" ht="46.5" customHeight="1" x14ac:dyDescent="0.25">
      <c r="A12" s="14"/>
      <c r="B12" s="31"/>
      <c r="C12" s="24" t="s">
        <v>25</v>
      </c>
      <c r="D12" s="25" t="s">
        <v>78</v>
      </c>
      <c r="E12" s="26">
        <v>48101</v>
      </c>
      <c r="F12" s="27">
        <v>600000</v>
      </c>
      <c r="G12" s="27">
        <v>600000</v>
      </c>
      <c r="H12" s="27">
        <v>600000</v>
      </c>
    </row>
    <row r="13" spans="1:11" ht="17.25" customHeight="1" x14ac:dyDescent="0.25">
      <c r="A13" s="20">
        <v>6</v>
      </c>
      <c r="B13" s="28" t="s">
        <v>21</v>
      </c>
      <c r="C13" s="24"/>
      <c r="D13" s="25"/>
      <c r="E13" s="26"/>
      <c r="F13" s="27"/>
      <c r="G13" s="27"/>
      <c r="H13" s="27"/>
    </row>
    <row r="14" spans="1:11" ht="18.75" customHeight="1" x14ac:dyDescent="0.25">
      <c r="A14" s="14"/>
      <c r="B14" s="64" t="s">
        <v>20</v>
      </c>
      <c r="C14" s="64"/>
      <c r="D14" s="25"/>
      <c r="E14" s="26"/>
      <c r="F14" s="19">
        <f>SUM(F15:F140)</f>
        <v>48346596.649999999</v>
      </c>
      <c r="G14" s="19">
        <f>SUM(G15:G140)</f>
        <v>48347993.549999997</v>
      </c>
      <c r="H14" s="19">
        <f>SUM(H15:H140)</f>
        <v>48347993.549999997</v>
      </c>
    </row>
    <row r="15" spans="1:11" ht="57" customHeight="1" x14ac:dyDescent="0.25">
      <c r="A15" s="14"/>
      <c r="B15" s="32"/>
      <c r="C15" s="24" t="s">
        <v>275</v>
      </c>
      <c r="D15" s="33" t="s">
        <v>248</v>
      </c>
      <c r="E15" s="26">
        <v>48501</v>
      </c>
      <c r="F15" s="27">
        <v>449999.98</v>
      </c>
      <c r="G15" s="27">
        <v>449999.98</v>
      </c>
      <c r="H15" s="27">
        <v>449999.98</v>
      </c>
      <c r="I15" s="2"/>
    </row>
    <row r="16" spans="1:11" ht="40.5" customHeight="1" x14ac:dyDescent="0.25">
      <c r="A16" s="14"/>
      <c r="B16" s="31"/>
      <c r="C16" s="24" t="s">
        <v>275</v>
      </c>
      <c r="D16" s="33" t="s">
        <v>433</v>
      </c>
      <c r="E16" s="26">
        <v>48501</v>
      </c>
      <c r="F16" s="27">
        <v>446102.31</v>
      </c>
      <c r="G16" s="27">
        <v>446102.31</v>
      </c>
      <c r="H16" s="27">
        <v>446102.31</v>
      </c>
    </row>
    <row r="17" spans="1:8" ht="45.75" customHeight="1" x14ac:dyDescent="0.25">
      <c r="A17" s="14"/>
      <c r="B17" s="31"/>
      <c r="C17" s="24" t="s">
        <v>312</v>
      </c>
      <c r="D17" s="33" t="s">
        <v>155</v>
      </c>
      <c r="E17" s="26">
        <v>48501</v>
      </c>
      <c r="F17" s="27">
        <v>448294.21</v>
      </c>
      <c r="G17" s="27">
        <v>448294.21</v>
      </c>
      <c r="H17" s="27">
        <v>448294.21</v>
      </c>
    </row>
    <row r="18" spans="1:8" ht="27" customHeight="1" x14ac:dyDescent="0.25">
      <c r="A18" s="14"/>
      <c r="B18" s="31"/>
      <c r="C18" s="24" t="s">
        <v>247</v>
      </c>
      <c r="D18" s="33" t="s">
        <v>202</v>
      </c>
      <c r="E18" s="26">
        <v>48501</v>
      </c>
      <c r="F18" s="27">
        <v>2200.15</v>
      </c>
      <c r="G18" s="27">
        <v>3597.05</v>
      </c>
      <c r="H18" s="27">
        <v>3597.05</v>
      </c>
    </row>
    <row r="19" spans="1:8" ht="78" customHeight="1" x14ac:dyDescent="0.25">
      <c r="A19" s="14"/>
      <c r="B19" s="31"/>
      <c r="C19" s="24" t="s">
        <v>131</v>
      </c>
      <c r="D19" s="33" t="s">
        <v>435</v>
      </c>
      <c r="E19" s="26">
        <v>48101</v>
      </c>
      <c r="F19" s="27">
        <v>500000</v>
      </c>
      <c r="G19" s="27">
        <v>500000</v>
      </c>
      <c r="H19" s="27">
        <v>500000</v>
      </c>
    </row>
    <row r="20" spans="1:8" ht="68.25" customHeight="1" x14ac:dyDescent="0.25">
      <c r="A20" s="14"/>
      <c r="B20" s="31"/>
      <c r="C20" s="24" t="s">
        <v>203</v>
      </c>
      <c r="D20" s="33" t="s">
        <v>436</v>
      </c>
      <c r="E20" s="26">
        <v>48101</v>
      </c>
      <c r="F20" s="27">
        <v>148000</v>
      </c>
      <c r="G20" s="27">
        <v>148000</v>
      </c>
      <c r="H20" s="27">
        <v>148000</v>
      </c>
    </row>
    <row r="21" spans="1:8" ht="54" customHeight="1" x14ac:dyDescent="0.25">
      <c r="A21" s="14"/>
      <c r="B21" s="31"/>
      <c r="C21" s="24" t="s">
        <v>110</v>
      </c>
      <c r="D21" s="33" t="s">
        <v>437</v>
      </c>
      <c r="E21" s="26">
        <v>48101</v>
      </c>
      <c r="F21" s="27">
        <v>298200</v>
      </c>
      <c r="G21" s="27">
        <v>298200</v>
      </c>
      <c r="H21" s="27">
        <v>298200</v>
      </c>
    </row>
    <row r="22" spans="1:8" ht="66" customHeight="1" x14ac:dyDescent="0.25">
      <c r="A22" s="14"/>
      <c r="B22" s="31"/>
      <c r="C22" s="24" t="s">
        <v>249</v>
      </c>
      <c r="D22" s="33" t="s">
        <v>438</v>
      </c>
      <c r="E22" s="26">
        <v>48101</v>
      </c>
      <c r="F22" s="27">
        <v>150000</v>
      </c>
      <c r="G22" s="27">
        <v>150000</v>
      </c>
      <c r="H22" s="27">
        <v>150000</v>
      </c>
    </row>
    <row r="23" spans="1:8" ht="38.25" customHeight="1" x14ac:dyDescent="0.25">
      <c r="A23" s="14"/>
      <c r="B23" s="31"/>
      <c r="C23" s="24" t="s">
        <v>86</v>
      </c>
      <c r="D23" s="33" t="s">
        <v>434</v>
      </c>
      <c r="E23" s="26">
        <v>48101</v>
      </c>
      <c r="F23" s="27">
        <v>400000</v>
      </c>
      <c r="G23" s="27">
        <v>400000</v>
      </c>
      <c r="H23" s="27">
        <v>400000</v>
      </c>
    </row>
    <row r="24" spans="1:8" ht="93" customHeight="1" x14ac:dyDescent="0.25">
      <c r="A24" s="14"/>
      <c r="B24" s="31"/>
      <c r="C24" s="24" t="s">
        <v>250</v>
      </c>
      <c r="D24" s="33" t="s">
        <v>439</v>
      </c>
      <c r="E24" s="26">
        <v>48101</v>
      </c>
      <c r="F24" s="27">
        <v>500000</v>
      </c>
      <c r="G24" s="27">
        <v>500000</v>
      </c>
      <c r="H24" s="27">
        <v>500000</v>
      </c>
    </row>
    <row r="25" spans="1:8" ht="73.5" customHeight="1" x14ac:dyDescent="0.25">
      <c r="A25" s="14"/>
      <c r="B25" s="31"/>
      <c r="C25" s="24" t="s">
        <v>313</v>
      </c>
      <c r="D25" s="33" t="s">
        <v>440</v>
      </c>
      <c r="E25" s="26">
        <v>48101</v>
      </c>
      <c r="F25" s="27">
        <v>495000</v>
      </c>
      <c r="G25" s="27">
        <v>495000</v>
      </c>
      <c r="H25" s="27">
        <v>495000</v>
      </c>
    </row>
    <row r="26" spans="1:8" ht="73.5" customHeight="1" x14ac:dyDescent="0.25">
      <c r="A26" s="14"/>
      <c r="B26" s="31"/>
      <c r="C26" s="24" t="s">
        <v>94</v>
      </c>
      <c r="D26" s="33" t="s">
        <v>441</v>
      </c>
      <c r="E26" s="26">
        <v>48101</v>
      </c>
      <c r="F26" s="27">
        <v>398500</v>
      </c>
      <c r="G26" s="27">
        <v>398500</v>
      </c>
      <c r="H26" s="27">
        <v>398500</v>
      </c>
    </row>
    <row r="27" spans="1:8" ht="73.5" customHeight="1" x14ac:dyDescent="0.25">
      <c r="A27" s="14"/>
      <c r="B27" s="31"/>
      <c r="C27" s="24" t="s">
        <v>314</v>
      </c>
      <c r="D27" s="33" t="s">
        <v>465</v>
      </c>
      <c r="E27" s="26">
        <v>48101</v>
      </c>
      <c r="F27" s="27">
        <v>446200</v>
      </c>
      <c r="G27" s="27">
        <v>446200</v>
      </c>
      <c r="H27" s="27">
        <v>446200</v>
      </c>
    </row>
    <row r="28" spans="1:8" ht="73.5" customHeight="1" x14ac:dyDescent="0.25">
      <c r="A28" s="14"/>
      <c r="B28" s="31"/>
      <c r="C28" s="24" t="s">
        <v>99</v>
      </c>
      <c r="D28" s="33" t="s">
        <v>466</v>
      </c>
      <c r="E28" s="26">
        <v>48101</v>
      </c>
      <c r="F28" s="27">
        <v>150000</v>
      </c>
      <c r="G28" s="27">
        <v>150000</v>
      </c>
      <c r="H28" s="27">
        <v>150000</v>
      </c>
    </row>
    <row r="29" spans="1:8" ht="73.5" customHeight="1" x14ac:dyDescent="0.25">
      <c r="A29" s="14"/>
      <c r="B29" s="31"/>
      <c r="C29" s="24" t="s">
        <v>251</v>
      </c>
      <c r="D29" s="33" t="s">
        <v>442</v>
      </c>
      <c r="E29" s="26">
        <v>48101</v>
      </c>
      <c r="F29" s="27">
        <v>170375</v>
      </c>
      <c r="G29" s="27">
        <v>170375</v>
      </c>
      <c r="H29" s="27">
        <v>170375</v>
      </c>
    </row>
    <row r="30" spans="1:8" ht="73.5" customHeight="1" x14ac:dyDescent="0.25">
      <c r="A30" s="14"/>
      <c r="B30" s="31"/>
      <c r="C30" s="24" t="s">
        <v>88</v>
      </c>
      <c r="D30" s="33" t="s">
        <v>443</v>
      </c>
      <c r="E30" s="26">
        <v>48101</v>
      </c>
      <c r="F30" s="27">
        <v>287000</v>
      </c>
      <c r="G30" s="27">
        <v>287000</v>
      </c>
      <c r="H30" s="27">
        <v>287000</v>
      </c>
    </row>
    <row r="31" spans="1:8" ht="73.5" customHeight="1" x14ac:dyDescent="0.25">
      <c r="A31" s="14"/>
      <c r="B31" s="31"/>
      <c r="C31" s="24" t="s">
        <v>118</v>
      </c>
      <c r="D31" s="33" t="s">
        <v>444</v>
      </c>
      <c r="E31" s="26">
        <v>48101</v>
      </c>
      <c r="F31" s="27">
        <v>300000</v>
      </c>
      <c r="G31" s="27">
        <v>300000</v>
      </c>
      <c r="H31" s="27">
        <v>300000</v>
      </c>
    </row>
    <row r="32" spans="1:8" ht="73.5" customHeight="1" x14ac:dyDescent="0.25">
      <c r="A32" s="14"/>
      <c r="B32" s="31"/>
      <c r="C32" s="24" t="s">
        <v>153</v>
      </c>
      <c r="D32" s="33" t="s">
        <v>445</v>
      </c>
      <c r="E32" s="26">
        <v>48101</v>
      </c>
      <c r="F32" s="27">
        <v>300000</v>
      </c>
      <c r="G32" s="27">
        <v>300000</v>
      </c>
      <c r="H32" s="27">
        <v>300000</v>
      </c>
    </row>
    <row r="33" spans="1:8" ht="73.5" customHeight="1" x14ac:dyDescent="0.25">
      <c r="A33" s="14"/>
      <c r="B33" s="31"/>
      <c r="C33" s="24" t="s">
        <v>315</v>
      </c>
      <c r="D33" s="33" t="s">
        <v>467</v>
      </c>
      <c r="E33" s="26">
        <v>48101</v>
      </c>
      <c r="F33" s="27">
        <v>300000</v>
      </c>
      <c r="G33" s="27">
        <v>300000</v>
      </c>
      <c r="H33" s="27">
        <v>300000</v>
      </c>
    </row>
    <row r="34" spans="1:8" ht="50.25" customHeight="1" x14ac:dyDescent="0.25">
      <c r="A34" s="14"/>
      <c r="B34" s="31"/>
      <c r="C34" s="24" t="s">
        <v>252</v>
      </c>
      <c r="D34" s="33" t="s">
        <v>187</v>
      </c>
      <c r="E34" s="26">
        <v>48101</v>
      </c>
      <c r="F34" s="27">
        <v>149690</v>
      </c>
      <c r="G34" s="27">
        <v>149690</v>
      </c>
      <c r="H34" s="27">
        <v>149690</v>
      </c>
    </row>
    <row r="35" spans="1:8" ht="56.25" customHeight="1" x14ac:dyDescent="0.25">
      <c r="A35" s="14"/>
      <c r="B35" s="31"/>
      <c r="C35" s="24" t="s">
        <v>253</v>
      </c>
      <c r="D35" s="33" t="s">
        <v>184</v>
      </c>
      <c r="E35" s="26">
        <v>48101</v>
      </c>
      <c r="F35" s="27">
        <v>150000</v>
      </c>
      <c r="G35" s="27">
        <v>150000</v>
      </c>
      <c r="H35" s="27">
        <v>150000</v>
      </c>
    </row>
    <row r="36" spans="1:8" ht="56.25" customHeight="1" x14ac:dyDescent="0.25">
      <c r="A36" s="14"/>
      <c r="B36" s="31"/>
      <c r="C36" s="24" t="s">
        <v>126</v>
      </c>
      <c r="D36" s="33" t="s">
        <v>446</v>
      </c>
      <c r="E36" s="26">
        <v>48101</v>
      </c>
      <c r="F36" s="27">
        <v>700000</v>
      </c>
      <c r="G36" s="27">
        <v>700000</v>
      </c>
      <c r="H36" s="27">
        <v>700000</v>
      </c>
    </row>
    <row r="37" spans="1:8" ht="56.25" customHeight="1" x14ac:dyDescent="0.25">
      <c r="A37" s="14"/>
      <c r="B37" s="31"/>
      <c r="C37" s="24" t="s">
        <v>316</v>
      </c>
      <c r="D37" s="33" t="s">
        <v>468</v>
      </c>
      <c r="E37" s="26">
        <v>48101</v>
      </c>
      <c r="F37" s="27">
        <v>696500</v>
      </c>
      <c r="G37" s="27">
        <v>696500</v>
      </c>
      <c r="H37" s="27">
        <v>696500</v>
      </c>
    </row>
    <row r="38" spans="1:8" ht="56.25" customHeight="1" x14ac:dyDescent="0.25">
      <c r="A38" s="14"/>
      <c r="B38" s="31"/>
      <c r="C38" s="24" t="s">
        <v>254</v>
      </c>
      <c r="D38" s="33" t="s">
        <v>598</v>
      </c>
      <c r="E38" s="26">
        <v>48101</v>
      </c>
      <c r="F38" s="27">
        <v>700000</v>
      </c>
      <c r="G38" s="27">
        <v>700000</v>
      </c>
      <c r="H38" s="27">
        <v>700000</v>
      </c>
    </row>
    <row r="39" spans="1:8" ht="56.25" customHeight="1" x14ac:dyDescent="0.25">
      <c r="A39" s="14"/>
      <c r="B39" s="31"/>
      <c r="C39" s="24" t="s">
        <v>87</v>
      </c>
      <c r="D39" s="33" t="s">
        <v>165</v>
      </c>
      <c r="E39" s="26">
        <v>48101</v>
      </c>
      <c r="F39" s="27">
        <v>700000</v>
      </c>
      <c r="G39" s="27">
        <v>700000</v>
      </c>
      <c r="H39" s="27">
        <v>700000</v>
      </c>
    </row>
    <row r="40" spans="1:8" ht="56.25" customHeight="1" x14ac:dyDescent="0.25">
      <c r="A40" s="14"/>
      <c r="B40" s="31"/>
      <c r="C40" s="24" t="s">
        <v>119</v>
      </c>
      <c r="D40" s="33" t="s">
        <v>158</v>
      </c>
      <c r="E40" s="26">
        <v>48101</v>
      </c>
      <c r="F40" s="27">
        <v>300000</v>
      </c>
      <c r="G40" s="27">
        <v>300000</v>
      </c>
      <c r="H40" s="27">
        <v>300000</v>
      </c>
    </row>
    <row r="41" spans="1:8" ht="56.25" customHeight="1" x14ac:dyDescent="0.25">
      <c r="A41" s="14"/>
      <c r="B41" s="31"/>
      <c r="C41" s="24" t="s">
        <v>95</v>
      </c>
      <c r="D41" s="33" t="s">
        <v>170</v>
      </c>
      <c r="E41" s="26">
        <v>48101</v>
      </c>
      <c r="F41" s="27">
        <v>300000</v>
      </c>
      <c r="G41" s="27">
        <v>300000</v>
      </c>
      <c r="H41" s="27">
        <v>300000</v>
      </c>
    </row>
    <row r="42" spans="1:8" ht="56.25" customHeight="1" x14ac:dyDescent="0.25">
      <c r="A42" s="14"/>
      <c r="B42" s="31"/>
      <c r="C42" s="24" t="s">
        <v>255</v>
      </c>
      <c r="D42" s="33" t="s">
        <v>317</v>
      </c>
      <c r="E42" s="26">
        <v>48101</v>
      </c>
      <c r="F42" s="27">
        <v>149924.18</v>
      </c>
      <c r="G42" s="27">
        <v>149924.18</v>
      </c>
      <c r="H42" s="27">
        <v>149924.18</v>
      </c>
    </row>
    <row r="43" spans="1:8" ht="56.25" customHeight="1" x14ac:dyDescent="0.25">
      <c r="A43" s="14"/>
      <c r="B43" s="31"/>
      <c r="C43" s="24" t="s">
        <v>93</v>
      </c>
      <c r="D43" s="33" t="s">
        <v>169</v>
      </c>
      <c r="E43" s="26">
        <v>48101</v>
      </c>
      <c r="F43" s="27">
        <v>468249.3</v>
      </c>
      <c r="G43" s="27">
        <v>468249.3</v>
      </c>
      <c r="H43" s="27">
        <v>468249.3</v>
      </c>
    </row>
    <row r="44" spans="1:8" ht="56.25" customHeight="1" x14ac:dyDescent="0.25">
      <c r="A44" s="14"/>
      <c r="B44" s="31"/>
      <c r="C44" s="24" t="s">
        <v>256</v>
      </c>
      <c r="D44" s="33" t="s">
        <v>447</v>
      </c>
      <c r="E44" s="26">
        <v>48101</v>
      </c>
      <c r="F44" s="27">
        <v>300000</v>
      </c>
      <c r="G44" s="27">
        <v>300000</v>
      </c>
      <c r="H44" s="27">
        <v>300000</v>
      </c>
    </row>
    <row r="45" spans="1:8" ht="56.25" customHeight="1" x14ac:dyDescent="0.25">
      <c r="A45" s="14"/>
      <c r="B45" s="31"/>
      <c r="C45" s="24" t="s">
        <v>122</v>
      </c>
      <c r="D45" s="33" t="s">
        <v>448</v>
      </c>
      <c r="E45" s="26">
        <v>48101</v>
      </c>
      <c r="F45" s="27">
        <v>500000</v>
      </c>
      <c r="G45" s="27">
        <v>500000</v>
      </c>
      <c r="H45" s="27">
        <v>500000</v>
      </c>
    </row>
    <row r="46" spans="1:8" ht="56.25" customHeight="1" x14ac:dyDescent="0.25">
      <c r="A46" s="14"/>
      <c r="B46" s="31"/>
      <c r="C46" s="24" t="s">
        <v>301</v>
      </c>
      <c r="D46" s="33" t="s">
        <v>163</v>
      </c>
      <c r="E46" s="26">
        <v>48101</v>
      </c>
      <c r="F46" s="27">
        <v>300000</v>
      </c>
      <c r="G46" s="27">
        <v>300000</v>
      </c>
      <c r="H46" s="27">
        <v>300000</v>
      </c>
    </row>
    <row r="47" spans="1:8" ht="56.25" customHeight="1" x14ac:dyDescent="0.25">
      <c r="A47" s="14"/>
      <c r="B47" s="31"/>
      <c r="C47" s="24" t="s">
        <v>136</v>
      </c>
      <c r="D47" s="33" t="s">
        <v>197</v>
      </c>
      <c r="E47" s="26">
        <v>48101</v>
      </c>
      <c r="F47" s="27">
        <v>260500</v>
      </c>
      <c r="G47" s="27">
        <v>260500</v>
      </c>
      <c r="H47" s="27">
        <v>260500</v>
      </c>
    </row>
    <row r="48" spans="1:8" ht="56.25" customHeight="1" x14ac:dyDescent="0.25">
      <c r="A48" s="14"/>
      <c r="B48" s="31"/>
      <c r="C48" s="24" t="s">
        <v>97</v>
      </c>
      <c r="D48" s="33" t="s">
        <v>599</v>
      </c>
      <c r="E48" s="26">
        <v>48101</v>
      </c>
      <c r="F48" s="27">
        <v>643500</v>
      </c>
      <c r="G48" s="27">
        <v>643500</v>
      </c>
      <c r="H48" s="27">
        <v>643500</v>
      </c>
    </row>
    <row r="49" spans="1:8" ht="56.25" customHeight="1" x14ac:dyDescent="0.25">
      <c r="A49" s="14"/>
      <c r="B49" s="31"/>
      <c r="C49" s="24" t="s">
        <v>98</v>
      </c>
      <c r="D49" s="33" t="s">
        <v>449</v>
      </c>
      <c r="E49" s="26">
        <v>48101</v>
      </c>
      <c r="F49" s="27">
        <v>300000</v>
      </c>
      <c r="G49" s="27">
        <v>300000</v>
      </c>
      <c r="H49" s="27">
        <v>300000</v>
      </c>
    </row>
    <row r="50" spans="1:8" ht="56.25" customHeight="1" x14ac:dyDescent="0.25">
      <c r="A50" s="14"/>
      <c r="B50" s="31"/>
      <c r="C50" s="24" t="s">
        <v>133</v>
      </c>
      <c r="D50" s="33" t="s">
        <v>196</v>
      </c>
      <c r="E50" s="26">
        <v>48101</v>
      </c>
      <c r="F50" s="27">
        <v>700000</v>
      </c>
      <c r="G50" s="27">
        <v>700000</v>
      </c>
      <c r="H50" s="27">
        <v>700000</v>
      </c>
    </row>
    <row r="51" spans="1:8" ht="56.25" customHeight="1" x14ac:dyDescent="0.25">
      <c r="A51" s="14"/>
      <c r="B51" s="31"/>
      <c r="C51" s="24" t="s">
        <v>294</v>
      </c>
      <c r="D51" s="33" t="s">
        <v>450</v>
      </c>
      <c r="E51" s="26">
        <v>48101</v>
      </c>
      <c r="F51" s="27">
        <v>150000</v>
      </c>
      <c r="G51" s="27">
        <v>150000</v>
      </c>
      <c r="H51" s="27">
        <v>150000</v>
      </c>
    </row>
    <row r="52" spans="1:8" ht="86.25" customHeight="1" x14ac:dyDescent="0.25">
      <c r="A52" s="14"/>
      <c r="B52" s="31"/>
      <c r="C52" s="24" t="s">
        <v>302</v>
      </c>
      <c r="D52" s="33" t="s">
        <v>451</v>
      </c>
      <c r="E52" s="26">
        <v>48101</v>
      </c>
      <c r="F52" s="27">
        <v>240000</v>
      </c>
      <c r="G52" s="27">
        <v>240000</v>
      </c>
      <c r="H52" s="27">
        <v>240000</v>
      </c>
    </row>
    <row r="53" spans="1:8" ht="56.25" customHeight="1" x14ac:dyDescent="0.25">
      <c r="A53" s="14"/>
      <c r="B53" s="31"/>
      <c r="C53" s="24" t="s">
        <v>90</v>
      </c>
      <c r="D53" s="33" t="s">
        <v>167</v>
      </c>
      <c r="E53" s="26">
        <v>48101</v>
      </c>
      <c r="F53" s="27">
        <v>300000</v>
      </c>
      <c r="G53" s="27">
        <v>300000</v>
      </c>
      <c r="H53" s="27">
        <v>300000</v>
      </c>
    </row>
    <row r="54" spans="1:8" ht="56.25" customHeight="1" x14ac:dyDescent="0.25">
      <c r="A54" s="14"/>
      <c r="B54" s="31"/>
      <c r="C54" s="24" t="s">
        <v>104</v>
      </c>
      <c r="D54" s="33" t="s">
        <v>186</v>
      </c>
      <c r="E54" s="26">
        <v>48101</v>
      </c>
      <c r="F54" s="27">
        <v>499400</v>
      </c>
      <c r="G54" s="27">
        <v>499400</v>
      </c>
      <c r="H54" s="27">
        <v>499400</v>
      </c>
    </row>
    <row r="55" spans="1:8" ht="42" customHeight="1" x14ac:dyDescent="0.25">
      <c r="A55" s="14"/>
      <c r="B55" s="31"/>
      <c r="C55" s="24" t="s">
        <v>115</v>
      </c>
      <c r="D55" s="33" t="s">
        <v>452</v>
      </c>
      <c r="E55" s="26">
        <v>48101</v>
      </c>
      <c r="F55" s="27">
        <v>662000</v>
      </c>
      <c r="G55" s="27">
        <v>662000</v>
      </c>
      <c r="H55" s="27">
        <v>662000</v>
      </c>
    </row>
    <row r="56" spans="1:8" ht="81" customHeight="1" x14ac:dyDescent="0.25">
      <c r="A56" s="14"/>
      <c r="B56" s="31"/>
      <c r="C56" s="24" t="s">
        <v>83</v>
      </c>
      <c r="D56" s="33" t="s">
        <v>453</v>
      </c>
      <c r="E56" s="26">
        <v>48101</v>
      </c>
      <c r="F56" s="27">
        <v>258544</v>
      </c>
      <c r="G56" s="27">
        <v>258544</v>
      </c>
      <c r="H56" s="27">
        <v>258544</v>
      </c>
    </row>
    <row r="57" spans="1:8" ht="57.75" customHeight="1" x14ac:dyDescent="0.25">
      <c r="A57" s="14"/>
      <c r="B57" s="31"/>
      <c r="C57" s="24" t="s">
        <v>84</v>
      </c>
      <c r="D57" s="33" t="s">
        <v>454</v>
      </c>
      <c r="E57" s="26">
        <v>48101</v>
      </c>
      <c r="F57" s="27">
        <v>285650</v>
      </c>
      <c r="G57" s="27">
        <v>285650</v>
      </c>
      <c r="H57" s="27">
        <v>285650</v>
      </c>
    </row>
    <row r="58" spans="1:8" ht="55.5" customHeight="1" x14ac:dyDescent="0.25">
      <c r="A58" s="14"/>
      <c r="B58" s="31"/>
      <c r="C58" s="24" t="s">
        <v>257</v>
      </c>
      <c r="D58" s="33" t="s">
        <v>455</v>
      </c>
      <c r="E58" s="26">
        <v>48101</v>
      </c>
      <c r="F58" s="27">
        <v>162400</v>
      </c>
      <c r="G58" s="27">
        <v>162400</v>
      </c>
      <c r="H58" s="27">
        <v>162400</v>
      </c>
    </row>
    <row r="59" spans="1:8" ht="57.75" customHeight="1" x14ac:dyDescent="0.25">
      <c r="A59" s="14"/>
      <c r="B59" s="31"/>
      <c r="C59" s="24" t="s">
        <v>106</v>
      </c>
      <c r="D59" s="33" t="s">
        <v>189</v>
      </c>
      <c r="E59" s="26">
        <v>48101</v>
      </c>
      <c r="F59" s="27">
        <v>149338</v>
      </c>
      <c r="G59" s="27">
        <v>149338</v>
      </c>
      <c r="H59" s="27">
        <v>149338</v>
      </c>
    </row>
    <row r="60" spans="1:8" ht="69" customHeight="1" x14ac:dyDescent="0.25">
      <c r="A60" s="14"/>
      <c r="B60" s="31"/>
      <c r="C60" s="24" t="s">
        <v>96</v>
      </c>
      <c r="D60" s="33" t="s">
        <v>276</v>
      </c>
      <c r="E60" s="26">
        <v>48101</v>
      </c>
      <c r="F60" s="27">
        <v>500000</v>
      </c>
      <c r="G60" s="27">
        <v>500000</v>
      </c>
      <c r="H60" s="27">
        <v>500000</v>
      </c>
    </row>
    <row r="61" spans="1:8" ht="69" customHeight="1" x14ac:dyDescent="0.25">
      <c r="A61" s="14"/>
      <c r="B61" s="31"/>
      <c r="C61" s="24" t="s">
        <v>295</v>
      </c>
      <c r="D61" s="33" t="s">
        <v>469</v>
      </c>
      <c r="E61" s="26">
        <v>48101</v>
      </c>
      <c r="F61" s="27">
        <v>644175.6</v>
      </c>
      <c r="G61" s="27">
        <v>644175.6</v>
      </c>
      <c r="H61" s="27">
        <v>644175.6</v>
      </c>
    </row>
    <row r="62" spans="1:8" ht="27" customHeight="1" x14ac:dyDescent="0.25">
      <c r="A62" s="14"/>
      <c r="B62" s="31"/>
      <c r="C62" s="24" t="s">
        <v>105</v>
      </c>
      <c r="D62" s="33" t="s">
        <v>188</v>
      </c>
      <c r="E62" s="26">
        <v>48101</v>
      </c>
      <c r="F62" s="27">
        <v>147750</v>
      </c>
      <c r="G62" s="27">
        <v>147750</v>
      </c>
      <c r="H62" s="27">
        <v>147750</v>
      </c>
    </row>
    <row r="63" spans="1:8" ht="40.5" customHeight="1" x14ac:dyDescent="0.25">
      <c r="A63" s="14"/>
      <c r="B63" s="31"/>
      <c r="C63" s="24" t="s">
        <v>296</v>
      </c>
      <c r="D63" s="33" t="s">
        <v>470</v>
      </c>
      <c r="E63" s="26">
        <v>48101</v>
      </c>
      <c r="F63" s="27">
        <v>689500</v>
      </c>
      <c r="G63" s="27">
        <v>689500</v>
      </c>
      <c r="H63" s="27">
        <v>689500</v>
      </c>
    </row>
    <row r="64" spans="1:8" ht="61.5" customHeight="1" x14ac:dyDescent="0.25">
      <c r="A64" s="14"/>
      <c r="B64" s="31"/>
      <c r="C64" s="24" t="s">
        <v>82</v>
      </c>
      <c r="D64" s="33" t="s">
        <v>456</v>
      </c>
      <c r="E64" s="26">
        <v>48101</v>
      </c>
      <c r="F64" s="27">
        <v>300000</v>
      </c>
      <c r="G64" s="27">
        <v>300000</v>
      </c>
      <c r="H64" s="27">
        <v>300000</v>
      </c>
    </row>
    <row r="65" spans="1:8" ht="42.75" customHeight="1" x14ac:dyDescent="0.25">
      <c r="A65" s="14"/>
      <c r="B65" s="31"/>
      <c r="C65" s="24" t="s">
        <v>117</v>
      </c>
      <c r="D65" s="33" t="s">
        <v>157</v>
      </c>
      <c r="E65" s="26">
        <v>48101</v>
      </c>
      <c r="F65" s="27">
        <v>675570</v>
      </c>
      <c r="G65" s="27">
        <v>675570</v>
      </c>
      <c r="H65" s="27">
        <v>675570</v>
      </c>
    </row>
    <row r="66" spans="1:8" ht="25.5" x14ac:dyDescent="0.25">
      <c r="A66" s="14"/>
      <c r="B66" s="31"/>
      <c r="C66" s="24" t="s">
        <v>297</v>
      </c>
      <c r="D66" s="33" t="s">
        <v>185</v>
      </c>
      <c r="E66" s="26">
        <v>48101</v>
      </c>
      <c r="F66" s="27">
        <v>700000</v>
      </c>
      <c r="G66" s="27">
        <v>700000</v>
      </c>
      <c r="H66" s="27">
        <v>700000</v>
      </c>
    </row>
    <row r="67" spans="1:8" ht="50.25" customHeight="1" x14ac:dyDescent="0.25">
      <c r="A67" s="14"/>
      <c r="B67" s="31"/>
      <c r="C67" s="24" t="s">
        <v>132</v>
      </c>
      <c r="D67" s="33" t="s">
        <v>457</v>
      </c>
      <c r="E67" s="26">
        <v>48101</v>
      </c>
      <c r="F67" s="27">
        <v>698000</v>
      </c>
      <c r="G67" s="27">
        <v>698000</v>
      </c>
      <c r="H67" s="27">
        <v>698000</v>
      </c>
    </row>
    <row r="68" spans="1:8" ht="50.25" customHeight="1" x14ac:dyDescent="0.25">
      <c r="A68" s="14"/>
      <c r="B68" s="31"/>
      <c r="C68" s="24" t="s">
        <v>121</v>
      </c>
      <c r="D68" s="33" t="s">
        <v>471</v>
      </c>
      <c r="E68" s="26">
        <v>48101</v>
      </c>
      <c r="F68" s="27">
        <v>300000</v>
      </c>
      <c r="G68" s="27">
        <v>300000</v>
      </c>
      <c r="H68" s="27">
        <v>300000</v>
      </c>
    </row>
    <row r="69" spans="1:8" ht="50.25" customHeight="1" x14ac:dyDescent="0.25">
      <c r="A69" s="14"/>
      <c r="B69" s="31"/>
      <c r="C69" s="24" t="s">
        <v>108</v>
      </c>
      <c r="D69" s="33" t="s">
        <v>472</v>
      </c>
      <c r="E69" s="26">
        <v>48101</v>
      </c>
      <c r="F69" s="27">
        <v>150000</v>
      </c>
      <c r="G69" s="27">
        <v>150000</v>
      </c>
      <c r="H69" s="27">
        <v>150000</v>
      </c>
    </row>
    <row r="70" spans="1:8" ht="59.25" customHeight="1" x14ac:dyDescent="0.25">
      <c r="A70" s="14"/>
      <c r="B70" s="31"/>
      <c r="C70" s="24" t="s">
        <v>101</v>
      </c>
      <c r="D70" s="33" t="s">
        <v>477</v>
      </c>
      <c r="E70" s="26">
        <v>48101</v>
      </c>
      <c r="F70" s="27">
        <v>491000</v>
      </c>
      <c r="G70" s="27">
        <v>491000</v>
      </c>
      <c r="H70" s="27">
        <v>491000</v>
      </c>
    </row>
    <row r="71" spans="1:8" ht="50.25" customHeight="1" x14ac:dyDescent="0.25">
      <c r="A71" s="14"/>
      <c r="B71" s="31"/>
      <c r="C71" s="24" t="s">
        <v>111</v>
      </c>
      <c r="D71" s="33" t="s">
        <v>191</v>
      </c>
      <c r="E71" s="26">
        <v>48101</v>
      </c>
      <c r="F71" s="27">
        <v>300000</v>
      </c>
      <c r="G71" s="27">
        <v>300000</v>
      </c>
      <c r="H71" s="27">
        <v>300000</v>
      </c>
    </row>
    <row r="72" spans="1:8" ht="50.25" customHeight="1" x14ac:dyDescent="0.25">
      <c r="A72" s="14"/>
      <c r="B72" s="31"/>
      <c r="C72" s="24" t="s">
        <v>318</v>
      </c>
      <c r="D72" s="33" t="s">
        <v>156</v>
      </c>
      <c r="E72" s="26">
        <v>48101</v>
      </c>
      <c r="F72" s="27">
        <v>699550</v>
      </c>
      <c r="G72" s="27">
        <v>699550</v>
      </c>
      <c r="H72" s="27">
        <v>699550</v>
      </c>
    </row>
    <row r="73" spans="1:8" ht="50.25" customHeight="1" x14ac:dyDescent="0.25">
      <c r="A73" s="14"/>
      <c r="B73" s="31"/>
      <c r="C73" s="24" t="s">
        <v>319</v>
      </c>
      <c r="D73" s="33" t="s">
        <v>458</v>
      </c>
      <c r="E73" s="26">
        <v>48101</v>
      </c>
      <c r="F73" s="27">
        <v>300000</v>
      </c>
      <c r="G73" s="27">
        <v>300000</v>
      </c>
      <c r="H73" s="27">
        <v>300000</v>
      </c>
    </row>
    <row r="74" spans="1:8" ht="58.5" customHeight="1" x14ac:dyDescent="0.25">
      <c r="A74" s="14"/>
      <c r="B74" s="31"/>
      <c r="C74" s="24" t="s">
        <v>320</v>
      </c>
      <c r="D74" s="33" t="s">
        <v>459</v>
      </c>
      <c r="E74" s="26">
        <v>48101</v>
      </c>
      <c r="F74" s="27">
        <v>476950</v>
      </c>
      <c r="G74" s="27">
        <v>476950</v>
      </c>
      <c r="H74" s="27">
        <v>476950</v>
      </c>
    </row>
    <row r="75" spans="1:8" ht="58.5" customHeight="1" x14ac:dyDescent="0.25">
      <c r="A75" s="14"/>
      <c r="B75" s="31"/>
      <c r="C75" s="24" t="s">
        <v>102</v>
      </c>
      <c r="D75" s="33" t="s">
        <v>182</v>
      </c>
      <c r="E75" s="26">
        <v>48101</v>
      </c>
      <c r="F75" s="27">
        <v>589726</v>
      </c>
      <c r="G75" s="27">
        <v>589726</v>
      </c>
      <c r="H75" s="27">
        <v>589726</v>
      </c>
    </row>
    <row r="76" spans="1:8" ht="23.25" customHeight="1" x14ac:dyDescent="0.25">
      <c r="A76" s="14"/>
      <c r="B76" s="31"/>
      <c r="C76" s="24" t="s">
        <v>116</v>
      </c>
      <c r="D76" s="33" t="s">
        <v>460</v>
      </c>
      <c r="E76" s="26">
        <v>48101</v>
      </c>
      <c r="F76" s="27">
        <v>264000</v>
      </c>
      <c r="G76" s="27">
        <v>264000</v>
      </c>
      <c r="H76" s="27">
        <v>264000</v>
      </c>
    </row>
    <row r="77" spans="1:8" ht="78" customHeight="1" x14ac:dyDescent="0.25">
      <c r="A77" s="14"/>
      <c r="B77" s="31"/>
      <c r="C77" s="24" t="s">
        <v>139</v>
      </c>
      <c r="D77" s="33" t="s">
        <v>461</v>
      </c>
      <c r="E77" s="26">
        <v>48101</v>
      </c>
      <c r="F77" s="27">
        <v>299899</v>
      </c>
      <c r="G77" s="27">
        <v>299899</v>
      </c>
      <c r="H77" s="27">
        <v>299899</v>
      </c>
    </row>
    <row r="78" spans="1:8" ht="78" customHeight="1" x14ac:dyDescent="0.25">
      <c r="A78" s="14"/>
      <c r="B78" s="31"/>
      <c r="C78" s="24" t="s">
        <v>303</v>
      </c>
      <c r="D78" s="33" t="s">
        <v>172</v>
      </c>
      <c r="E78" s="26">
        <v>48101</v>
      </c>
      <c r="F78" s="27">
        <v>279000</v>
      </c>
      <c r="G78" s="27">
        <v>279000</v>
      </c>
      <c r="H78" s="27">
        <v>279000</v>
      </c>
    </row>
    <row r="79" spans="1:8" ht="48" customHeight="1" x14ac:dyDescent="0.25">
      <c r="A79" s="14"/>
      <c r="B79" s="31"/>
      <c r="C79" s="24" t="s">
        <v>103</v>
      </c>
      <c r="D79" s="33" t="s">
        <v>183</v>
      </c>
      <c r="E79" s="26">
        <v>48101</v>
      </c>
      <c r="F79" s="27">
        <v>415500</v>
      </c>
      <c r="G79" s="27">
        <v>415500</v>
      </c>
      <c r="H79" s="27">
        <v>415500</v>
      </c>
    </row>
    <row r="80" spans="1:8" ht="72" customHeight="1" x14ac:dyDescent="0.25">
      <c r="A80" s="14"/>
      <c r="B80" s="31"/>
      <c r="C80" s="24" t="s">
        <v>258</v>
      </c>
      <c r="D80" s="33" t="s">
        <v>277</v>
      </c>
      <c r="E80" s="26">
        <v>48101</v>
      </c>
      <c r="F80" s="27">
        <v>299500</v>
      </c>
      <c r="G80" s="27">
        <v>299500</v>
      </c>
      <c r="H80" s="27">
        <v>299500</v>
      </c>
    </row>
    <row r="81" spans="1:8" ht="72" customHeight="1" x14ac:dyDescent="0.25">
      <c r="A81" s="14"/>
      <c r="B81" s="31"/>
      <c r="C81" s="24" t="s">
        <v>259</v>
      </c>
      <c r="D81" s="33" t="s">
        <v>198</v>
      </c>
      <c r="E81" s="26">
        <v>48101</v>
      </c>
      <c r="F81" s="27">
        <v>500000</v>
      </c>
      <c r="G81" s="27">
        <v>500000</v>
      </c>
      <c r="H81" s="27">
        <v>500000</v>
      </c>
    </row>
    <row r="82" spans="1:8" ht="72" customHeight="1" x14ac:dyDescent="0.25">
      <c r="A82" s="14"/>
      <c r="B82" s="31"/>
      <c r="C82" s="24" t="s">
        <v>304</v>
      </c>
      <c r="D82" s="33" t="s">
        <v>200</v>
      </c>
      <c r="E82" s="26">
        <v>48101</v>
      </c>
      <c r="F82" s="27">
        <v>149604</v>
      </c>
      <c r="G82" s="27">
        <v>149604</v>
      </c>
      <c r="H82" s="27">
        <v>149604</v>
      </c>
    </row>
    <row r="83" spans="1:8" ht="85.5" customHeight="1" x14ac:dyDescent="0.25">
      <c r="A83" s="14"/>
      <c r="B83" s="31"/>
      <c r="C83" s="24" t="s">
        <v>92</v>
      </c>
      <c r="D83" s="33" t="s">
        <v>478</v>
      </c>
      <c r="E83" s="26">
        <v>48101</v>
      </c>
      <c r="F83" s="27">
        <v>300000</v>
      </c>
      <c r="G83" s="27">
        <v>300000</v>
      </c>
      <c r="H83" s="27">
        <v>300000</v>
      </c>
    </row>
    <row r="84" spans="1:8" ht="25.5" x14ac:dyDescent="0.25">
      <c r="A84" s="14"/>
      <c r="B84" s="31"/>
      <c r="C84" s="24" t="s">
        <v>260</v>
      </c>
      <c r="D84" s="33" t="s">
        <v>164</v>
      </c>
      <c r="E84" s="26">
        <v>48101</v>
      </c>
      <c r="F84" s="27">
        <v>700000</v>
      </c>
      <c r="G84" s="27">
        <v>700000</v>
      </c>
      <c r="H84" s="27">
        <v>700000</v>
      </c>
    </row>
    <row r="85" spans="1:8" ht="25.5" x14ac:dyDescent="0.25">
      <c r="A85" s="14"/>
      <c r="B85" s="31"/>
      <c r="C85" s="24" t="s">
        <v>114</v>
      </c>
      <c r="D85" s="33" t="s">
        <v>473</v>
      </c>
      <c r="E85" s="26">
        <v>48101</v>
      </c>
      <c r="F85" s="27">
        <v>681200</v>
      </c>
      <c r="G85" s="27">
        <v>681200</v>
      </c>
      <c r="H85" s="27">
        <v>681200</v>
      </c>
    </row>
    <row r="86" spans="1:8" ht="70.5" customHeight="1" x14ac:dyDescent="0.25">
      <c r="A86" s="14"/>
      <c r="B86" s="31"/>
      <c r="C86" s="24" t="s">
        <v>154</v>
      </c>
      <c r="D86" s="33" t="s">
        <v>278</v>
      </c>
      <c r="E86" s="26">
        <v>48101</v>
      </c>
      <c r="F86" s="27">
        <v>295870</v>
      </c>
      <c r="G86" s="27">
        <v>295870</v>
      </c>
      <c r="H86" s="27">
        <v>295870</v>
      </c>
    </row>
    <row r="87" spans="1:8" ht="38.25" x14ac:dyDescent="0.25">
      <c r="A87" s="14"/>
      <c r="B87" s="31"/>
      <c r="C87" s="24" t="s">
        <v>124</v>
      </c>
      <c r="D87" s="33" t="s">
        <v>175</v>
      </c>
      <c r="E87" s="26">
        <v>48101</v>
      </c>
      <c r="F87" s="27">
        <v>300000</v>
      </c>
      <c r="G87" s="27">
        <v>300000</v>
      </c>
      <c r="H87" s="27">
        <v>300000</v>
      </c>
    </row>
    <row r="88" spans="1:8" ht="38.25" x14ac:dyDescent="0.25">
      <c r="A88" s="14"/>
      <c r="B88" s="31"/>
      <c r="C88" s="24" t="s">
        <v>305</v>
      </c>
      <c r="D88" s="33" t="s">
        <v>479</v>
      </c>
      <c r="E88" s="26">
        <v>48101</v>
      </c>
      <c r="F88" s="27">
        <v>300000</v>
      </c>
      <c r="G88" s="27">
        <v>300000</v>
      </c>
      <c r="H88" s="27">
        <v>300000</v>
      </c>
    </row>
    <row r="89" spans="1:8" ht="48" customHeight="1" x14ac:dyDescent="0.25">
      <c r="A89" s="14"/>
      <c r="B89" s="31"/>
      <c r="C89" s="24" t="s">
        <v>145</v>
      </c>
      <c r="D89" s="33" t="s">
        <v>201</v>
      </c>
      <c r="E89" s="26">
        <v>48101</v>
      </c>
      <c r="F89" s="27">
        <v>221960</v>
      </c>
      <c r="G89" s="27">
        <v>221960</v>
      </c>
      <c r="H89" s="27">
        <v>221960</v>
      </c>
    </row>
    <row r="90" spans="1:8" ht="15" x14ac:dyDescent="0.25">
      <c r="A90" s="14"/>
      <c r="B90" s="31"/>
      <c r="C90" s="24" t="s">
        <v>91</v>
      </c>
      <c r="D90" s="33" t="s">
        <v>168</v>
      </c>
      <c r="E90" s="26">
        <v>48101</v>
      </c>
      <c r="F90" s="27">
        <v>300000</v>
      </c>
      <c r="G90" s="27">
        <v>300000</v>
      </c>
      <c r="H90" s="27">
        <v>300000</v>
      </c>
    </row>
    <row r="91" spans="1:8" ht="25.5" x14ac:dyDescent="0.25">
      <c r="A91" s="14"/>
      <c r="B91" s="31"/>
      <c r="C91" s="24" t="s">
        <v>261</v>
      </c>
      <c r="D91" s="33" t="s">
        <v>180</v>
      </c>
      <c r="E91" s="26">
        <v>48101</v>
      </c>
      <c r="F91" s="27">
        <v>490178.22</v>
      </c>
      <c r="G91" s="27">
        <v>490178.22</v>
      </c>
      <c r="H91" s="27">
        <v>490178.22</v>
      </c>
    </row>
    <row r="92" spans="1:8" ht="25.5" x14ac:dyDescent="0.25">
      <c r="A92" s="14"/>
      <c r="B92" s="31"/>
      <c r="C92" s="24" t="s">
        <v>147</v>
      </c>
      <c r="D92" s="25" t="s">
        <v>321</v>
      </c>
      <c r="E92" s="26">
        <v>48101</v>
      </c>
      <c r="F92" s="27">
        <v>689054</v>
      </c>
      <c r="G92" s="27">
        <v>689054</v>
      </c>
      <c r="H92" s="27">
        <v>689054</v>
      </c>
    </row>
    <row r="93" spans="1:8" ht="55.5" customHeight="1" x14ac:dyDescent="0.25">
      <c r="A93" s="14"/>
      <c r="B93" s="31"/>
      <c r="C93" s="24" t="s">
        <v>123</v>
      </c>
      <c r="D93" s="25" t="s">
        <v>174</v>
      </c>
      <c r="E93" s="26">
        <v>48101</v>
      </c>
      <c r="F93" s="27">
        <v>687000</v>
      </c>
      <c r="G93" s="27">
        <v>687000</v>
      </c>
      <c r="H93" s="27">
        <v>687000</v>
      </c>
    </row>
    <row r="94" spans="1:8" ht="57" customHeight="1" x14ac:dyDescent="0.25">
      <c r="A94" s="14"/>
      <c r="B94" s="31"/>
      <c r="C94" s="24" t="s">
        <v>262</v>
      </c>
      <c r="D94" s="25" t="s">
        <v>279</v>
      </c>
      <c r="E94" s="26">
        <v>48101</v>
      </c>
      <c r="F94" s="27">
        <v>149710</v>
      </c>
      <c r="G94" s="27">
        <v>149710</v>
      </c>
      <c r="H94" s="27">
        <v>149710</v>
      </c>
    </row>
    <row r="95" spans="1:8" ht="84.75" customHeight="1" x14ac:dyDescent="0.25">
      <c r="A95" s="14"/>
      <c r="B95" s="31"/>
      <c r="C95" s="24" t="s">
        <v>322</v>
      </c>
      <c r="D95" s="25" t="s">
        <v>474</v>
      </c>
      <c r="E95" s="26">
        <v>48101</v>
      </c>
      <c r="F95" s="27">
        <v>500000</v>
      </c>
      <c r="G95" s="27">
        <v>500000</v>
      </c>
      <c r="H95" s="27">
        <v>500000</v>
      </c>
    </row>
    <row r="96" spans="1:8" ht="15" x14ac:dyDescent="0.25">
      <c r="A96" s="14"/>
      <c r="B96" s="31"/>
      <c r="C96" s="24" t="s">
        <v>204</v>
      </c>
      <c r="D96" s="25" t="s">
        <v>195</v>
      </c>
      <c r="E96" s="26">
        <v>48101</v>
      </c>
      <c r="F96" s="27">
        <v>149960</v>
      </c>
      <c r="G96" s="27">
        <v>149960</v>
      </c>
      <c r="H96" s="27">
        <v>149960</v>
      </c>
    </row>
    <row r="97" spans="1:8" ht="25.5" x14ac:dyDescent="0.25">
      <c r="A97" s="14"/>
      <c r="B97" s="31"/>
      <c r="C97" s="24" t="s">
        <v>323</v>
      </c>
      <c r="D97" s="25" t="s">
        <v>280</v>
      </c>
      <c r="E97" s="26">
        <v>48101</v>
      </c>
      <c r="F97" s="27">
        <v>700000</v>
      </c>
      <c r="G97" s="27">
        <v>700000</v>
      </c>
      <c r="H97" s="27">
        <v>700000</v>
      </c>
    </row>
    <row r="98" spans="1:8" ht="84.75" customHeight="1" x14ac:dyDescent="0.25">
      <c r="A98" s="14"/>
      <c r="B98" s="31"/>
      <c r="C98" s="24" t="s">
        <v>134</v>
      </c>
      <c r="D98" s="25" t="s">
        <v>475</v>
      </c>
      <c r="E98" s="26">
        <v>48101</v>
      </c>
      <c r="F98" s="27">
        <v>300000</v>
      </c>
      <c r="G98" s="27">
        <v>300000</v>
      </c>
      <c r="H98" s="27">
        <v>300000</v>
      </c>
    </row>
    <row r="99" spans="1:8" ht="57" customHeight="1" x14ac:dyDescent="0.25">
      <c r="A99" s="14"/>
      <c r="B99" s="31"/>
      <c r="C99" s="24" t="s">
        <v>129</v>
      </c>
      <c r="D99" s="25" t="s">
        <v>324</v>
      </c>
      <c r="E99" s="26">
        <v>48101</v>
      </c>
      <c r="F99" s="27">
        <v>298000</v>
      </c>
      <c r="G99" s="27">
        <v>298000</v>
      </c>
      <c r="H99" s="27">
        <v>298000</v>
      </c>
    </row>
    <row r="100" spans="1:8" ht="54.75" customHeight="1" x14ac:dyDescent="0.25">
      <c r="A100" s="14"/>
      <c r="B100" s="31"/>
      <c r="C100" s="24" t="s">
        <v>306</v>
      </c>
      <c r="D100" s="25" t="s">
        <v>281</v>
      </c>
      <c r="E100" s="26">
        <v>48101</v>
      </c>
      <c r="F100" s="27">
        <v>150000</v>
      </c>
      <c r="G100" s="27">
        <v>150000</v>
      </c>
      <c r="H100" s="27">
        <v>150000</v>
      </c>
    </row>
    <row r="101" spans="1:8" ht="41.25" customHeight="1" x14ac:dyDescent="0.25">
      <c r="A101" s="14"/>
      <c r="B101" s="31"/>
      <c r="C101" s="24" t="s">
        <v>100</v>
      </c>
      <c r="D101" s="25" t="s">
        <v>181</v>
      </c>
      <c r="E101" s="26">
        <v>48101</v>
      </c>
      <c r="F101" s="27">
        <v>700000</v>
      </c>
      <c r="G101" s="27">
        <v>700000</v>
      </c>
      <c r="H101" s="27">
        <v>700000</v>
      </c>
    </row>
    <row r="102" spans="1:8" ht="25.5" x14ac:dyDescent="0.25">
      <c r="A102" s="14"/>
      <c r="B102" s="31"/>
      <c r="C102" s="24" t="s">
        <v>263</v>
      </c>
      <c r="D102" s="25" t="s">
        <v>193</v>
      </c>
      <c r="E102" s="26">
        <v>48101</v>
      </c>
      <c r="F102" s="27">
        <v>679500</v>
      </c>
      <c r="G102" s="27">
        <v>679500</v>
      </c>
      <c r="H102" s="27">
        <v>679500</v>
      </c>
    </row>
    <row r="103" spans="1:8" ht="38.25" x14ac:dyDescent="0.25">
      <c r="A103" s="14"/>
      <c r="B103" s="31"/>
      <c r="C103" s="24" t="s">
        <v>264</v>
      </c>
      <c r="D103" s="25" t="s">
        <v>282</v>
      </c>
      <c r="E103" s="26">
        <v>48101</v>
      </c>
      <c r="F103" s="27">
        <v>500000</v>
      </c>
      <c r="G103" s="27">
        <v>500000</v>
      </c>
      <c r="H103" s="27">
        <v>500000</v>
      </c>
    </row>
    <row r="104" spans="1:8" ht="15" x14ac:dyDescent="0.25">
      <c r="A104" s="14"/>
      <c r="B104" s="31"/>
      <c r="C104" s="24" t="s">
        <v>144</v>
      </c>
      <c r="D104" s="25" t="s">
        <v>161</v>
      </c>
      <c r="E104" s="26">
        <v>48101</v>
      </c>
      <c r="F104" s="27">
        <v>300000</v>
      </c>
      <c r="G104" s="27">
        <v>300000</v>
      </c>
      <c r="H104" s="27">
        <v>300000</v>
      </c>
    </row>
    <row r="105" spans="1:8" ht="58.5" customHeight="1" x14ac:dyDescent="0.25">
      <c r="A105" s="14"/>
      <c r="B105" s="31"/>
      <c r="C105" s="24" t="s">
        <v>152</v>
      </c>
      <c r="D105" s="25" t="s">
        <v>283</v>
      </c>
      <c r="E105" s="26">
        <v>48101</v>
      </c>
      <c r="F105" s="27">
        <v>559000</v>
      </c>
      <c r="G105" s="27">
        <v>559000</v>
      </c>
      <c r="H105" s="27">
        <v>559000</v>
      </c>
    </row>
    <row r="106" spans="1:8" ht="58.5" customHeight="1" x14ac:dyDescent="0.25">
      <c r="A106" s="14"/>
      <c r="B106" s="31"/>
      <c r="C106" s="24" t="s">
        <v>146</v>
      </c>
      <c r="D106" s="25" t="s">
        <v>462</v>
      </c>
      <c r="E106" s="26">
        <v>48101</v>
      </c>
      <c r="F106" s="27">
        <v>220800</v>
      </c>
      <c r="G106" s="27">
        <v>220800</v>
      </c>
      <c r="H106" s="27">
        <v>220800</v>
      </c>
    </row>
    <row r="107" spans="1:8" ht="58.5" customHeight="1" x14ac:dyDescent="0.25">
      <c r="A107" s="14"/>
      <c r="B107" s="31"/>
      <c r="C107" s="24" t="s">
        <v>265</v>
      </c>
      <c r="D107" s="25" t="s">
        <v>284</v>
      </c>
      <c r="E107" s="26">
        <v>48101</v>
      </c>
      <c r="F107" s="27">
        <v>271000</v>
      </c>
      <c r="G107" s="27">
        <v>271000</v>
      </c>
      <c r="H107" s="27">
        <v>271000</v>
      </c>
    </row>
    <row r="108" spans="1:8" ht="58.5" customHeight="1" x14ac:dyDescent="0.25">
      <c r="A108" s="14"/>
      <c r="B108" s="31"/>
      <c r="C108" s="24" t="s">
        <v>89</v>
      </c>
      <c r="D108" s="25" t="s">
        <v>166</v>
      </c>
      <c r="E108" s="26">
        <v>48101</v>
      </c>
      <c r="F108" s="27">
        <v>300000</v>
      </c>
      <c r="G108" s="27">
        <v>300000</v>
      </c>
      <c r="H108" s="27">
        <v>300000</v>
      </c>
    </row>
    <row r="109" spans="1:8" ht="58.5" customHeight="1" x14ac:dyDescent="0.25">
      <c r="A109" s="14"/>
      <c r="B109" s="31"/>
      <c r="C109" s="24" t="s">
        <v>143</v>
      </c>
      <c r="D109" s="25" t="s">
        <v>199</v>
      </c>
      <c r="E109" s="26">
        <v>48101</v>
      </c>
      <c r="F109" s="27">
        <v>249685</v>
      </c>
      <c r="G109" s="27">
        <v>249685</v>
      </c>
      <c r="H109" s="27">
        <v>249685</v>
      </c>
    </row>
    <row r="110" spans="1:8" ht="47.25" customHeight="1" x14ac:dyDescent="0.25">
      <c r="A110" s="14"/>
      <c r="B110" s="31"/>
      <c r="C110" s="24" t="s">
        <v>128</v>
      </c>
      <c r="D110" s="25" t="s">
        <v>159</v>
      </c>
      <c r="E110" s="26">
        <v>48101</v>
      </c>
      <c r="F110" s="27">
        <v>150000</v>
      </c>
      <c r="G110" s="27">
        <v>150000</v>
      </c>
      <c r="H110" s="27">
        <v>150000</v>
      </c>
    </row>
    <row r="111" spans="1:8" ht="58.5" customHeight="1" x14ac:dyDescent="0.25">
      <c r="A111" s="14"/>
      <c r="B111" s="31"/>
      <c r="C111" s="24" t="s">
        <v>113</v>
      </c>
      <c r="D111" s="25" t="s">
        <v>171</v>
      </c>
      <c r="E111" s="26">
        <v>48101</v>
      </c>
      <c r="F111" s="27">
        <v>700000</v>
      </c>
      <c r="G111" s="27">
        <v>700000</v>
      </c>
      <c r="H111" s="27">
        <v>700000</v>
      </c>
    </row>
    <row r="112" spans="1:8" ht="25.5" x14ac:dyDescent="0.25">
      <c r="A112" s="14"/>
      <c r="B112" s="31"/>
      <c r="C112" s="24" t="s">
        <v>307</v>
      </c>
      <c r="D112" s="25" t="s">
        <v>162</v>
      </c>
      <c r="E112" s="26">
        <v>48101</v>
      </c>
      <c r="F112" s="27">
        <v>700000</v>
      </c>
      <c r="G112" s="27">
        <v>700000</v>
      </c>
      <c r="H112" s="27">
        <v>700000</v>
      </c>
    </row>
    <row r="113" spans="1:8" ht="71.25" customHeight="1" x14ac:dyDescent="0.25">
      <c r="A113" s="14"/>
      <c r="B113" s="31"/>
      <c r="C113" s="24" t="s">
        <v>266</v>
      </c>
      <c r="D113" s="25" t="s">
        <v>285</v>
      </c>
      <c r="E113" s="26">
        <v>48101</v>
      </c>
      <c r="F113" s="27">
        <v>498951</v>
      </c>
      <c r="G113" s="27">
        <v>498951</v>
      </c>
      <c r="H113" s="27">
        <v>498951</v>
      </c>
    </row>
    <row r="114" spans="1:8" ht="47.25" customHeight="1" x14ac:dyDescent="0.25">
      <c r="A114" s="14"/>
      <c r="B114" s="31"/>
      <c r="C114" s="63" t="s">
        <v>267</v>
      </c>
      <c r="D114" s="25" t="s">
        <v>173</v>
      </c>
      <c r="E114" s="26">
        <v>48101</v>
      </c>
      <c r="F114" s="27">
        <v>288954</v>
      </c>
      <c r="G114" s="27">
        <v>288954</v>
      </c>
      <c r="H114" s="27">
        <v>288954</v>
      </c>
    </row>
    <row r="115" spans="1:8" ht="47.25" customHeight="1" x14ac:dyDescent="0.25">
      <c r="A115" s="14"/>
      <c r="B115" s="31"/>
      <c r="C115" s="63" t="s">
        <v>148</v>
      </c>
      <c r="D115" s="25" t="s">
        <v>480</v>
      </c>
      <c r="E115" s="26">
        <v>48101</v>
      </c>
      <c r="F115" s="27">
        <v>499550</v>
      </c>
      <c r="G115" s="27">
        <v>499550</v>
      </c>
      <c r="H115" s="27">
        <v>499550</v>
      </c>
    </row>
    <row r="116" spans="1:8" ht="47.25" customHeight="1" x14ac:dyDescent="0.25">
      <c r="A116" s="14"/>
      <c r="B116" s="31"/>
      <c r="C116" s="63" t="s">
        <v>268</v>
      </c>
      <c r="D116" s="25" t="s">
        <v>481</v>
      </c>
      <c r="E116" s="26">
        <v>48101</v>
      </c>
      <c r="F116" s="27">
        <v>205565.65999999997</v>
      </c>
      <c r="G116" s="27">
        <v>205565.65999999997</v>
      </c>
      <c r="H116" s="27">
        <v>205565.65999999997</v>
      </c>
    </row>
    <row r="117" spans="1:8" ht="47.25" customHeight="1" x14ac:dyDescent="0.25">
      <c r="A117" s="14"/>
      <c r="B117" s="31"/>
      <c r="C117" s="63" t="s">
        <v>138</v>
      </c>
      <c r="D117" s="25" t="s">
        <v>178</v>
      </c>
      <c r="E117" s="26">
        <v>48101</v>
      </c>
      <c r="F117" s="27">
        <v>298600</v>
      </c>
      <c r="G117" s="27">
        <v>298600</v>
      </c>
      <c r="H117" s="27">
        <v>298600</v>
      </c>
    </row>
    <row r="118" spans="1:8" ht="47.25" customHeight="1" x14ac:dyDescent="0.25">
      <c r="A118" s="14"/>
      <c r="B118" s="31"/>
      <c r="C118" s="63" t="s">
        <v>149</v>
      </c>
      <c r="D118" s="25" t="s">
        <v>286</v>
      </c>
      <c r="E118" s="26">
        <v>48101</v>
      </c>
      <c r="F118" s="27">
        <v>300000</v>
      </c>
      <c r="G118" s="27">
        <v>300000</v>
      </c>
      <c r="H118" s="27">
        <v>300000</v>
      </c>
    </row>
    <row r="119" spans="1:8" ht="47.25" customHeight="1" x14ac:dyDescent="0.25">
      <c r="A119" s="14"/>
      <c r="B119" s="31"/>
      <c r="C119" s="63" t="s">
        <v>112</v>
      </c>
      <c r="D119" s="25" t="s">
        <v>192</v>
      </c>
      <c r="E119" s="26">
        <v>48101</v>
      </c>
      <c r="F119" s="27">
        <v>300000</v>
      </c>
      <c r="G119" s="27">
        <v>300000</v>
      </c>
      <c r="H119" s="27">
        <v>300000</v>
      </c>
    </row>
    <row r="120" spans="1:8" ht="47.25" customHeight="1" x14ac:dyDescent="0.25">
      <c r="A120" s="14"/>
      <c r="B120" s="31"/>
      <c r="C120" s="63" t="s">
        <v>107</v>
      </c>
      <c r="D120" s="25" t="s">
        <v>190</v>
      </c>
      <c r="E120" s="26">
        <v>48101</v>
      </c>
      <c r="F120" s="27">
        <v>300000</v>
      </c>
      <c r="G120" s="27">
        <v>300000</v>
      </c>
      <c r="H120" s="27">
        <v>300000</v>
      </c>
    </row>
    <row r="121" spans="1:8" ht="87.75" customHeight="1" x14ac:dyDescent="0.25">
      <c r="A121" s="14"/>
      <c r="B121" s="31"/>
      <c r="C121" s="63" t="s">
        <v>130</v>
      </c>
      <c r="D121" s="25" t="s">
        <v>476</v>
      </c>
      <c r="E121" s="26">
        <v>48101</v>
      </c>
      <c r="F121" s="27">
        <v>696000</v>
      </c>
      <c r="G121" s="27">
        <v>696000</v>
      </c>
      <c r="H121" s="27">
        <v>696000</v>
      </c>
    </row>
    <row r="122" spans="1:8" ht="38.25" x14ac:dyDescent="0.25">
      <c r="A122" s="14"/>
      <c r="B122" s="31"/>
      <c r="C122" s="63" t="s">
        <v>140</v>
      </c>
      <c r="D122" s="25" t="s">
        <v>325</v>
      </c>
      <c r="E122" s="26">
        <v>48101</v>
      </c>
      <c r="F122" s="27">
        <v>300000</v>
      </c>
      <c r="G122" s="27">
        <v>300000</v>
      </c>
      <c r="H122" s="27">
        <v>300000</v>
      </c>
    </row>
    <row r="123" spans="1:8" ht="99" customHeight="1" x14ac:dyDescent="0.25">
      <c r="A123" s="14"/>
      <c r="B123" s="31"/>
      <c r="C123" s="24" t="s">
        <v>308</v>
      </c>
      <c r="D123" s="25" t="s">
        <v>463</v>
      </c>
      <c r="E123" s="26">
        <v>48101</v>
      </c>
      <c r="F123" s="27">
        <v>150000</v>
      </c>
      <c r="G123" s="27">
        <v>150000</v>
      </c>
      <c r="H123" s="27">
        <v>150000</v>
      </c>
    </row>
    <row r="124" spans="1:8" ht="74.25" customHeight="1" x14ac:dyDescent="0.25">
      <c r="A124" s="14"/>
      <c r="B124" s="31"/>
      <c r="C124" s="63" t="s">
        <v>85</v>
      </c>
      <c r="D124" s="25" t="s">
        <v>464</v>
      </c>
      <c r="E124" s="26">
        <v>48101</v>
      </c>
      <c r="F124" s="27">
        <v>700000</v>
      </c>
      <c r="G124" s="27">
        <v>700000</v>
      </c>
      <c r="H124" s="27">
        <v>700000</v>
      </c>
    </row>
    <row r="125" spans="1:8" ht="51" x14ac:dyDescent="0.25">
      <c r="A125" s="14"/>
      <c r="B125" s="31"/>
      <c r="C125" s="63" t="s">
        <v>120</v>
      </c>
      <c r="D125" s="25" t="s">
        <v>482</v>
      </c>
      <c r="E125" s="26">
        <v>48101</v>
      </c>
      <c r="F125" s="27">
        <v>288800</v>
      </c>
      <c r="G125" s="27">
        <v>288800</v>
      </c>
      <c r="H125" s="27">
        <v>288800</v>
      </c>
    </row>
    <row r="126" spans="1:8" ht="72" customHeight="1" x14ac:dyDescent="0.25">
      <c r="A126" s="14"/>
      <c r="B126" s="31"/>
      <c r="C126" s="63" t="s">
        <v>269</v>
      </c>
      <c r="D126" s="25" t="s">
        <v>287</v>
      </c>
      <c r="E126" s="26">
        <v>48101</v>
      </c>
      <c r="F126" s="27">
        <v>300000</v>
      </c>
      <c r="G126" s="27">
        <v>300000</v>
      </c>
      <c r="H126" s="27">
        <v>300000</v>
      </c>
    </row>
    <row r="127" spans="1:8" ht="72" customHeight="1" x14ac:dyDescent="0.25">
      <c r="A127" s="14"/>
      <c r="B127" s="31"/>
      <c r="C127" s="63" t="s">
        <v>109</v>
      </c>
      <c r="D127" s="25" t="s">
        <v>483</v>
      </c>
      <c r="E127" s="26">
        <v>48101</v>
      </c>
      <c r="F127" s="27">
        <v>296750</v>
      </c>
      <c r="G127" s="27">
        <v>296750</v>
      </c>
      <c r="H127" s="27">
        <v>296750</v>
      </c>
    </row>
    <row r="128" spans="1:8" ht="45.75" customHeight="1" x14ac:dyDescent="0.25">
      <c r="A128" s="14"/>
      <c r="B128" s="31"/>
      <c r="C128" s="63" t="s">
        <v>309</v>
      </c>
      <c r="D128" s="25" t="s">
        <v>484</v>
      </c>
      <c r="E128" s="26">
        <v>48101</v>
      </c>
      <c r="F128" s="27">
        <v>150000</v>
      </c>
      <c r="G128" s="27">
        <v>150000</v>
      </c>
      <c r="H128" s="27">
        <v>150000</v>
      </c>
    </row>
    <row r="129" spans="1:8" ht="38.25" x14ac:dyDescent="0.25">
      <c r="A129" s="14"/>
      <c r="B129" s="31"/>
      <c r="C129" s="63" t="s">
        <v>125</v>
      </c>
      <c r="D129" s="25" t="s">
        <v>176</v>
      </c>
      <c r="E129" s="26">
        <v>48101</v>
      </c>
      <c r="F129" s="27">
        <v>389359.76</v>
      </c>
      <c r="G129" s="27">
        <v>389359.76</v>
      </c>
      <c r="H129" s="27">
        <v>389359.76</v>
      </c>
    </row>
    <row r="130" spans="1:8" ht="38.25" x14ac:dyDescent="0.25">
      <c r="A130" s="14"/>
      <c r="B130" s="31"/>
      <c r="C130" s="63" t="s">
        <v>310</v>
      </c>
      <c r="D130" s="33" t="s">
        <v>160</v>
      </c>
      <c r="E130" s="26">
        <v>48101</v>
      </c>
      <c r="F130" s="27">
        <v>161225</v>
      </c>
      <c r="G130" s="27">
        <v>161225</v>
      </c>
      <c r="H130" s="27">
        <v>161225</v>
      </c>
    </row>
    <row r="131" spans="1:8" ht="38.25" x14ac:dyDescent="0.25">
      <c r="A131" s="14"/>
      <c r="B131" s="31"/>
      <c r="C131" s="63" t="s">
        <v>142</v>
      </c>
      <c r="D131" s="33" t="s">
        <v>617</v>
      </c>
      <c r="E131" s="26">
        <v>48101</v>
      </c>
      <c r="F131" s="27">
        <v>141695</v>
      </c>
      <c r="G131" s="27">
        <v>141695</v>
      </c>
      <c r="H131" s="27">
        <v>141695</v>
      </c>
    </row>
    <row r="132" spans="1:8" ht="25.5" x14ac:dyDescent="0.25">
      <c r="A132" s="14"/>
      <c r="B132" s="31"/>
      <c r="C132" s="63" t="s">
        <v>311</v>
      </c>
      <c r="D132" s="33" t="s">
        <v>288</v>
      </c>
      <c r="E132" s="26">
        <v>48101</v>
      </c>
      <c r="F132" s="27">
        <v>250000</v>
      </c>
      <c r="G132" s="27">
        <v>250000</v>
      </c>
      <c r="H132" s="27">
        <v>250000</v>
      </c>
    </row>
    <row r="133" spans="1:8" ht="38.25" x14ac:dyDescent="0.25">
      <c r="A133" s="14"/>
      <c r="B133" s="31"/>
      <c r="C133" s="63" t="s">
        <v>137</v>
      </c>
      <c r="D133" s="25" t="s">
        <v>289</v>
      </c>
      <c r="E133" s="26">
        <v>48101</v>
      </c>
      <c r="F133" s="27">
        <v>300000</v>
      </c>
      <c r="G133" s="27">
        <v>300000</v>
      </c>
      <c r="H133" s="27">
        <v>300000</v>
      </c>
    </row>
    <row r="134" spans="1:8" ht="51" x14ac:dyDescent="0.25">
      <c r="A134" s="14"/>
      <c r="B134" s="31"/>
      <c r="C134" s="63" t="s">
        <v>141</v>
      </c>
      <c r="D134" s="25" t="s">
        <v>179</v>
      </c>
      <c r="E134" s="26">
        <v>48101</v>
      </c>
      <c r="F134" s="27">
        <v>700000</v>
      </c>
      <c r="G134" s="27">
        <v>700000</v>
      </c>
      <c r="H134" s="27">
        <v>700000</v>
      </c>
    </row>
    <row r="135" spans="1:8" ht="51" x14ac:dyDescent="0.25">
      <c r="A135" s="14"/>
      <c r="B135" s="31"/>
      <c r="C135" s="63" t="s">
        <v>135</v>
      </c>
      <c r="D135" s="25" t="s">
        <v>290</v>
      </c>
      <c r="E135" s="26">
        <v>48101</v>
      </c>
      <c r="F135" s="27">
        <v>297437.28000000003</v>
      </c>
      <c r="G135" s="27">
        <v>297437.28000000003</v>
      </c>
      <c r="H135" s="27">
        <v>297437.28000000003</v>
      </c>
    </row>
    <row r="136" spans="1:8" ht="51" x14ac:dyDescent="0.25">
      <c r="A136" s="14"/>
      <c r="B136" s="31"/>
      <c r="C136" s="63" t="s">
        <v>270</v>
      </c>
      <c r="D136" s="25" t="s">
        <v>194</v>
      </c>
      <c r="E136" s="26">
        <v>48101</v>
      </c>
      <c r="F136" s="27">
        <v>300000</v>
      </c>
      <c r="G136" s="27">
        <v>300000</v>
      </c>
      <c r="H136" s="27">
        <v>300000</v>
      </c>
    </row>
    <row r="137" spans="1:8" ht="25.5" x14ac:dyDescent="0.25">
      <c r="A137" s="14"/>
      <c r="B137" s="31"/>
      <c r="C137" s="63" t="s">
        <v>127</v>
      </c>
      <c r="D137" s="25" t="s">
        <v>177</v>
      </c>
      <c r="E137" s="26">
        <v>48101</v>
      </c>
      <c r="F137" s="27">
        <v>655500</v>
      </c>
      <c r="G137" s="27">
        <v>655500</v>
      </c>
      <c r="H137" s="27">
        <v>655500</v>
      </c>
    </row>
    <row r="138" spans="1:8" ht="25.5" x14ac:dyDescent="0.25">
      <c r="A138" s="14"/>
      <c r="B138" s="31"/>
      <c r="C138" s="63" t="s">
        <v>151</v>
      </c>
      <c r="D138" s="25" t="s">
        <v>291</v>
      </c>
      <c r="E138" s="26">
        <v>48101</v>
      </c>
      <c r="F138" s="27">
        <v>300000</v>
      </c>
      <c r="G138" s="27">
        <v>300000</v>
      </c>
      <c r="H138" s="27">
        <v>300000</v>
      </c>
    </row>
    <row r="139" spans="1:8" ht="77.25" customHeight="1" x14ac:dyDescent="0.25">
      <c r="A139" s="14"/>
      <c r="B139" s="31"/>
      <c r="C139" s="63" t="s">
        <v>271</v>
      </c>
      <c r="D139" s="25" t="s">
        <v>292</v>
      </c>
      <c r="E139" s="26">
        <v>48101</v>
      </c>
      <c r="F139" s="27">
        <v>500000</v>
      </c>
      <c r="G139" s="27">
        <v>500000</v>
      </c>
      <c r="H139" s="27">
        <v>500000</v>
      </c>
    </row>
    <row r="140" spans="1:8" ht="49.5" customHeight="1" x14ac:dyDescent="0.25">
      <c r="A140" s="14"/>
      <c r="B140" s="31"/>
      <c r="C140" s="63" t="s">
        <v>150</v>
      </c>
      <c r="D140" s="25" t="s">
        <v>293</v>
      </c>
      <c r="E140" s="26">
        <v>48101</v>
      </c>
      <c r="F140" s="27">
        <v>150000</v>
      </c>
      <c r="G140" s="27">
        <v>150000</v>
      </c>
      <c r="H140" s="27">
        <v>150000</v>
      </c>
    </row>
    <row r="141" spans="1:8" ht="15" x14ac:dyDescent="0.25">
      <c r="A141" s="14"/>
      <c r="B141" s="64" t="s">
        <v>272</v>
      </c>
      <c r="C141" s="64"/>
      <c r="D141" s="25"/>
      <c r="E141" s="26"/>
      <c r="F141" s="19">
        <f>+F142</f>
        <v>766592.19</v>
      </c>
      <c r="G141" s="19">
        <f t="shared" ref="G141:H141" si="2">+G142</f>
        <v>766592.19</v>
      </c>
      <c r="H141" s="19">
        <f t="shared" si="2"/>
        <v>766592.19</v>
      </c>
    </row>
    <row r="142" spans="1:8" ht="77.25" customHeight="1" x14ac:dyDescent="0.25">
      <c r="A142" s="14"/>
      <c r="B142" s="31"/>
      <c r="C142" s="63" t="s">
        <v>273</v>
      </c>
      <c r="D142" s="25" t="s">
        <v>485</v>
      </c>
      <c r="E142" s="34">
        <v>48301</v>
      </c>
      <c r="F142" s="27">
        <v>766592.19</v>
      </c>
      <c r="G142" s="27">
        <v>766592.19</v>
      </c>
      <c r="H142" s="27">
        <v>766592.19</v>
      </c>
    </row>
    <row r="143" spans="1:8" s="1" customFormat="1" ht="15" x14ac:dyDescent="0.25">
      <c r="A143" s="35">
        <v>10</v>
      </c>
      <c r="B143" s="36" t="s">
        <v>12</v>
      </c>
      <c r="C143" s="37"/>
      <c r="D143" s="38"/>
      <c r="E143" s="34"/>
      <c r="F143" s="39"/>
      <c r="G143" s="39"/>
      <c r="H143" s="39"/>
    </row>
    <row r="144" spans="1:8" ht="15" x14ac:dyDescent="0.25">
      <c r="A144" s="14"/>
      <c r="B144" s="67" t="s">
        <v>15</v>
      </c>
      <c r="C144" s="67"/>
      <c r="D144" s="30"/>
      <c r="E144" s="40"/>
      <c r="F144" s="19">
        <f>SUM(F145:F149)</f>
        <v>4186207</v>
      </c>
      <c r="G144" s="19">
        <f t="shared" ref="G144:H144" si="3">SUM(G145:G149)</f>
        <v>4186207</v>
      </c>
      <c r="H144" s="19">
        <f t="shared" si="3"/>
        <v>4586207</v>
      </c>
    </row>
    <row r="145" spans="1:9" ht="25.5" x14ac:dyDescent="0.25">
      <c r="A145" s="14"/>
      <c r="B145" s="41"/>
      <c r="C145" s="29" t="s">
        <v>14</v>
      </c>
      <c r="D145" s="25" t="s">
        <v>19</v>
      </c>
      <c r="E145" s="42">
        <v>48101</v>
      </c>
      <c r="F145" s="27">
        <v>200000</v>
      </c>
      <c r="G145" s="27">
        <v>200000</v>
      </c>
      <c r="H145" s="27">
        <v>200000</v>
      </c>
    </row>
    <row r="146" spans="1:9" ht="48.75" customHeight="1" x14ac:dyDescent="0.25">
      <c r="A146" s="14"/>
      <c r="B146" s="43"/>
      <c r="C146" s="24" t="s">
        <v>16</v>
      </c>
      <c r="D146" s="25" t="s">
        <v>26</v>
      </c>
      <c r="E146" s="42">
        <v>48101</v>
      </c>
      <c r="F146" s="27">
        <v>3900000</v>
      </c>
      <c r="G146" s="27">
        <v>3900000</v>
      </c>
      <c r="H146" s="27">
        <v>3900000</v>
      </c>
    </row>
    <row r="147" spans="1:9" ht="51" x14ac:dyDescent="0.25">
      <c r="A147" s="14"/>
      <c r="B147" s="43"/>
      <c r="C147" s="24" t="s">
        <v>298</v>
      </c>
      <c r="D147" s="33" t="s">
        <v>486</v>
      </c>
      <c r="E147" s="42">
        <v>48101</v>
      </c>
      <c r="F147" s="27">
        <v>86207</v>
      </c>
      <c r="G147" s="27">
        <v>86207</v>
      </c>
      <c r="H147" s="27">
        <v>86207</v>
      </c>
    </row>
    <row r="148" spans="1:9" ht="15" x14ac:dyDescent="0.25">
      <c r="A148" s="14"/>
      <c r="B148" s="43"/>
      <c r="C148" s="24" t="s">
        <v>299</v>
      </c>
      <c r="D148" s="33" t="s">
        <v>19</v>
      </c>
      <c r="E148" s="42">
        <v>48101</v>
      </c>
      <c r="F148" s="27"/>
      <c r="G148" s="27"/>
      <c r="H148" s="27">
        <v>200000</v>
      </c>
    </row>
    <row r="149" spans="1:9" ht="25.5" x14ac:dyDescent="0.25">
      <c r="A149" s="14"/>
      <c r="B149" s="43"/>
      <c r="C149" s="24" t="s">
        <v>300</v>
      </c>
      <c r="D149" s="33" t="s">
        <v>274</v>
      </c>
      <c r="E149" s="42">
        <v>48101</v>
      </c>
      <c r="F149" s="27"/>
      <c r="G149" s="27"/>
      <c r="H149" s="27">
        <v>200000</v>
      </c>
    </row>
    <row r="150" spans="1:9" ht="15" x14ac:dyDescent="0.25">
      <c r="A150" s="44">
        <v>11</v>
      </c>
      <c r="B150" s="36" t="s">
        <v>7</v>
      </c>
      <c r="C150" s="41"/>
      <c r="D150" s="30"/>
      <c r="E150" s="42"/>
      <c r="F150" s="27"/>
      <c r="G150" s="27"/>
      <c r="H150" s="27"/>
    </row>
    <row r="151" spans="1:9" ht="15" x14ac:dyDescent="0.25">
      <c r="A151" s="44"/>
      <c r="B151" s="68" t="s">
        <v>30</v>
      </c>
      <c r="C151" s="68"/>
      <c r="D151" s="30"/>
      <c r="E151" s="42"/>
      <c r="F151" s="19">
        <f>SUM(F152:F153)</f>
        <v>170000</v>
      </c>
      <c r="G151" s="19">
        <f t="shared" ref="G151:H151" si="4">SUM(G152:G153)</f>
        <v>170000</v>
      </c>
      <c r="H151" s="19">
        <f t="shared" si="4"/>
        <v>170000</v>
      </c>
    </row>
    <row r="152" spans="1:9" ht="38.25" x14ac:dyDescent="0.25">
      <c r="A152" s="44"/>
      <c r="B152" s="36"/>
      <c r="C152" s="41" t="s">
        <v>31</v>
      </c>
      <c r="D152" s="30" t="s">
        <v>32</v>
      </c>
      <c r="E152" s="42">
        <v>48101</v>
      </c>
      <c r="F152" s="27">
        <v>85000</v>
      </c>
      <c r="G152" s="27">
        <v>85000</v>
      </c>
      <c r="H152" s="27">
        <v>85000</v>
      </c>
    </row>
    <row r="153" spans="1:9" ht="25.5" x14ac:dyDescent="0.25">
      <c r="A153" s="44"/>
      <c r="B153" s="36"/>
      <c r="C153" s="41" t="s">
        <v>33</v>
      </c>
      <c r="D153" s="30" t="s">
        <v>34</v>
      </c>
      <c r="E153" s="42">
        <v>48101</v>
      </c>
      <c r="F153" s="27">
        <v>85000</v>
      </c>
      <c r="G153" s="27">
        <v>85000</v>
      </c>
      <c r="H153" s="27">
        <v>85000</v>
      </c>
    </row>
    <row r="154" spans="1:9" ht="15" x14ac:dyDescent="0.25">
      <c r="A154" s="14"/>
      <c r="B154" s="68" t="s">
        <v>8</v>
      </c>
      <c r="C154" s="68"/>
      <c r="D154" s="30"/>
      <c r="E154" s="18"/>
      <c r="F154" s="19">
        <f>SUM(F155:F288)</f>
        <v>404740809.00999999</v>
      </c>
      <c r="G154" s="19">
        <f t="shared" ref="G154:H154" si="5">SUM(G155:G288)</f>
        <v>515922831.00999999</v>
      </c>
      <c r="H154" s="19">
        <f t="shared" si="5"/>
        <v>644498283.00999999</v>
      </c>
    </row>
    <row r="155" spans="1:9" ht="25.5" x14ac:dyDescent="0.25">
      <c r="A155" s="14"/>
      <c r="B155" s="45"/>
      <c r="C155" s="24" t="s">
        <v>17</v>
      </c>
      <c r="D155" s="25" t="s">
        <v>22</v>
      </c>
      <c r="E155" s="22">
        <v>48101</v>
      </c>
      <c r="F155" s="27">
        <v>9509760</v>
      </c>
      <c r="G155" s="27">
        <v>9509760</v>
      </c>
      <c r="H155" s="27">
        <v>9509760</v>
      </c>
      <c r="I155" s="2"/>
    </row>
    <row r="156" spans="1:9" ht="25.5" x14ac:dyDescent="0.25">
      <c r="A156" s="14"/>
      <c r="B156" s="45"/>
      <c r="C156" s="24" t="s">
        <v>44</v>
      </c>
      <c r="D156" s="25" t="s">
        <v>47</v>
      </c>
      <c r="E156" s="22">
        <v>48101</v>
      </c>
      <c r="F156" s="27">
        <v>2000000</v>
      </c>
      <c r="G156" s="27">
        <v>2000000</v>
      </c>
      <c r="H156" s="27">
        <v>2000000</v>
      </c>
      <c r="I156" s="2"/>
    </row>
    <row r="157" spans="1:9" ht="25.5" x14ac:dyDescent="0.25">
      <c r="A157" s="14"/>
      <c r="B157" s="45"/>
      <c r="C157" s="24" t="s">
        <v>44</v>
      </c>
      <c r="D157" s="25" t="s">
        <v>47</v>
      </c>
      <c r="E157" s="22">
        <v>48101</v>
      </c>
      <c r="F157" s="27">
        <v>10000000</v>
      </c>
      <c r="G157" s="27">
        <v>10000000</v>
      </c>
      <c r="H157" s="27">
        <v>10000000</v>
      </c>
      <c r="I157" s="2"/>
    </row>
    <row r="158" spans="1:9" ht="25.5" x14ac:dyDescent="0.25">
      <c r="A158" s="14"/>
      <c r="B158" s="45"/>
      <c r="C158" s="24" t="s">
        <v>37</v>
      </c>
      <c r="D158" s="25" t="s">
        <v>48</v>
      </c>
      <c r="E158" s="22">
        <v>48101</v>
      </c>
      <c r="F158" s="27">
        <v>4000000</v>
      </c>
      <c r="G158" s="27">
        <v>4000000</v>
      </c>
      <c r="H158" s="27">
        <v>4000000</v>
      </c>
      <c r="I158" s="2"/>
    </row>
    <row r="159" spans="1:9" ht="25.5" x14ac:dyDescent="0.25">
      <c r="A159" s="14"/>
      <c r="B159" s="45"/>
      <c r="C159" s="24" t="s">
        <v>37</v>
      </c>
      <c r="D159" s="25" t="s">
        <v>49</v>
      </c>
      <c r="E159" s="22">
        <v>48101</v>
      </c>
      <c r="F159" s="27">
        <v>2000000</v>
      </c>
      <c r="G159" s="27">
        <v>2000000</v>
      </c>
      <c r="H159" s="27">
        <v>2000000</v>
      </c>
      <c r="I159" s="2"/>
    </row>
    <row r="160" spans="1:9" ht="25.5" x14ac:dyDescent="0.25">
      <c r="A160" s="14"/>
      <c r="B160" s="45"/>
      <c r="C160" s="24" t="s">
        <v>17</v>
      </c>
      <c r="D160" s="25" t="s">
        <v>50</v>
      </c>
      <c r="E160" s="22">
        <v>48101</v>
      </c>
      <c r="F160" s="27">
        <v>5000000</v>
      </c>
      <c r="G160" s="27">
        <v>5000000</v>
      </c>
      <c r="H160" s="27">
        <v>5000000</v>
      </c>
      <c r="I160" s="2"/>
    </row>
    <row r="161" spans="1:9" ht="15" x14ac:dyDescent="0.25">
      <c r="A161" s="14"/>
      <c r="B161" s="45"/>
      <c r="C161" s="24" t="s">
        <v>38</v>
      </c>
      <c r="D161" s="25" t="s">
        <v>51</v>
      </c>
      <c r="E161" s="22">
        <v>48101</v>
      </c>
      <c r="F161" s="27">
        <v>8934791</v>
      </c>
      <c r="G161" s="27">
        <v>8934791</v>
      </c>
      <c r="H161" s="27">
        <v>8934791</v>
      </c>
      <c r="I161" s="2"/>
    </row>
    <row r="162" spans="1:9" ht="38.25" x14ac:dyDescent="0.25">
      <c r="A162" s="14"/>
      <c r="B162" s="45"/>
      <c r="C162" s="24" t="s">
        <v>39</v>
      </c>
      <c r="D162" s="25" t="s">
        <v>52</v>
      </c>
      <c r="E162" s="22">
        <v>48101</v>
      </c>
      <c r="F162" s="27">
        <v>3000000</v>
      </c>
      <c r="G162" s="27">
        <v>3000000</v>
      </c>
      <c r="H162" s="27">
        <v>3000000</v>
      </c>
      <c r="I162" s="2"/>
    </row>
    <row r="163" spans="1:9" ht="25.5" x14ac:dyDescent="0.25">
      <c r="A163" s="14"/>
      <c r="B163" s="45"/>
      <c r="C163" s="24" t="s">
        <v>40</v>
      </c>
      <c r="D163" s="25" t="s">
        <v>53</v>
      </c>
      <c r="E163" s="22">
        <v>48101</v>
      </c>
      <c r="F163" s="27">
        <v>1000000</v>
      </c>
      <c r="G163" s="27">
        <v>1000000</v>
      </c>
      <c r="H163" s="27">
        <v>1000000</v>
      </c>
      <c r="I163" s="2"/>
    </row>
    <row r="164" spans="1:9" ht="25.5" x14ac:dyDescent="0.25">
      <c r="A164" s="14"/>
      <c r="B164" s="45"/>
      <c r="C164" s="24" t="s">
        <v>41</v>
      </c>
      <c r="D164" s="25" t="s">
        <v>54</v>
      </c>
      <c r="E164" s="22">
        <v>48101</v>
      </c>
      <c r="F164" s="27">
        <v>8000000</v>
      </c>
      <c r="G164" s="27">
        <v>8000000</v>
      </c>
      <c r="H164" s="27">
        <v>8000000</v>
      </c>
      <c r="I164" s="2"/>
    </row>
    <row r="165" spans="1:9" ht="25.5" x14ac:dyDescent="0.25">
      <c r="A165" s="14"/>
      <c r="B165" s="45"/>
      <c r="C165" s="24" t="s">
        <v>42</v>
      </c>
      <c r="D165" s="25" t="s">
        <v>55</v>
      </c>
      <c r="E165" s="22">
        <v>48101</v>
      </c>
      <c r="F165" s="27">
        <v>1000000</v>
      </c>
      <c r="G165" s="27">
        <v>1000000</v>
      </c>
      <c r="H165" s="27">
        <v>1000000</v>
      </c>
      <c r="I165" s="2"/>
    </row>
    <row r="166" spans="1:9" ht="25.5" x14ac:dyDescent="0.25">
      <c r="A166" s="14"/>
      <c r="B166" s="45"/>
      <c r="C166" s="24" t="s">
        <v>43</v>
      </c>
      <c r="D166" s="25" t="s">
        <v>56</v>
      </c>
      <c r="E166" s="22">
        <v>48101</v>
      </c>
      <c r="F166" s="27">
        <v>2500000</v>
      </c>
      <c r="G166" s="27">
        <v>2500000</v>
      </c>
      <c r="H166" s="27">
        <v>2500000</v>
      </c>
      <c r="I166" s="2"/>
    </row>
    <row r="167" spans="1:9" ht="25.5" x14ac:dyDescent="0.25">
      <c r="A167" s="14"/>
      <c r="B167" s="45"/>
      <c r="C167" s="24" t="s">
        <v>45</v>
      </c>
      <c r="D167" s="25" t="s">
        <v>57</v>
      </c>
      <c r="E167" s="22">
        <v>48101</v>
      </c>
      <c r="F167" s="27">
        <v>7378000</v>
      </c>
      <c r="G167" s="27">
        <v>7378000</v>
      </c>
      <c r="H167" s="27">
        <v>7378000</v>
      </c>
      <c r="I167" s="2"/>
    </row>
    <row r="168" spans="1:9" ht="25.5" x14ac:dyDescent="0.25">
      <c r="A168" s="14"/>
      <c r="B168" s="45"/>
      <c r="C168" s="24" t="s">
        <v>46</v>
      </c>
      <c r="D168" s="25" t="s">
        <v>58</v>
      </c>
      <c r="E168" s="22">
        <v>48101</v>
      </c>
      <c r="F168" s="27">
        <v>500000</v>
      </c>
      <c r="G168" s="27">
        <v>500000</v>
      </c>
      <c r="H168" s="27">
        <v>500000</v>
      </c>
      <c r="I168" s="2"/>
    </row>
    <row r="169" spans="1:9" ht="112.5" customHeight="1" x14ac:dyDescent="0.25">
      <c r="A169" s="14"/>
      <c r="B169" s="45"/>
      <c r="C169" s="24" t="s">
        <v>326</v>
      </c>
      <c r="D169" s="33" t="s">
        <v>487</v>
      </c>
      <c r="E169" s="46">
        <v>48101</v>
      </c>
      <c r="F169" s="39">
        <v>7000000</v>
      </c>
      <c r="G169" s="27">
        <v>7000000</v>
      </c>
      <c r="H169" s="27">
        <v>7000000</v>
      </c>
    </row>
    <row r="170" spans="1:9" ht="38.25" x14ac:dyDescent="0.25">
      <c r="A170" s="14"/>
      <c r="B170" s="45"/>
      <c r="C170" s="63" t="s">
        <v>327</v>
      </c>
      <c r="D170" s="25" t="s">
        <v>488</v>
      </c>
      <c r="E170" s="22">
        <v>48101</v>
      </c>
      <c r="F170" s="27">
        <v>1000000</v>
      </c>
      <c r="G170" s="27">
        <v>1000000</v>
      </c>
      <c r="H170" s="27">
        <v>1000000</v>
      </c>
    </row>
    <row r="171" spans="1:9" ht="385.5" customHeight="1" x14ac:dyDescent="0.25">
      <c r="A171" s="14"/>
      <c r="B171" s="45"/>
      <c r="C171" s="24" t="s">
        <v>328</v>
      </c>
      <c r="D171" s="25" t="s">
        <v>489</v>
      </c>
      <c r="E171" s="22">
        <v>48101</v>
      </c>
      <c r="F171" s="27">
        <v>9280000</v>
      </c>
      <c r="G171" s="27">
        <v>9280000</v>
      </c>
      <c r="H171" s="27">
        <v>9280000</v>
      </c>
    </row>
    <row r="172" spans="1:9" ht="63.75" x14ac:dyDescent="0.25">
      <c r="A172" s="14"/>
      <c r="B172" s="45"/>
      <c r="C172" s="63" t="s">
        <v>341</v>
      </c>
      <c r="D172" s="25" t="s">
        <v>205</v>
      </c>
      <c r="E172" s="22">
        <v>48101</v>
      </c>
      <c r="F172" s="27">
        <v>5000000</v>
      </c>
      <c r="G172" s="27">
        <v>5000000</v>
      </c>
      <c r="H172" s="27">
        <v>5000000</v>
      </c>
    </row>
    <row r="173" spans="1:9" ht="25.5" x14ac:dyDescent="0.25">
      <c r="A173" s="14"/>
      <c r="B173" s="45"/>
      <c r="C173" s="63" t="s">
        <v>329</v>
      </c>
      <c r="D173" s="25" t="s">
        <v>490</v>
      </c>
      <c r="E173" s="22">
        <v>48101</v>
      </c>
      <c r="F173" s="27">
        <v>1000000</v>
      </c>
      <c r="G173" s="27">
        <v>1000000</v>
      </c>
      <c r="H173" s="27">
        <v>1000000</v>
      </c>
    </row>
    <row r="174" spans="1:9" ht="84" customHeight="1" x14ac:dyDescent="0.25">
      <c r="A174" s="14"/>
      <c r="B174" s="45"/>
      <c r="C174" s="24" t="s">
        <v>330</v>
      </c>
      <c r="D174" s="25" t="s">
        <v>491</v>
      </c>
      <c r="E174" s="22">
        <v>48101</v>
      </c>
      <c r="F174" s="27">
        <v>800000</v>
      </c>
      <c r="G174" s="27">
        <v>800000</v>
      </c>
      <c r="H174" s="27">
        <v>800000</v>
      </c>
    </row>
    <row r="175" spans="1:9" ht="72.75" customHeight="1" x14ac:dyDescent="0.25">
      <c r="A175" s="14"/>
      <c r="B175" s="45"/>
      <c r="C175" s="24" t="s">
        <v>331</v>
      </c>
      <c r="D175" s="25" t="s">
        <v>492</v>
      </c>
      <c r="E175" s="22">
        <v>48101</v>
      </c>
      <c r="F175" s="27">
        <v>600000</v>
      </c>
      <c r="G175" s="27">
        <v>600000</v>
      </c>
      <c r="H175" s="27">
        <v>600000</v>
      </c>
    </row>
    <row r="176" spans="1:9" ht="95.25" customHeight="1" x14ac:dyDescent="0.25">
      <c r="A176" s="14"/>
      <c r="B176" s="45"/>
      <c r="C176" s="63" t="s">
        <v>332</v>
      </c>
      <c r="D176" s="25" t="s">
        <v>206</v>
      </c>
      <c r="E176" s="22">
        <v>48101</v>
      </c>
      <c r="F176" s="27">
        <v>8889000</v>
      </c>
      <c r="G176" s="27">
        <v>8889000</v>
      </c>
      <c r="H176" s="27">
        <v>8889000</v>
      </c>
    </row>
    <row r="177" spans="1:8" ht="125.25" customHeight="1" x14ac:dyDescent="0.25">
      <c r="A177" s="14"/>
      <c r="B177" s="45"/>
      <c r="C177" s="63" t="s">
        <v>333</v>
      </c>
      <c r="D177" s="25" t="s">
        <v>207</v>
      </c>
      <c r="E177" s="22">
        <v>48101</v>
      </c>
      <c r="F177" s="27">
        <v>2500000</v>
      </c>
      <c r="G177" s="27">
        <v>2500000</v>
      </c>
      <c r="H177" s="27">
        <v>2500000</v>
      </c>
    </row>
    <row r="178" spans="1:8" ht="72.75" customHeight="1" x14ac:dyDescent="0.25">
      <c r="A178" s="14"/>
      <c r="B178" s="45"/>
      <c r="C178" s="63" t="s">
        <v>334</v>
      </c>
      <c r="D178" s="25" t="s">
        <v>493</v>
      </c>
      <c r="E178" s="22">
        <v>48101</v>
      </c>
      <c r="F178" s="27">
        <v>3000000</v>
      </c>
      <c r="G178" s="27">
        <v>3000000</v>
      </c>
      <c r="H178" s="27">
        <v>3000000</v>
      </c>
    </row>
    <row r="179" spans="1:8" ht="69.75" customHeight="1" x14ac:dyDescent="0.25">
      <c r="A179" s="14"/>
      <c r="B179" s="45"/>
      <c r="C179" s="63" t="s">
        <v>335</v>
      </c>
      <c r="D179" s="25" t="s">
        <v>208</v>
      </c>
      <c r="E179" s="22">
        <v>48101</v>
      </c>
      <c r="F179" s="27">
        <v>2000000</v>
      </c>
      <c r="G179" s="27">
        <v>2000000</v>
      </c>
      <c r="H179" s="27">
        <v>2000000</v>
      </c>
    </row>
    <row r="180" spans="1:8" ht="174.75" customHeight="1" x14ac:dyDescent="0.25">
      <c r="A180" s="14"/>
      <c r="B180" s="45"/>
      <c r="C180" s="63" t="s">
        <v>336</v>
      </c>
      <c r="D180" s="25" t="s">
        <v>209</v>
      </c>
      <c r="E180" s="22">
        <v>48101</v>
      </c>
      <c r="F180" s="27">
        <v>500000</v>
      </c>
      <c r="G180" s="27">
        <v>500000</v>
      </c>
      <c r="H180" s="27">
        <v>500000</v>
      </c>
    </row>
    <row r="181" spans="1:8" ht="38.25" x14ac:dyDescent="0.25">
      <c r="A181" s="14"/>
      <c r="B181" s="45"/>
      <c r="C181" s="63" t="s">
        <v>337</v>
      </c>
      <c r="D181" s="25" t="s">
        <v>210</v>
      </c>
      <c r="E181" s="22">
        <v>48101</v>
      </c>
      <c r="F181" s="27">
        <v>10000000</v>
      </c>
      <c r="G181" s="27">
        <v>10000000</v>
      </c>
      <c r="H181" s="27">
        <v>10000000</v>
      </c>
    </row>
    <row r="182" spans="1:8" ht="77.25" customHeight="1" x14ac:dyDescent="0.25">
      <c r="A182" s="14"/>
      <c r="B182" s="45"/>
      <c r="C182" s="63" t="s">
        <v>338</v>
      </c>
      <c r="D182" s="25" t="s">
        <v>494</v>
      </c>
      <c r="E182" s="22">
        <v>48101</v>
      </c>
      <c r="F182" s="27">
        <v>4000000</v>
      </c>
      <c r="G182" s="27">
        <v>4000000</v>
      </c>
      <c r="H182" s="27">
        <v>4000000</v>
      </c>
    </row>
    <row r="183" spans="1:8" ht="117.75" customHeight="1" x14ac:dyDescent="0.25">
      <c r="A183" s="14"/>
      <c r="B183" s="45"/>
      <c r="C183" s="63" t="s">
        <v>339</v>
      </c>
      <c r="D183" s="25" t="s">
        <v>495</v>
      </c>
      <c r="E183" s="22">
        <v>48101</v>
      </c>
      <c r="F183" s="27">
        <v>1500000</v>
      </c>
      <c r="G183" s="27">
        <v>1500000</v>
      </c>
      <c r="H183" s="27">
        <v>1500000</v>
      </c>
    </row>
    <row r="184" spans="1:8" ht="71.25" customHeight="1" x14ac:dyDescent="0.25">
      <c r="A184" s="14"/>
      <c r="B184" s="45"/>
      <c r="C184" s="63" t="s">
        <v>340</v>
      </c>
      <c r="D184" s="25" t="s">
        <v>211</v>
      </c>
      <c r="E184" s="22">
        <v>48101</v>
      </c>
      <c r="F184" s="27">
        <v>1000000</v>
      </c>
      <c r="G184" s="27">
        <v>1000000</v>
      </c>
      <c r="H184" s="27">
        <v>1000000</v>
      </c>
    </row>
    <row r="185" spans="1:8" ht="149.25" customHeight="1" x14ac:dyDescent="0.25">
      <c r="A185" s="14"/>
      <c r="B185" s="45"/>
      <c r="C185" s="63" t="s">
        <v>341</v>
      </c>
      <c r="D185" s="25" t="s">
        <v>496</v>
      </c>
      <c r="E185" s="22">
        <v>48101</v>
      </c>
      <c r="F185" s="27">
        <v>8000000</v>
      </c>
      <c r="G185" s="27">
        <v>8000000</v>
      </c>
      <c r="H185" s="27">
        <v>8000000</v>
      </c>
    </row>
    <row r="186" spans="1:8" ht="127.5" customHeight="1" x14ac:dyDescent="0.25">
      <c r="A186" s="14"/>
      <c r="B186" s="45"/>
      <c r="C186" s="63" t="s">
        <v>342</v>
      </c>
      <c r="D186" s="25" t="s">
        <v>497</v>
      </c>
      <c r="E186" s="22">
        <v>48101</v>
      </c>
      <c r="F186" s="27">
        <v>11000000</v>
      </c>
      <c r="G186" s="27">
        <v>11000000</v>
      </c>
      <c r="H186" s="27">
        <v>11000000</v>
      </c>
    </row>
    <row r="187" spans="1:8" ht="162" customHeight="1" x14ac:dyDescent="0.25">
      <c r="A187" s="14"/>
      <c r="B187" s="45"/>
      <c r="C187" s="63" t="s">
        <v>343</v>
      </c>
      <c r="D187" s="25" t="s">
        <v>498</v>
      </c>
      <c r="E187" s="22">
        <v>48101</v>
      </c>
      <c r="F187" s="27">
        <v>3099000</v>
      </c>
      <c r="G187" s="27">
        <v>3099000</v>
      </c>
      <c r="H187" s="27">
        <v>3099000</v>
      </c>
    </row>
    <row r="188" spans="1:8" ht="133.5" customHeight="1" x14ac:dyDescent="0.25">
      <c r="A188" s="14"/>
      <c r="B188" s="45"/>
      <c r="C188" s="63" t="s">
        <v>344</v>
      </c>
      <c r="D188" s="25" t="s">
        <v>499</v>
      </c>
      <c r="E188" s="22">
        <v>48101</v>
      </c>
      <c r="F188" s="27">
        <v>1500000</v>
      </c>
      <c r="G188" s="27">
        <v>1500000</v>
      </c>
      <c r="H188" s="27">
        <v>1500000</v>
      </c>
    </row>
    <row r="189" spans="1:8" ht="149.25" customHeight="1" x14ac:dyDescent="0.25">
      <c r="A189" s="14"/>
      <c r="B189" s="45"/>
      <c r="C189" s="63" t="s">
        <v>345</v>
      </c>
      <c r="D189" s="25" t="s">
        <v>500</v>
      </c>
      <c r="E189" s="22">
        <v>48101</v>
      </c>
      <c r="F189" s="27">
        <v>10000000</v>
      </c>
      <c r="G189" s="27">
        <v>10000000</v>
      </c>
      <c r="H189" s="27">
        <v>10000000</v>
      </c>
    </row>
    <row r="190" spans="1:8" ht="149.25" customHeight="1" x14ac:dyDescent="0.25">
      <c r="A190" s="14"/>
      <c r="B190" s="45"/>
      <c r="C190" s="63" t="s">
        <v>345</v>
      </c>
      <c r="D190" s="25" t="s">
        <v>501</v>
      </c>
      <c r="E190" s="22">
        <v>48101</v>
      </c>
      <c r="F190" s="27">
        <v>9000000</v>
      </c>
      <c r="G190" s="27">
        <v>9000000</v>
      </c>
      <c r="H190" s="27">
        <v>9000000</v>
      </c>
    </row>
    <row r="191" spans="1:8" ht="255" customHeight="1" x14ac:dyDescent="0.25">
      <c r="A191" s="14"/>
      <c r="B191" s="45"/>
      <c r="C191" s="24" t="s">
        <v>346</v>
      </c>
      <c r="D191" s="25" t="s">
        <v>502</v>
      </c>
      <c r="E191" s="22">
        <v>48101</v>
      </c>
      <c r="F191" s="27">
        <v>9870500.0099999998</v>
      </c>
      <c r="G191" s="27">
        <v>9870500.0099999998</v>
      </c>
      <c r="H191" s="27">
        <v>9870500.0099999998</v>
      </c>
    </row>
    <row r="192" spans="1:8" ht="188.25" customHeight="1" x14ac:dyDescent="0.25">
      <c r="A192" s="14"/>
      <c r="B192" s="45"/>
      <c r="C192" s="63" t="s">
        <v>347</v>
      </c>
      <c r="D192" s="25" t="s">
        <v>503</v>
      </c>
      <c r="E192" s="22">
        <v>48101</v>
      </c>
      <c r="F192" s="27">
        <v>1000000</v>
      </c>
      <c r="G192" s="27">
        <v>1000000</v>
      </c>
      <c r="H192" s="27">
        <v>1000000</v>
      </c>
    </row>
    <row r="193" spans="1:8" ht="109.5" customHeight="1" x14ac:dyDescent="0.25">
      <c r="A193" s="14"/>
      <c r="B193" s="45"/>
      <c r="C193" s="63" t="s">
        <v>348</v>
      </c>
      <c r="D193" s="25" t="s">
        <v>600</v>
      </c>
      <c r="E193" s="22">
        <v>48101</v>
      </c>
      <c r="F193" s="27">
        <v>2200000</v>
      </c>
      <c r="G193" s="27">
        <v>2200000</v>
      </c>
      <c r="H193" s="27">
        <v>2200000</v>
      </c>
    </row>
    <row r="194" spans="1:8" ht="109.5" customHeight="1" x14ac:dyDescent="0.25">
      <c r="A194" s="14"/>
      <c r="B194" s="45"/>
      <c r="C194" s="63" t="s">
        <v>349</v>
      </c>
      <c r="D194" s="25" t="s">
        <v>212</v>
      </c>
      <c r="E194" s="22">
        <v>48101</v>
      </c>
      <c r="F194" s="27">
        <v>1500000</v>
      </c>
      <c r="G194" s="27">
        <v>1500000</v>
      </c>
      <c r="H194" s="27">
        <v>1500000</v>
      </c>
    </row>
    <row r="195" spans="1:8" ht="109.5" customHeight="1" x14ac:dyDescent="0.25">
      <c r="A195" s="14"/>
      <c r="B195" s="45"/>
      <c r="C195" s="63" t="s">
        <v>350</v>
      </c>
      <c r="D195" s="25" t="s">
        <v>213</v>
      </c>
      <c r="E195" s="22">
        <v>48101</v>
      </c>
      <c r="F195" s="27">
        <v>8000000</v>
      </c>
      <c r="G195" s="27">
        <v>8000000</v>
      </c>
      <c r="H195" s="27">
        <v>8000000</v>
      </c>
    </row>
    <row r="196" spans="1:8" ht="109.5" customHeight="1" x14ac:dyDescent="0.25">
      <c r="A196" s="14"/>
      <c r="B196" s="45"/>
      <c r="C196" s="63" t="s">
        <v>351</v>
      </c>
      <c r="D196" s="25" t="s">
        <v>504</v>
      </c>
      <c r="E196" s="22">
        <v>48101</v>
      </c>
      <c r="F196" s="27">
        <v>6650000</v>
      </c>
      <c r="G196" s="27">
        <v>6650000</v>
      </c>
      <c r="H196" s="27">
        <v>6650000</v>
      </c>
    </row>
    <row r="197" spans="1:8" ht="109.5" customHeight="1" x14ac:dyDescent="0.25">
      <c r="A197" s="14"/>
      <c r="B197" s="45"/>
      <c r="C197" s="63" t="s">
        <v>343</v>
      </c>
      <c r="D197" s="25" t="s">
        <v>505</v>
      </c>
      <c r="E197" s="22">
        <v>48101</v>
      </c>
      <c r="F197" s="27">
        <v>5000000</v>
      </c>
      <c r="G197" s="27">
        <v>5000000</v>
      </c>
      <c r="H197" s="27">
        <v>5000000</v>
      </c>
    </row>
    <row r="198" spans="1:8" ht="109.5" customHeight="1" x14ac:dyDescent="0.25">
      <c r="A198" s="14"/>
      <c r="B198" s="45"/>
      <c r="C198" s="63" t="s">
        <v>352</v>
      </c>
      <c r="D198" s="25" t="s">
        <v>506</v>
      </c>
      <c r="E198" s="22">
        <v>48101</v>
      </c>
      <c r="F198" s="27">
        <v>1000000</v>
      </c>
      <c r="G198" s="27">
        <v>1000000</v>
      </c>
      <c r="H198" s="27">
        <v>1000000</v>
      </c>
    </row>
    <row r="199" spans="1:8" ht="91.5" customHeight="1" x14ac:dyDescent="0.25">
      <c r="A199" s="14"/>
      <c r="B199" s="45"/>
      <c r="C199" s="63" t="s">
        <v>353</v>
      </c>
      <c r="D199" s="25" t="s">
        <v>214</v>
      </c>
      <c r="E199" s="22">
        <v>48101</v>
      </c>
      <c r="F199" s="27">
        <v>95000000</v>
      </c>
      <c r="G199" s="27">
        <v>95000000</v>
      </c>
      <c r="H199" s="27">
        <v>95000000</v>
      </c>
    </row>
    <row r="200" spans="1:8" ht="109.5" customHeight="1" x14ac:dyDescent="0.25">
      <c r="A200" s="14"/>
      <c r="B200" s="45"/>
      <c r="C200" s="63" t="s">
        <v>354</v>
      </c>
      <c r="D200" s="25" t="s">
        <v>507</v>
      </c>
      <c r="E200" s="22">
        <v>48101</v>
      </c>
      <c r="F200" s="27">
        <v>2418000</v>
      </c>
      <c r="G200" s="27">
        <v>2418000</v>
      </c>
      <c r="H200" s="27">
        <v>2418000</v>
      </c>
    </row>
    <row r="201" spans="1:8" ht="213.75" customHeight="1" x14ac:dyDescent="0.25">
      <c r="A201" s="14"/>
      <c r="B201" s="45"/>
      <c r="C201" s="63" t="s">
        <v>355</v>
      </c>
      <c r="D201" s="25" t="s">
        <v>508</v>
      </c>
      <c r="E201" s="22">
        <v>48201</v>
      </c>
      <c r="F201" s="27">
        <v>3500000</v>
      </c>
      <c r="G201" s="27">
        <v>3500000</v>
      </c>
      <c r="H201" s="27">
        <v>3500000</v>
      </c>
    </row>
    <row r="202" spans="1:8" ht="184.5" customHeight="1" x14ac:dyDescent="0.25">
      <c r="A202" s="14"/>
      <c r="B202" s="45"/>
      <c r="C202" s="24" t="s">
        <v>356</v>
      </c>
      <c r="D202" s="25" t="s">
        <v>215</v>
      </c>
      <c r="E202" s="22">
        <v>48101</v>
      </c>
      <c r="F202" s="27">
        <v>1000000</v>
      </c>
      <c r="G202" s="27">
        <v>1000000</v>
      </c>
      <c r="H202" s="27">
        <v>1000000</v>
      </c>
    </row>
    <row r="203" spans="1:8" ht="134.25" customHeight="1" x14ac:dyDescent="0.25">
      <c r="A203" s="14"/>
      <c r="B203" s="45"/>
      <c r="C203" s="63" t="s">
        <v>357</v>
      </c>
      <c r="D203" s="25" t="s">
        <v>358</v>
      </c>
      <c r="E203" s="22">
        <v>48101</v>
      </c>
      <c r="F203" s="27">
        <v>5000000</v>
      </c>
      <c r="G203" s="27">
        <v>5000000</v>
      </c>
      <c r="H203" s="27">
        <v>5000000</v>
      </c>
    </row>
    <row r="204" spans="1:8" ht="134.25" customHeight="1" x14ac:dyDescent="0.25">
      <c r="A204" s="14"/>
      <c r="B204" s="45"/>
      <c r="C204" s="63" t="s">
        <v>359</v>
      </c>
      <c r="D204" s="25" t="s">
        <v>509</v>
      </c>
      <c r="E204" s="22">
        <v>48101</v>
      </c>
      <c r="F204" s="27">
        <v>6000000</v>
      </c>
      <c r="G204" s="27">
        <v>6000000</v>
      </c>
      <c r="H204" s="27">
        <v>6000000</v>
      </c>
    </row>
    <row r="205" spans="1:8" ht="134.25" customHeight="1" x14ac:dyDescent="0.25">
      <c r="A205" s="14"/>
      <c r="B205" s="45"/>
      <c r="C205" s="63" t="s">
        <v>360</v>
      </c>
      <c r="D205" s="25" t="s">
        <v>216</v>
      </c>
      <c r="E205" s="22">
        <v>48101</v>
      </c>
      <c r="F205" s="27">
        <v>10947758</v>
      </c>
      <c r="G205" s="27">
        <v>10947758</v>
      </c>
      <c r="H205" s="27">
        <v>10947758</v>
      </c>
    </row>
    <row r="206" spans="1:8" ht="134.25" customHeight="1" x14ac:dyDescent="0.25">
      <c r="A206" s="14"/>
      <c r="B206" s="45"/>
      <c r="C206" s="63" t="s">
        <v>360</v>
      </c>
      <c r="D206" s="25" t="s">
        <v>361</v>
      </c>
      <c r="E206" s="22">
        <v>48101</v>
      </c>
      <c r="F206" s="27">
        <v>4889000</v>
      </c>
      <c r="G206" s="27">
        <v>4889000</v>
      </c>
      <c r="H206" s="27">
        <v>4889000</v>
      </c>
    </row>
    <row r="207" spans="1:8" ht="134.25" customHeight="1" x14ac:dyDescent="0.25">
      <c r="A207" s="14"/>
      <c r="B207" s="45"/>
      <c r="C207" s="63" t="s">
        <v>362</v>
      </c>
      <c r="D207" s="25" t="s">
        <v>363</v>
      </c>
      <c r="E207" s="22">
        <v>48101</v>
      </c>
      <c r="F207" s="27">
        <v>700000</v>
      </c>
      <c r="G207" s="27">
        <v>700000</v>
      </c>
      <c r="H207" s="27">
        <v>700000</v>
      </c>
    </row>
    <row r="208" spans="1:8" ht="149.25" customHeight="1" x14ac:dyDescent="0.25">
      <c r="A208" s="14"/>
      <c r="B208" s="45"/>
      <c r="C208" s="63" t="s">
        <v>344</v>
      </c>
      <c r="D208" s="25" t="s">
        <v>510</v>
      </c>
      <c r="E208" s="22">
        <v>48101</v>
      </c>
      <c r="F208" s="27">
        <v>6000000</v>
      </c>
      <c r="G208" s="27">
        <v>6000000</v>
      </c>
      <c r="H208" s="27">
        <v>6000000</v>
      </c>
    </row>
    <row r="209" spans="1:8" ht="149.25" customHeight="1" x14ac:dyDescent="0.25">
      <c r="A209" s="14"/>
      <c r="B209" s="45"/>
      <c r="C209" s="63" t="s">
        <v>364</v>
      </c>
      <c r="D209" s="25" t="s">
        <v>217</v>
      </c>
      <c r="E209" s="22">
        <v>48101</v>
      </c>
      <c r="F209" s="27">
        <v>2000000</v>
      </c>
      <c r="G209" s="27">
        <v>2000000</v>
      </c>
      <c r="H209" s="27">
        <v>2000000</v>
      </c>
    </row>
    <row r="210" spans="1:8" ht="181.5" customHeight="1" x14ac:dyDescent="0.25">
      <c r="A210" s="14"/>
      <c r="B210" s="45"/>
      <c r="C210" s="63" t="s">
        <v>365</v>
      </c>
      <c r="D210" s="25" t="s">
        <v>601</v>
      </c>
      <c r="E210" s="22">
        <v>48101</v>
      </c>
      <c r="F210" s="27">
        <v>3500000</v>
      </c>
      <c r="G210" s="27">
        <v>3500000</v>
      </c>
      <c r="H210" s="27">
        <v>3500000</v>
      </c>
    </row>
    <row r="211" spans="1:8" ht="149.25" customHeight="1" x14ac:dyDescent="0.25">
      <c r="A211" s="14"/>
      <c r="B211" s="45"/>
      <c r="C211" s="63" t="s">
        <v>366</v>
      </c>
      <c r="D211" s="25" t="s">
        <v>367</v>
      </c>
      <c r="E211" s="22">
        <v>48101</v>
      </c>
      <c r="F211" s="27">
        <v>2000000</v>
      </c>
      <c r="G211" s="27">
        <v>2000000</v>
      </c>
      <c r="H211" s="27">
        <v>2000000</v>
      </c>
    </row>
    <row r="212" spans="1:8" ht="149.25" customHeight="1" x14ac:dyDescent="0.25">
      <c r="A212" s="14"/>
      <c r="B212" s="45"/>
      <c r="C212" s="63" t="s">
        <v>368</v>
      </c>
      <c r="D212" s="25" t="s">
        <v>218</v>
      </c>
      <c r="E212" s="22">
        <v>48101</v>
      </c>
      <c r="F212" s="27">
        <v>3000000</v>
      </c>
      <c r="G212" s="27">
        <v>3000000</v>
      </c>
      <c r="H212" s="27">
        <v>3000000</v>
      </c>
    </row>
    <row r="213" spans="1:8" ht="149.25" customHeight="1" x14ac:dyDescent="0.25">
      <c r="A213" s="14"/>
      <c r="B213" s="45"/>
      <c r="C213" s="63" t="s">
        <v>369</v>
      </c>
      <c r="D213" s="25" t="s">
        <v>511</v>
      </c>
      <c r="E213" s="22">
        <v>48101</v>
      </c>
      <c r="F213" s="27">
        <v>5600000</v>
      </c>
      <c r="G213" s="27">
        <v>5600000</v>
      </c>
      <c r="H213" s="27">
        <v>5600000</v>
      </c>
    </row>
    <row r="214" spans="1:8" ht="81.75" customHeight="1" x14ac:dyDescent="0.25">
      <c r="A214" s="14"/>
      <c r="B214" s="45"/>
      <c r="C214" s="24" t="s">
        <v>370</v>
      </c>
      <c r="D214" s="25" t="s">
        <v>371</v>
      </c>
      <c r="E214" s="22">
        <v>48101</v>
      </c>
      <c r="F214" s="27">
        <v>2000000</v>
      </c>
      <c r="G214" s="27">
        <v>2000000</v>
      </c>
      <c r="H214" s="27">
        <v>2000000</v>
      </c>
    </row>
    <row r="215" spans="1:8" ht="114.75" customHeight="1" x14ac:dyDescent="0.25">
      <c r="A215" s="14"/>
      <c r="B215" s="45"/>
      <c r="C215" s="63" t="s">
        <v>372</v>
      </c>
      <c r="D215" s="25" t="s">
        <v>512</v>
      </c>
      <c r="E215" s="22">
        <v>48101</v>
      </c>
      <c r="F215" s="27">
        <v>4500000</v>
      </c>
      <c r="G215" s="27">
        <v>4500000</v>
      </c>
      <c r="H215" s="27">
        <v>4500000</v>
      </c>
    </row>
    <row r="216" spans="1:8" ht="114.75" customHeight="1" x14ac:dyDescent="0.25">
      <c r="A216" s="14"/>
      <c r="B216" s="45"/>
      <c r="C216" s="63" t="s">
        <v>373</v>
      </c>
      <c r="D216" s="25" t="s">
        <v>513</v>
      </c>
      <c r="E216" s="22">
        <v>48101</v>
      </c>
      <c r="F216" s="27">
        <v>2000000</v>
      </c>
      <c r="G216" s="27">
        <v>2000000</v>
      </c>
      <c r="H216" s="27">
        <v>2000000</v>
      </c>
    </row>
    <row r="217" spans="1:8" ht="177" customHeight="1" x14ac:dyDescent="0.25">
      <c r="A217" s="14"/>
      <c r="B217" s="45"/>
      <c r="C217" s="63" t="s">
        <v>374</v>
      </c>
      <c r="D217" s="25" t="s">
        <v>514</v>
      </c>
      <c r="E217" s="22">
        <v>48101</v>
      </c>
      <c r="F217" s="27">
        <v>3500000</v>
      </c>
      <c r="G217" s="27">
        <v>3500000</v>
      </c>
      <c r="H217" s="27">
        <v>3500000</v>
      </c>
    </row>
    <row r="218" spans="1:8" ht="135" customHeight="1" x14ac:dyDescent="0.25">
      <c r="A218" s="14"/>
      <c r="B218" s="45"/>
      <c r="C218" s="63" t="s">
        <v>375</v>
      </c>
      <c r="D218" s="25" t="s">
        <v>376</v>
      </c>
      <c r="E218" s="22">
        <v>48101</v>
      </c>
      <c r="F218" s="27">
        <v>10100000</v>
      </c>
      <c r="G218" s="27">
        <v>10100000</v>
      </c>
      <c r="H218" s="27">
        <v>10100000</v>
      </c>
    </row>
    <row r="219" spans="1:8" ht="135" customHeight="1" x14ac:dyDescent="0.25">
      <c r="A219" s="14"/>
      <c r="B219" s="45"/>
      <c r="C219" s="63" t="s">
        <v>377</v>
      </c>
      <c r="D219" s="25" t="s">
        <v>515</v>
      </c>
      <c r="E219" s="22">
        <v>48101</v>
      </c>
      <c r="F219" s="27">
        <v>12500000</v>
      </c>
      <c r="G219" s="27">
        <v>12500000</v>
      </c>
      <c r="H219" s="27">
        <v>12500000</v>
      </c>
    </row>
    <row r="220" spans="1:8" ht="135" customHeight="1" x14ac:dyDescent="0.25">
      <c r="A220" s="14"/>
      <c r="B220" s="45"/>
      <c r="C220" s="63" t="s">
        <v>378</v>
      </c>
      <c r="D220" s="25" t="s">
        <v>516</v>
      </c>
      <c r="E220" s="22">
        <v>48101</v>
      </c>
      <c r="F220" s="27">
        <v>8000000</v>
      </c>
      <c r="G220" s="27">
        <v>8000000</v>
      </c>
      <c r="H220" s="27">
        <v>8000000</v>
      </c>
    </row>
    <row r="221" spans="1:8" ht="135" customHeight="1" x14ac:dyDescent="0.25">
      <c r="A221" s="14"/>
      <c r="B221" s="45"/>
      <c r="C221" s="63" t="s">
        <v>379</v>
      </c>
      <c r="D221" s="25" t="s">
        <v>367</v>
      </c>
      <c r="E221" s="22">
        <v>48101</v>
      </c>
      <c r="F221" s="27">
        <v>1300000</v>
      </c>
      <c r="G221" s="27">
        <v>1300000</v>
      </c>
      <c r="H221" s="27">
        <v>1300000</v>
      </c>
    </row>
    <row r="222" spans="1:8" ht="135" customHeight="1" x14ac:dyDescent="0.25">
      <c r="A222" s="14"/>
      <c r="B222" s="45"/>
      <c r="C222" s="63" t="s">
        <v>380</v>
      </c>
      <c r="D222" s="25" t="s">
        <v>517</v>
      </c>
      <c r="E222" s="22">
        <v>48101</v>
      </c>
      <c r="F222" s="27">
        <v>3100000</v>
      </c>
      <c r="G222" s="27">
        <v>3100000</v>
      </c>
      <c r="H222" s="27">
        <v>3100000</v>
      </c>
    </row>
    <row r="223" spans="1:8" ht="135" customHeight="1" x14ac:dyDescent="0.25">
      <c r="A223" s="14"/>
      <c r="B223" s="45"/>
      <c r="C223" s="63" t="s">
        <v>335</v>
      </c>
      <c r="D223" s="25" t="s">
        <v>208</v>
      </c>
      <c r="E223" s="22">
        <v>48101</v>
      </c>
      <c r="F223" s="27">
        <v>3000000</v>
      </c>
      <c r="G223" s="27">
        <v>3000000</v>
      </c>
      <c r="H223" s="27">
        <v>3000000</v>
      </c>
    </row>
    <row r="224" spans="1:8" ht="135" customHeight="1" x14ac:dyDescent="0.25">
      <c r="A224" s="14"/>
      <c r="B224" s="45"/>
      <c r="C224" s="63" t="s">
        <v>381</v>
      </c>
      <c r="D224" s="25" t="s">
        <v>219</v>
      </c>
      <c r="E224" s="22">
        <v>48101</v>
      </c>
      <c r="F224" s="27">
        <v>1250000</v>
      </c>
      <c r="G224" s="27">
        <v>1250000</v>
      </c>
      <c r="H224" s="27">
        <v>1250000</v>
      </c>
    </row>
    <row r="225" spans="1:8" ht="135" customHeight="1" x14ac:dyDescent="0.25">
      <c r="A225" s="14"/>
      <c r="B225" s="45"/>
      <c r="C225" s="63" t="s">
        <v>362</v>
      </c>
      <c r="D225" s="25" t="s">
        <v>382</v>
      </c>
      <c r="E225" s="22">
        <v>48101</v>
      </c>
      <c r="F225" s="27">
        <v>1225000</v>
      </c>
      <c r="G225" s="27">
        <v>1225000</v>
      </c>
      <c r="H225" s="27">
        <v>1225000</v>
      </c>
    </row>
    <row r="226" spans="1:8" ht="135" customHeight="1" x14ac:dyDescent="0.25">
      <c r="A226" s="14"/>
      <c r="B226" s="45"/>
      <c r="C226" s="63" t="s">
        <v>383</v>
      </c>
      <c r="D226" s="25" t="s">
        <v>518</v>
      </c>
      <c r="E226" s="22">
        <v>48101</v>
      </c>
      <c r="F226" s="27"/>
      <c r="G226" s="27">
        <v>4000000</v>
      </c>
      <c r="H226" s="27">
        <v>4000000</v>
      </c>
    </row>
    <row r="227" spans="1:8" ht="88.5" customHeight="1" x14ac:dyDescent="0.25">
      <c r="A227" s="14"/>
      <c r="B227" s="45"/>
      <c r="C227" s="63" t="s">
        <v>384</v>
      </c>
      <c r="D227" s="25" t="s">
        <v>385</v>
      </c>
      <c r="E227" s="22">
        <v>48101</v>
      </c>
      <c r="F227" s="27"/>
      <c r="G227" s="27">
        <v>3000000</v>
      </c>
      <c r="H227" s="27">
        <v>3000000</v>
      </c>
    </row>
    <row r="228" spans="1:8" ht="135" customHeight="1" x14ac:dyDescent="0.25">
      <c r="A228" s="14"/>
      <c r="B228" s="45"/>
      <c r="C228" s="63" t="s">
        <v>386</v>
      </c>
      <c r="D228" s="25" t="s">
        <v>519</v>
      </c>
      <c r="E228" s="22">
        <v>48101</v>
      </c>
      <c r="F228" s="27"/>
      <c r="G228" s="27">
        <v>8000000</v>
      </c>
      <c r="H228" s="27">
        <v>8000000</v>
      </c>
    </row>
    <row r="229" spans="1:8" ht="95.25" customHeight="1" x14ac:dyDescent="0.25">
      <c r="A229" s="14"/>
      <c r="B229" s="45"/>
      <c r="C229" s="63" t="s">
        <v>384</v>
      </c>
      <c r="D229" s="25" t="s">
        <v>602</v>
      </c>
      <c r="E229" s="22">
        <v>48101</v>
      </c>
      <c r="F229" s="27"/>
      <c r="G229" s="27">
        <v>1000000</v>
      </c>
      <c r="H229" s="27">
        <v>1000000</v>
      </c>
    </row>
    <row r="230" spans="1:8" ht="135" customHeight="1" x14ac:dyDescent="0.25">
      <c r="A230" s="14"/>
      <c r="B230" s="45"/>
      <c r="C230" s="63" t="s">
        <v>387</v>
      </c>
      <c r="D230" s="25" t="s">
        <v>220</v>
      </c>
      <c r="E230" s="22">
        <v>48101</v>
      </c>
      <c r="F230" s="27"/>
      <c r="G230" s="27">
        <v>1889000</v>
      </c>
      <c r="H230" s="27">
        <v>1889000</v>
      </c>
    </row>
    <row r="231" spans="1:8" ht="135" customHeight="1" x14ac:dyDescent="0.25">
      <c r="A231" s="14"/>
      <c r="B231" s="45"/>
      <c r="C231" s="63" t="s">
        <v>388</v>
      </c>
      <c r="D231" s="25" t="s">
        <v>389</v>
      </c>
      <c r="E231" s="22">
        <v>48101</v>
      </c>
      <c r="F231" s="27"/>
      <c r="G231" s="27">
        <v>7000000</v>
      </c>
      <c r="H231" s="27">
        <v>7000000</v>
      </c>
    </row>
    <row r="232" spans="1:8" ht="154.5" customHeight="1" x14ac:dyDescent="0.25">
      <c r="A232" s="14"/>
      <c r="B232" s="45"/>
      <c r="C232" s="63" t="s">
        <v>390</v>
      </c>
      <c r="D232" s="25" t="s">
        <v>391</v>
      </c>
      <c r="E232" s="22">
        <v>48101</v>
      </c>
      <c r="F232" s="27"/>
      <c r="G232" s="27">
        <v>1000000</v>
      </c>
      <c r="H232" s="27">
        <v>1000000</v>
      </c>
    </row>
    <row r="233" spans="1:8" ht="120" customHeight="1" x14ac:dyDescent="0.25">
      <c r="A233" s="14"/>
      <c r="B233" s="45"/>
      <c r="C233" s="63" t="s">
        <v>392</v>
      </c>
      <c r="D233" s="25" t="s">
        <v>393</v>
      </c>
      <c r="E233" s="22">
        <v>48101</v>
      </c>
      <c r="F233" s="27"/>
      <c r="G233" s="27">
        <v>6000000</v>
      </c>
      <c r="H233" s="27">
        <v>6000000</v>
      </c>
    </row>
    <row r="234" spans="1:8" ht="106.5" customHeight="1" x14ac:dyDescent="0.25">
      <c r="A234" s="14"/>
      <c r="B234" s="45"/>
      <c r="C234" s="63" t="s">
        <v>392</v>
      </c>
      <c r="D234" s="25" t="s">
        <v>603</v>
      </c>
      <c r="E234" s="22">
        <v>48101</v>
      </c>
      <c r="F234" s="27"/>
      <c r="G234" s="27">
        <v>5500000</v>
      </c>
      <c r="H234" s="27">
        <v>5500000</v>
      </c>
    </row>
    <row r="235" spans="1:8" ht="123" customHeight="1" x14ac:dyDescent="0.25">
      <c r="A235" s="14"/>
      <c r="B235" s="45"/>
      <c r="C235" s="63" t="s">
        <v>354</v>
      </c>
      <c r="D235" s="25" t="s">
        <v>520</v>
      </c>
      <c r="E235" s="22">
        <v>48101</v>
      </c>
      <c r="F235" s="27"/>
      <c r="G235" s="27">
        <v>5000000</v>
      </c>
      <c r="H235" s="27">
        <v>5000000</v>
      </c>
    </row>
    <row r="236" spans="1:8" ht="100.5" customHeight="1" x14ac:dyDescent="0.25">
      <c r="A236" s="14"/>
      <c r="B236" s="45"/>
      <c r="C236" s="24" t="s">
        <v>394</v>
      </c>
      <c r="D236" s="33" t="s">
        <v>618</v>
      </c>
      <c r="E236" s="22">
        <v>48101</v>
      </c>
      <c r="F236" s="27"/>
      <c r="G236" s="27">
        <v>2900000</v>
      </c>
      <c r="H236" s="27">
        <v>2900000</v>
      </c>
    </row>
    <row r="237" spans="1:8" ht="177.75" customHeight="1" x14ac:dyDescent="0.25">
      <c r="A237" s="14"/>
      <c r="B237" s="45"/>
      <c r="C237" s="24" t="s">
        <v>521</v>
      </c>
      <c r="D237" s="33" t="s">
        <v>522</v>
      </c>
      <c r="E237" s="22">
        <v>48101</v>
      </c>
      <c r="F237" s="27"/>
      <c r="G237" s="27">
        <v>10000000</v>
      </c>
      <c r="H237" s="27">
        <v>10000000</v>
      </c>
    </row>
    <row r="238" spans="1:8" ht="144.75" customHeight="1" x14ac:dyDescent="0.25">
      <c r="A238" s="14"/>
      <c r="B238" s="45"/>
      <c r="C238" s="63" t="s">
        <v>372</v>
      </c>
      <c r="D238" s="25" t="s">
        <v>221</v>
      </c>
      <c r="E238" s="22">
        <v>48101</v>
      </c>
      <c r="F238" s="27"/>
      <c r="G238" s="27">
        <v>3500000</v>
      </c>
      <c r="H238" s="27">
        <v>3500000</v>
      </c>
    </row>
    <row r="239" spans="1:8" ht="98.25" customHeight="1" x14ac:dyDescent="0.25">
      <c r="A239" s="14"/>
      <c r="B239" s="45"/>
      <c r="C239" s="63" t="s">
        <v>37</v>
      </c>
      <c r="D239" s="25" t="s">
        <v>523</v>
      </c>
      <c r="E239" s="22">
        <v>48101</v>
      </c>
      <c r="F239" s="27"/>
      <c r="G239" s="27">
        <v>1500000</v>
      </c>
      <c r="H239" s="27">
        <v>1500000</v>
      </c>
    </row>
    <row r="240" spans="1:8" ht="72" customHeight="1" x14ac:dyDescent="0.25">
      <c r="A240" s="14"/>
      <c r="B240" s="45"/>
      <c r="C240" s="63" t="s">
        <v>37</v>
      </c>
      <c r="D240" s="25" t="s">
        <v>222</v>
      </c>
      <c r="E240" s="22">
        <v>48101</v>
      </c>
      <c r="F240" s="27"/>
      <c r="G240" s="27">
        <v>3000000</v>
      </c>
      <c r="H240" s="27">
        <v>3000000</v>
      </c>
    </row>
    <row r="241" spans="1:8" ht="119.25" customHeight="1" x14ac:dyDescent="0.25">
      <c r="A241" s="14"/>
      <c r="B241" s="45"/>
      <c r="C241" s="63" t="s">
        <v>395</v>
      </c>
      <c r="D241" s="25" t="s">
        <v>524</v>
      </c>
      <c r="E241" s="22">
        <v>48101</v>
      </c>
      <c r="F241" s="27"/>
      <c r="G241" s="27">
        <v>3000000</v>
      </c>
      <c r="H241" s="27">
        <v>3000000</v>
      </c>
    </row>
    <row r="242" spans="1:8" ht="167.25" customHeight="1" x14ac:dyDescent="0.25">
      <c r="A242" s="14"/>
      <c r="B242" s="45"/>
      <c r="C242" s="63" t="s">
        <v>396</v>
      </c>
      <c r="D242" s="25" t="s">
        <v>526</v>
      </c>
      <c r="E242" s="22">
        <v>48101</v>
      </c>
      <c r="F242" s="27"/>
      <c r="G242" s="27">
        <v>3100000</v>
      </c>
      <c r="H242" s="27">
        <v>3100000</v>
      </c>
    </row>
    <row r="243" spans="1:8" ht="181.5" customHeight="1" x14ac:dyDescent="0.25">
      <c r="A243" s="14"/>
      <c r="B243" s="45"/>
      <c r="C243" s="63" t="s">
        <v>397</v>
      </c>
      <c r="D243" s="25" t="s">
        <v>525</v>
      </c>
      <c r="E243" s="22">
        <v>48101</v>
      </c>
      <c r="F243" s="27"/>
      <c r="G243" s="27">
        <v>2000000</v>
      </c>
      <c r="H243" s="27">
        <v>2000000</v>
      </c>
    </row>
    <row r="244" spans="1:8" ht="132.75" customHeight="1" x14ac:dyDescent="0.25">
      <c r="A244" s="14"/>
      <c r="B244" s="45"/>
      <c r="C244" s="63" t="s">
        <v>398</v>
      </c>
      <c r="D244" s="25" t="s">
        <v>223</v>
      </c>
      <c r="E244" s="22">
        <v>48101</v>
      </c>
      <c r="F244" s="27"/>
      <c r="G244" s="27">
        <v>4182000</v>
      </c>
      <c r="H244" s="27">
        <v>4182000</v>
      </c>
    </row>
    <row r="245" spans="1:8" ht="141.75" customHeight="1" x14ac:dyDescent="0.25">
      <c r="A245" s="14"/>
      <c r="B245" s="45"/>
      <c r="C245" s="63" t="s">
        <v>399</v>
      </c>
      <c r="D245" s="25" t="s">
        <v>224</v>
      </c>
      <c r="E245" s="22">
        <v>48101</v>
      </c>
      <c r="F245" s="27"/>
      <c r="G245" s="27">
        <v>5889000</v>
      </c>
      <c r="H245" s="27">
        <v>5889000</v>
      </c>
    </row>
    <row r="246" spans="1:8" ht="102" customHeight="1" x14ac:dyDescent="0.25">
      <c r="A246" s="14"/>
      <c r="B246" s="45"/>
      <c r="C246" s="63" t="s">
        <v>400</v>
      </c>
      <c r="D246" s="25" t="s">
        <v>527</v>
      </c>
      <c r="E246" s="22">
        <v>48101</v>
      </c>
      <c r="F246" s="27"/>
      <c r="G246" s="27">
        <v>1672022</v>
      </c>
      <c r="H246" s="27">
        <v>1672022</v>
      </c>
    </row>
    <row r="247" spans="1:8" ht="94.5" customHeight="1" x14ac:dyDescent="0.25">
      <c r="A247" s="14"/>
      <c r="B247" s="45"/>
      <c r="C247" s="63" t="s">
        <v>351</v>
      </c>
      <c r="D247" s="25" t="s">
        <v>225</v>
      </c>
      <c r="E247" s="22">
        <v>48101</v>
      </c>
      <c r="F247" s="27"/>
      <c r="G247" s="27">
        <v>950000</v>
      </c>
      <c r="H247" s="27">
        <v>950000</v>
      </c>
    </row>
    <row r="248" spans="1:8" ht="142.5" customHeight="1" x14ac:dyDescent="0.25">
      <c r="A248" s="14"/>
      <c r="B248" s="45"/>
      <c r="C248" s="63" t="s">
        <v>401</v>
      </c>
      <c r="D248" s="25" t="s">
        <v>604</v>
      </c>
      <c r="E248" s="22">
        <v>48101</v>
      </c>
      <c r="F248" s="27"/>
      <c r="G248" s="27">
        <v>7000000</v>
      </c>
      <c r="H248" s="27">
        <v>7000000</v>
      </c>
    </row>
    <row r="249" spans="1:8" ht="183" customHeight="1" x14ac:dyDescent="0.25">
      <c r="A249" s="14"/>
      <c r="B249" s="45"/>
      <c r="C249" s="63" t="s">
        <v>402</v>
      </c>
      <c r="D249" s="25" t="s">
        <v>528</v>
      </c>
      <c r="E249" s="22">
        <v>48101</v>
      </c>
      <c r="F249" s="27"/>
      <c r="G249" s="27">
        <v>2000000</v>
      </c>
      <c r="H249" s="27">
        <v>2000000</v>
      </c>
    </row>
    <row r="250" spans="1:8" ht="103.5" customHeight="1" x14ac:dyDescent="0.25">
      <c r="A250" s="14"/>
      <c r="B250" s="45"/>
      <c r="C250" s="63" t="s">
        <v>384</v>
      </c>
      <c r="D250" s="25" t="s">
        <v>529</v>
      </c>
      <c r="E250" s="22">
        <v>48101</v>
      </c>
      <c r="F250" s="27"/>
      <c r="G250" s="27">
        <v>3500000</v>
      </c>
      <c r="H250" s="27">
        <v>3500000</v>
      </c>
    </row>
    <row r="251" spans="1:8" ht="100.5" customHeight="1" x14ac:dyDescent="0.25">
      <c r="A251" s="14"/>
      <c r="B251" s="45"/>
      <c r="C251" s="63" t="s">
        <v>403</v>
      </c>
      <c r="D251" s="25" t="s">
        <v>530</v>
      </c>
      <c r="E251" s="22">
        <v>48101</v>
      </c>
      <c r="F251" s="27"/>
      <c r="G251" s="27">
        <v>3100000</v>
      </c>
      <c r="H251" s="27">
        <v>3100000</v>
      </c>
    </row>
    <row r="252" spans="1:8" ht="127.5" customHeight="1" x14ac:dyDescent="0.25">
      <c r="A252" s="14"/>
      <c r="B252" s="45"/>
      <c r="C252" s="63" t="s">
        <v>404</v>
      </c>
      <c r="D252" s="25" t="s">
        <v>531</v>
      </c>
      <c r="E252" s="22">
        <v>48101</v>
      </c>
      <c r="F252" s="27"/>
      <c r="G252" s="27">
        <v>500000</v>
      </c>
      <c r="H252" s="27">
        <v>500000</v>
      </c>
    </row>
    <row r="253" spans="1:8" ht="213" customHeight="1" x14ac:dyDescent="0.25">
      <c r="A253" s="14"/>
      <c r="B253" s="45"/>
      <c r="C253" s="63" t="s">
        <v>405</v>
      </c>
      <c r="D253" s="25" t="s">
        <v>605</v>
      </c>
      <c r="E253" s="22">
        <v>48101</v>
      </c>
      <c r="F253" s="27"/>
      <c r="G253" s="27">
        <v>2000000</v>
      </c>
      <c r="H253" s="27">
        <v>2000000</v>
      </c>
    </row>
    <row r="254" spans="1:8" ht="72.75" customHeight="1" x14ac:dyDescent="0.25">
      <c r="A254" s="14"/>
      <c r="B254" s="45"/>
      <c r="C254" s="63" t="s">
        <v>406</v>
      </c>
      <c r="D254" s="25" t="s">
        <v>532</v>
      </c>
      <c r="E254" s="22">
        <v>48101</v>
      </c>
      <c r="F254" s="27"/>
      <c r="G254" s="27">
        <v>9000000</v>
      </c>
      <c r="H254" s="27">
        <v>9000000</v>
      </c>
    </row>
    <row r="255" spans="1:8" ht="101.25" customHeight="1" x14ac:dyDescent="0.25">
      <c r="A255" s="14"/>
      <c r="B255" s="45"/>
      <c r="C255" s="63" t="s">
        <v>407</v>
      </c>
      <c r="D255" s="25" t="s">
        <v>533</v>
      </c>
      <c r="E255" s="22">
        <v>48101</v>
      </c>
      <c r="F255" s="27"/>
      <c r="G255" s="27"/>
      <c r="H255" s="27">
        <v>2000000</v>
      </c>
    </row>
    <row r="256" spans="1:8" ht="116.25" customHeight="1" x14ac:dyDescent="0.25">
      <c r="A256" s="14"/>
      <c r="B256" s="45"/>
      <c r="C256" s="63" t="s">
        <v>408</v>
      </c>
      <c r="D256" s="25" t="s">
        <v>534</v>
      </c>
      <c r="E256" s="22">
        <v>48101</v>
      </c>
      <c r="F256" s="27"/>
      <c r="G256" s="27"/>
      <c r="H256" s="27">
        <v>2000000</v>
      </c>
    </row>
    <row r="257" spans="1:8" ht="129.75" customHeight="1" x14ac:dyDescent="0.25">
      <c r="A257" s="14"/>
      <c r="B257" s="45"/>
      <c r="C257" s="63" t="s">
        <v>409</v>
      </c>
      <c r="D257" s="25" t="s">
        <v>535</v>
      </c>
      <c r="E257" s="22">
        <v>48101</v>
      </c>
      <c r="F257" s="27"/>
      <c r="G257" s="27"/>
      <c r="H257" s="27">
        <v>10000000</v>
      </c>
    </row>
    <row r="258" spans="1:8" ht="142.5" customHeight="1" x14ac:dyDescent="0.25">
      <c r="A258" s="14"/>
      <c r="B258" s="45"/>
      <c r="C258" s="63" t="s">
        <v>410</v>
      </c>
      <c r="D258" s="25" t="s">
        <v>536</v>
      </c>
      <c r="E258" s="22">
        <v>48101</v>
      </c>
      <c r="F258" s="27"/>
      <c r="G258" s="27"/>
      <c r="H258" s="27">
        <v>5000000</v>
      </c>
    </row>
    <row r="259" spans="1:8" ht="139.5" customHeight="1" x14ac:dyDescent="0.25">
      <c r="A259" s="14"/>
      <c r="B259" s="45"/>
      <c r="C259" s="63" t="s">
        <v>411</v>
      </c>
      <c r="D259" s="25" t="s">
        <v>537</v>
      </c>
      <c r="E259" s="22">
        <v>48101</v>
      </c>
      <c r="F259" s="27"/>
      <c r="G259" s="27"/>
      <c r="H259" s="27">
        <v>6389000</v>
      </c>
    </row>
    <row r="260" spans="1:8" ht="174.75" customHeight="1" x14ac:dyDescent="0.25">
      <c r="A260" s="14"/>
      <c r="B260" s="45"/>
      <c r="C260" s="63" t="s">
        <v>412</v>
      </c>
      <c r="D260" s="25" t="s">
        <v>538</v>
      </c>
      <c r="E260" s="22">
        <v>48101</v>
      </c>
      <c r="F260" s="27"/>
      <c r="G260" s="27"/>
      <c r="H260" s="27">
        <v>1500000</v>
      </c>
    </row>
    <row r="261" spans="1:8" ht="129" customHeight="1" x14ac:dyDescent="0.25">
      <c r="A261" s="14"/>
      <c r="B261" s="45"/>
      <c r="C261" s="63" t="s">
        <v>413</v>
      </c>
      <c r="D261" s="25" t="s">
        <v>539</v>
      </c>
      <c r="E261" s="22">
        <v>48101</v>
      </c>
      <c r="F261" s="27"/>
      <c r="G261" s="27"/>
      <c r="H261" s="27">
        <v>10000000</v>
      </c>
    </row>
    <row r="262" spans="1:8" ht="165.75" customHeight="1" x14ac:dyDescent="0.25">
      <c r="A262" s="14"/>
      <c r="B262" s="45"/>
      <c r="C262" s="63" t="s">
        <v>413</v>
      </c>
      <c r="D262" s="25" t="s">
        <v>540</v>
      </c>
      <c r="E262" s="22">
        <v>48101</v>
      </c>
      <c r="F262" s="27"/>
      <c r="G262" s="27"/>
      <c r="H262" s="27">
        <v>4500000</v>
      </c>
    </row>
    <row r="263" spans="1:8" ht="165.75" customHeight="1" x14ac:dyDescent="0.25">
      <c r="A263" s="14"/>
      <c r="B263" s="45"/>
      <c r="C263" s="63" t="s">
        <v>413</v>
      </c>
      <c r="D263" s="25" t="s">
        <v>541</v>
      </c>
      <c r="E263" s="22">
        <v>48101</v>
      </c>
      <c r="F263" s="27"/>
      <c r="G263" s="27"/>
      <c r="H263" s="27">
        <v>2437600</v>
      </c>
    </row>
    <row r="264" spans="1:8" ht="219.75" customHeight="1" x14ac:dyDescent="0.25">
      <c r="A264" s="14"/>
      <c r="B264" s="45"/>
      <c r="C264" s="63" t="s">
        <v>414</v>
      </c>
      <c r="D264" s="25" t="s">
        <v>542</v>
      </c>
      <c r="E264" s="22">
        <v>48101</v>
      </c>
      <c r="F264" s="27"/>
      <c r="G264" s="27"/>
      <c r="H264" s="27">
        <v>750000</v>
      </c>
    </row>
    <row r="265" spans="1:8" ht="121.5" customHeight="1" x14ac:dyDescent="0.25">
      <c r="A265" s="14"/>
      <c r="B265" s="45"/>
      <c r="C265" s="63" t="s">
        <v>415</v>
      </c>
      <c r="D265" s="25" t="s">
        <v>226</v>
      </c>
      <c r="E265" s="22">
        <v>48101</v>
      </c>
      <c r="F265" s="27"/>
      <c r="G265" s="27"/>
      <c r="H265" s="27">
        <v>1000000</v>
      </c>
    </row>
    <row r="266" spans="1:8" ht="198.75" customHeight="1" x14ac:dyDescent="0.25">
      <c r="A266" s="14"/>
      <c r="B266" s="45"/>
      <c r="C266" s="63" t="s">
        <v>416</v>
      </c>
      <c r="D266" s="25" t="s">
        <v>543</v>
      </c>
      <c r="E266" s="22">
        <v>48101</v>
      </c>
      <c r="F266" s="27"/>
      <c r="G266" s="27"/>
      <c r="H266" s="27">
        <v>3000000</v>
      </c>
    </row>
    <row r="267" spans="1:8" ht="198.75" customHeight="1" x14ac:dyDescent="0.25">
      <c r="A267" s="14"/>
      <c r="B267" s="45"/>
      <c r="C267" s="63" t="s">
        <v>417</v>
      </c>
      <c r="D267" s="25" t="s">
        <v>544</v>
      </c>
      <c r="E267" s="22">
        <v>48101</v>
      </c>
      <c r="F267" s="27"/>
      <c r="G267" s="27"/>
      <c r="H267" s="27">
        <v>3100000</v>
      </c>
    </row>
    <row r="268" spans="1:8" ht="140.25" customHeight="1" x14ac:dyDescent="0.25">
      <c r="A268" s="14"/>
      <c r="B268" s="45"/>
      <c r="C268" s="63" t="s">
        <v>418</v>
      </c>
      <c r="D268" s="25" t="s">
        <v>545</v>
      </c>
      <c r="E268" s="22">
        <v>48101</v>
      </c>
      <c r="F268" s="27"/>
      <c r="G268" s="27"/>
      <c r="H268" s="27">
        <v>600000</v>
      </c>
    </row>
    <row r="269" spans="1:8" ht="126.75" customHeight="1" x14ac:dyDescent="0.25">
      <c r="A269" s="14"/>
      <c r="B269" s="45"/>
      <c r="C269" s="63" t="s">
        <v>619</v>
      </c>
      <c r="D269" s="25" t="s">
        <v>620</v>
      </c>
      <c r="E269" s="22">
        <v>48101</v>
      </c>
      <c r="F269" s="27"/>
      <c r="G269" s="27"/>
      <c r="H269" s="27">
        <v>300000</v>
      </c>
    </row>
    <row r="270" spans="1:8" ht="96.75" customHeight="1" x14ac:dyDescent="0.25">
      <c r="A270" s="14"/>
      <c r="B270" s="45"/>
      <c r="C270" s="63" t="s">
        <v>419</v>
      </c>
      <c r="D270" s="25" t="s">
        <v>546</v>
      </c>
      <c r="E270" s="22">
        <v>48101</v>
      </c>
      <c r="F270" s="27"/>
      <c r="G270" s="27"/>
      <c r="H270" s="27">
        <v>1000000</v>
      </c>
    </row>
    <row r="271" spans="1:8" ht="178.5" customHeight="1" x14ac:dyDescent="0.25">
      <c r="A271" s="14"/>
      <c r="B271" s="45"/>
      <c r="C271" s="63" t="s">
        <v>420</v>
      </c>
      <c r="D271" s="25" t="s">
        <v>547</v>
      </c>
      <c r="E271" s="22">
        <v>48101</v>
      </c>
      <c r="F271" s="27"/>
      <c r="G271" s="27"/>
      <c r="H271" s="27">
        <v>1500000</v>
      </c>
    </row>
    <row r="272" spans="1:8" ht="152.25" customHeight="1" x14ac:dyDescent="0.25">
      <c r="A272" s="14"/>
      <c r="B272" s="45"/>
      <c r="C272" s="63" t="s">
        <v>421</v>
      </c>
      <c r="D272" s="25" t="s">
        <v>548</v>
      </c>
      <c r="E272" s="22">
        <v>48101</v>
      </c>
      <c r="F272" s="27"/>
      <c r="G272" s="27"/>
      <c r="H272" s="27">
        <v>7000000</v>
      </c>
    </row>
    <row r="273" spans="1:8" ht="227.25" customHeight="1" x14ac:dyDescent="0.25">
      <c r="A273" s="14"/>
      <c r="B273" s="45"/>
      <c r="C273" s="63" t="s">
        <v>422</v>
      </c>
      <c r="D273" s="25" t="s">
        <v>549</v>
      </c>
      <c r="E273" s="22">
        <v>48101</v>
      </c>
      <c r="F273" s="27"/>
      <c r="G273" s="27"/>
      <c r="H273" s="27">
        <v>4000000</v>
      </c>
    </row>
    <row r="274" spans="1:8" ht="235.5" customHeight="1" x14ac:dyDescent="0.25">
      <c r="A274" s="14"/>
      <c r="B274" s="45"/>
      <c r="C274" s="63" t="s">
        <v>413</v>
      </c>
      <c r="D274" s="25" t="s">
        <v>550</v>
      </c>
      <c r="E274" s="22">
        <v>48101</v>
      </c>
      <c r="F274" s="27"/>
      <c r="G274" s="27"/>
      <c r="H274" s="27">
        <v>5000000</v>
      </c>
    </row>
    <row r="275" spans="1:8" ht="107.25" customHeight="1" x14ac:dyDescent="0.25">
      <c r="A275" s="14"/>
      <c r="B275" s="45"/>
      <c r="C275" s="63" t="s">
        <v>354</v>
      </c>
      <c r="D275" s="25" t="s">
        <v>227</v>
      </c>
      <c r="E275" s="22">
        <v>48101</v>
      </c>
      <c r="F275" s="27"/>
      <c r="G275" s="27"/>
      <c r="H275" s="27">
        <v>8450000</v>
      </c>
    </row>
    <row r="276" spans="1:8" ht="144.75" customHeight="1" x14ac:dyDescent="0.25">
      <c r="A276" s="14"/>
      <c r="B276" s="45"/>
      <c r="C276" s="63" t="s">
        <v>354</v>
      </c>
      <c r="D276" s="25" t="s">
        <v>551</v>
      </c>
      <c r="E276" s="22">
        <v>48101</v>
      </c>
      <c r="F276" s="27"/>
      <c r="G276" s="27"/>
      <c r="H276" s="27">
        <v>4500000</v>
      </c>
    </row>
    <row r="277" spans="1:8" ht="120" customHeight="1" x14ac:dyDescent="0.25">
      <c r="A277" s="14"/>
      <c r="B277" s="45"/>
      <c r="C277" s="63" t="s">
        <v>423</v>
      </c>
      <c r="D277" s="25" t="s">
        <v>552</v>
      </c>
      <c r="E277" s="22">
        <v>48101</v>
      </c>
      <c r="F277" s="27"/>
      <c r="G277" s="27"/>
      <c r="H277" s="27">
        <v>6939000</v>
      </c>
    </row>
    <row r="278" spans="1:8" ht="129.75" customHeight="1" x14ac:dyDescent="0.25">
      <c r="A278" s="14"/>
      <c r="B278" s="45"/>
      <c r="C278" s="63" t="s">
        <v>424</v>
      </c>
      <c r="D278" s="25" t="s">
        <v>553</v>
      </c>
      <c r="E278" s="22">
        <v>48101</v>
      </c>
      <c r="F278" s="27"/>
      <c r="G278" s="27"/>
      <c r="H278" s="27">
        <v>1000000</v>
      </c>
    </row>
    <row r="279" spans="1:8" ht="145.5" customHeight="1" x14ac:dyDescent="0.25">
      <c r="A279" s="14"/>
      <c r="B279" s="45"/>
      <c r="C279" s="63" t="s">
        <v>425</v>
      </c>
      <c r="D279" s="25" t="s">
        <v>228</v>
      </c>
      <c r="E279" s="22">
        <v>48101</v>
      </c>
      <c r="F279" s="27"/>
      <c r="G279" s="27"/>
      <c r="H279" s="27">
        <v>2850000</v>
      </c>
    </row>
    <row r="280" spans="1:8" ht="205.5" customHeight="1" x14ac:dyDescent="0.25">
      <c r="A280" s="14"/>
      <c r="B280" s="45"/>
      <c r="C280" s="63" t="s">
        <v>426</v>
      </c>
      <c r="D280" s="25" t="s">
        <v>554</v>
      </c>
      <c r="E280" s="22">
        <v>48101</v>
      </c>
      <c r="F280" s="27"/>
      <c r="G280" s="27"/>
      <c r="H280" s="27">
        <v>3100000</v>
      </c>
    </row>
    <row r="281" spans="1:8" ht="140.25" customHeight="1" x14ac:dyDescent="0.25">
      <c r="A281" s="14"/>
      <c r="B281" s="45"/>
      <c r="C281" s="63" t="s">
        <v>427</v>
      </c>
      <c r="D281" s="25" t="s">
        <v>555</v>
      </c>
      <c r="E281" s="22">
        <v>48101</v>
      </c>
      <c r="F281" s="27"/>
      <c r="G281" s="27"/>
      <c r="H281" s="27">
        <v>9300000</v>
      </c>
    </row>
    <row r="282" spans="1:8" ht="180.75" customHeight="1" x14ac:dyDescent="0.25">
      <c r="A282" s="14"/>
      <c r="B282" s="45"/>
      <c r="C282" s="63" t="s">
        <v>428</v>
      </c>
      <c r="D282" s="25" t="s">
        <v>556</v>
      </c>
      <c r="E282" s="22">
        <v>48101</v>
      </c>
      <c r="F282" s="27"/>
      <c r="G282" s="27"/>
      <c r="H282" s="27">
        <v>2000000</v>
      </c>
    </row>
    <row r="283" spans="1:8" ht="129.75" customHeight="1" x14ac:dyDescent="0.25">
      <c r="A283" s="14"/>
      <c r="B283" s="45"/>
      <c r="C283" s="63" t="s">
        <v>429</v>
      </c>
      <c r="D283" s="25" t="s">
        <v>229</v>
      </c>
      <c r="E283" s="22">
        <v>48101</v>
      </c>
      <c r="F283" s="27"/>
      <c r="G283" s="27"/>
      <c r="H283" s="27">
        <v>1789000</v>
      </c>
    </row>
    <row r="284" spans="1:8" ht="184.5" customHeight="1" x14ac:dyDescent="0.25">
      <c r="A284" s="14"/>
      <c r="B284" s="45"/>
      <c r="C284" s="63" t="s">
        <v>354</v>
      </c>
      <c r="D284" s="25" t="s">
        <v>557</v>
      </c>
      <c r="E284" s="22">
        <v>48101</v>
      </c>
      <c r="F284" s="27"/>
      <c r="G284" s="27"/>
      <c r="H284" s="27">
        <v>4000000</v>
      </c>
    </row>
    <row r="285" spans="1:8" ht="129" customHeight="1" x14ac:dyDescent="0.25">
      <c r="A285" s="14"/>
      <c r="B285" s="45"/>
      <c r="C285" s="63" t="s">
        <v>430</v>
      </c>
      <c r="D285" s="25" t="s">
        <v>606</v>
      </c>
      <c r="E285" s="22">
        <v>48101</v>
      </c>
      <c r="F285" s="27"/>
      <c r="G285" s="27"/>
      <c r="H285" s="27">
        <v>9300000</v>
      </c>
    </row>
    <row r="286" spans="1:8" ht="137.25" customHeight="1" x14ac:dyDescent="0.25">
      <c r="A286" s="14"/>
      <c r="B286" s="45"/>
      <c r="C286" s="63" t="s">
        <v>344</v>
      </c>
      <c r="D286" s="25" t="s">
        <v>558</v>
      </c>
      <c r="E286" s="22">
        <v>48101</v>
      </c>
      <c r="F286" s="27"/>
      <c r="G286" s="27"/>
      <c r="H286" s="27">
        <v>2500000</v>
      </c>
    </row>
    <row r="287" spans="1:8" ht="195" customHeight="1" x14ac:dyDescent="0.25">
      <c r="A287" s="14"/>
      <c r="B287" s="45"/>
      <c r="C287" s="63" t="s">
        <v>431</v>
      </c>
      <c r="D287" s="25" t="s">
        <v>559</v>
      </c>
      <c r="E287" s="22">
        <v>48101</v>
      </c>
      <c r="F287" s="27"/>
      <c r="G287" s="27"/>
      <c r="H287" s="27">
        <v>770852</v>
      </c>
    </row>
    <row r="288" spans="1:8" ht="139.5" customHeight="1" x14ac:dyDescent="0.25">
      <c r="A288" s="14"/>
      <c r="B288" s="45"/>
      <c r="C288" s="63" t="s">
        <v>432</v>
      </c>
      <c r="D288" s="25" t="s">
        <v>560</v>
      </c>
      <c r="E288" s="22">
        <v>48101</v>
      </c>
      <c r="F288" s="27"/>
      <c r="G288" s="27"/>
      <c r="H288" s="27">
        <v>1000000</v>
      </c>
    </row>
    <row r="289" spans="1:9" s="1" customFormat="1" ht="21" customHeight="1" x14ac:dyDescent="0.25">
      <c r="A289" s="45"/>
      <c r="B289" s="69" t="s">
        <v>10</v>
      </c>
      <c r="C289" s="69"/>
      <c r="D289" s="56"/>
      <c r="E289" s="47"/>
      <c r="F289" s="48">
        <f>SUM(F290:F314)</f>
        <v>17256000</v>
      </c>
      <c r="G289" s="48">
        <f>SUM(G290:G314)</f>
        <v>17928000</v>
      </c>
      <c r="H289" s="48">
        <f>SUM(H290:H314)</f>
        <v>18100000</v>
      </c>
    </row>
    <row r="290" spans="1:9" s="1" customFormat="1" ht="116.25" customHeight="1" x14ac:dyDescent="0.25">
      <c r="A290" s="49"/>
      <c r="B290" s="50"/>
      <c r="C290" s="24" t="s">
        <v>35</v>
      </c>
      <c r="D290" s="25" t="s">
        <v>23</v>
      </c>
      <c r="E290" s="51">
        <v>48101</v>
      </c>
      <c r="F290" s="52">
        <v>11000000</v>
      </c>
      <c r="G290" s="52">
        <v>11000000</v>
      </c>
      <c r="H290" s="52">
        <v>11000000</v>
      </c>
      <c r="I290" s="3"/>
    </row>
    <row r="291" spans="1:9" s="1" customFormat="1" ht="61.5" customHeight="1" x14ac:dyDescent="0.25">
      <c r="A291" s="49"/>
      <c r="B291" s="50"/>
      <c r="C291" s="24" t="s">
        <v>59</v>
      </c>
      <c r="D291" s="25" t="s">
        <v>69</v>
      </c>
      <c r="E291" s="51">
        <v>48101</v>
      </c>
      <c r="F291" s="52">
        <v>600000</v>
      </c>
      <c r="G291" s="52">
        <v>600000</v>
      </c>
      <c r="H291" s="52">
        <v>600000</v>
      </c>
      <c r="I291" s="3"/>
    </row>
    <row r="292" spans="1:9" s="1" customFormat="1" ht="36" customHeight="1" x14ac:dyDescent="0.25">
      <c r="A292" s="49"/>
      <c r="B292" s="50"/>
      <c r="C292" s="24" t="s">
        <v>59</v>
      </c>
      <c r="D292" s="25" t="s">
        <v>607</v>
      </c>
      <c r="E292" s="51">
        <v>48101</v>
      </c>
      <c r="F292" s="52">
        <v>150000</v>
      </c>
      <c r="G292" s="52">
        <v>150000</v>
      </c>
      <c r="H292" s="52">
        <v>150000</v>
      </c>
      <c r="I292" s="3"/>
    </row>
    <row r="293" spans="1:9" s="1" customFormat="1" ht="109.5" customHeight="1" x14ac:dyDescent="0.25">
      <c r="A293" s="49"/>
      <c r="B293" s="50"/>
      <c r="C293" s="24" t="s">
        <v>60</v>
      </c>
      <c r="D293" s="25" t="s">
        <v>70</v>
      </c>
      <c r="E293" s="51">
        <v>48101</v>
      </c>
      <c r="F293" s="52">
        <v>600000</v>
      </c>
      <c r="G293" s="52">
        <v>600000</v>
      </c>
      <c r="H293" s="52">
        <v>600000</v>
      </c>
      <c r="I293" s="3"/>
    </row>
    <row r="294" spans="1:9" s="1" customFormat="1" ht="37.5" customHeight="1" x14ac:dyDescent="0.25">
      <c r="A294" s="49"/>
      <c r="B294" s="50"/>
      <c r="C294" s="24" t="s">
        <v>36</v>
      </c>
      <c r="D294" s="25" t="s">
        <v>71</v>
      </c>
      <c r="E294" s="51">
        <v>48101</v>
      </c>
      <c r="F294" s="52">
        <v>1300000</v>
      </c>
      <c r="G294" s="52">
        <v>1300000</v>
      </c>
      <c r="H294" s="52">
        <v>1300000</v>
      </c>
      <c r="I294" s="3"/>
    </row>
    <row r="295" spans="1:9" s="1" customFormat="1" ht="37.5" customHeight="1" x14ac:dyDescent="0.25">
      <c r="A295" s="49"/>
      <c r="B295" s="50"/>
      <c r="C295" s="24" t="s">
        <v>61</v>
      </c>
      <c r="D295" s="25" t="s">
        <v>72</v>
      </c>
      <c r="E295" s="51">
        <v>48101</v>
      </c>
      <c r="F295" s="52">
        <v>240000</v>
      </c>
      <c r="G295" s="52">
        <v>240000</v>
      </c>
      <c r="H295" s="52">
        <v>240000</v>
      </c>
      <c r="I295" s="3"/>
    </row>
    <row r="296" spans="1:9" s="1" customFormat="1" ht="37.5" customHeight="1" x14ac:dyDescent="0.25">
      <c r="A296" s="49"/>
      <c r="B296" s="50"/>
      <c r="C296" s="24" t="s">
        <v>62</v>
      </c>
      <c r="D296" s="25" t="s">
        <v>74</v>
      </c>
      <c r="E296" s="51">
        <v>48101</v>
      </c>
      <c r="F296" s="52">
        <v>300000</v>
      </c>
      <c r="G296" s="52">
        <v>300000</v>
      </c>
      <c r="H296" s="52">
        <v>300000</v>
      </c>
      <c r="I296" s="3"/>
    </row>
    <row r="297" spans="1:9" s="1" customFormat="1" ht="37.5" customHeight="1" x14ac:dyDescent="0.25">
      <c r="A297" s="49"/>
      <c r="B297" s="50"/>
      <c r="C297" s="24" t="s">
        <v>63</v>
      </c>
      <c r="D297" s="25" t="s">
        <v>73</v>
      </c>
      <c r="E297" s="51">
        <v>48101</v>
      </c>
      <c r="F297" s="52">
        <v>100000</v>
      </c>
      <c r="G297" s="52">
        <v>100000</v>
      </c>
      <c r="H297" s="52">
        <v>100000</v>
      </c>
      <c r="I297" s="3"/>
    </row>
    <row r="298" spans="1:9" s="1" customFormat="1" ht="37.5" customHeight="1" x14ac:dyDescent="0.25">
      <c r="A298" s="49"/>
      <c r="B298" s="50"/>
      <c r="C298" s="24" t="s">
        <v>64</v>
      </c>
      <c r="D298" s="25" t="s">
        <v>75</v>
      </c>
      <c r="E298" s="51">
        <v>48101</v>
      </c>
      <c r="F298" s="52">
        <v>100000</v>
      </c>
      <c r="G298" s="52">
        <v>100000</v>
      </c>
      <c r="H298" s="52">
        <v>100000</v>
      </c>
      <c r="I298" s="3"/>
    </row>
    <row r="299" spans="1:9" s="1" customFormat="1" ht="37.5" customHeight="1" x14ac:dyDescent="0.25">
      <c r="A299" s="49"/>
      <c r="B299" s="50"/>
      <c r="C299" s="24" t="s">
        <v>65</v>
      </c>
      <c r="D299" s="25" t="s">
        <v>76</v>
      </c>
      <c r="E299" s="51">
        <v>48101</v>
      </c>
      <c r="F299" s="52">
        <v>250000</v>
      </c>
      <c r="G299" s="52">
        <v>250000</v>
      </c>
      <c r="H299" s="52">
        <v>250000</v>
      </c>
      <c r="I299" s="3"/>
    </row>
    <row r="300" spans="1:9" s="1" customFormat="1" ht="37.5" customHeight="1" x14ac:dyDescent="0.25">
      <c r="A300" s="49"/>
      <c r="B300" s="50"/>
      <c r="C300" s="24" t="s">
        <v>66</v>
      </c>
      <c r="D300" s="25" t="s">
        <v>77</v>
      </c>
      <c r="E300" s="51">
        <v>48101</v>
      </c>
      <c r="F300" s="52">
        <v>100000</v>
      </c>
      <c r="G300" s="52">
        <v>100000</v>
      </c>
      <c r="H300" s="52">
        <v>100000</v>
      </c>
      <c r="I300" s="3"/>
    </row>
    <row r="301" spans="1:9" s="1" customFormat="1" ht="37.5" customHeight="1" x14ac:dyDescent="0.25">
      <c r="A301" s="49"/>
      <c r="B301" s="50"/>
      <c r="C301" s="24" t="s">
        <v>67</v>
      </c>
      <c r="D301" s="25" t="s">
        <v>608</v>
      </c>
      <c r="E301" s="51">
        <v>48101</v>
      </c>
      <c r="F301" s="52">
        <v>100000</v>
      </c>
      <c r="G301" s="52">
        <v>100000</v>
      </c>
      <c r="H301" s="52">
        <v>100000</v>
      </c>
      <c r="I301" s="3"/>
    </row>
    <row r="302" spans="1:9" s="1" customFormat="1" ht="54.75" customHeight="1" x14ac:dyDescent="0.25">
      <c r="A302" s="49"/>
      <c r="B302" s="50"/>
      <c r="C302" s="24" t="s">
        <v>68</v>
      </c>
      <c r="D302" s="25" t="s">
        <v>81</v>
      </c>
      <c r="E302" s="51">
        <v>48101</v>
      </c>
      <c r="F302" s="52">
        <v>394000</v>
      </c>
      <c r="G302" s="52">
        <v>394000</v>
      </c>
      <c r="H302" s="52">
        <v>394000</v>
      </c>
      <c r="I302" s="3"/>
    </row>
    <row r="303" spans="1:9" s="1" customFormat="1" ht="37.5" customHeight="1" x14ac:dyDescent="0.25">
      <c r="A303" s="49"/>
      <c r="B303" s="50"/>
      <c r="C303" s="24" t="s">
        <v>17</v>
      </c>
      <c r="D303" s="33" t="s">
        <v>566</v>
      </c>
      <c r="E303" s="51">
        <v>48101</v>
      </c>
      <c r="F303" s="52">
        <v>300000</v>
      </c>
      <c r="G303" s="52">
        <v>300000</v>
      </c>
      <c r="H303" s="52">
        <v>300000</v>
      </c>
    </row>
    <row r="304" spans="1:9" s="1" customFormat="1" ht="47.25" customHeight="1" x14ac:dyDescent="0.25">
      <c r="A304" s="49"/>
      <c r="B304" s="50"/>
      <c r="C304" s="24" t="s">
        <v>561</v>
      </c>
      <c r="D304" s="33" t="s">
        <v>567</v>
      </c>
      <c r="E304" s="51">
        <v>48101</v>
      </c>
      <c r="F304" s="52">
        <v>100000</v>
      </c>
      <c r="G304" s="52">
        <v>100000</v>
      </c>
      <c r="H304" s="52">
        <v>100000</v>
      </c>
    </row>
    <row r="305" spans="1:8" s="1" customFormat="1" ht="25.5" x14ac:dyDescent="0.25">
      <c r="A305" s="49"/>
      <c r="B305" s="50"/>
      <c r="C305" s="24" t="s">
        <v>609</v>
      </c>
      <c r="D305" s="33" t="s">
        <v>568</v>
      </c>
      <c r="E305" s="51">
        <v>48101</v>
      </c>
      <c r="F305" s="52">
        <v>400000</v>
      </c>
      <c r="G305" s="52">
        <v>400000</v>
      </c>
      <c r="H305" s="52">
        <v>400000</v>
      </c>
    </row>
    <row r="306" spans="1:8" s="1" customFormat="1" ht="54" customHeight="1" x14ac:dyDescent="0.25">
      <c r="A306" s="49"/>
      <c r="B306" s="50"/>
      <c r="C306" s="24" t="s">
        <v>562</v>
      </c>
      <c r="D306" s="33" t="s">
        <v>569</v>
      </c>
      <c r="E306" s="51">
        <v>48101</v>
      </c>
      <c r="F306" s="52">
        <v>172000</v>
      </c>
      <c r="G306" s="52">
        <v>172000</v>
      </c>
      <c r="H306" s="52">
        <v>172000</v>
      </c>
    </row>
    <row r="307" spans="1:8" s="1" customFormat="1" ht="25.5" x14ac:dyDescent="0.25">
      <c r="A307" s="49"/>
      <c r="B307" s="50"/>
      <c r="C307" s="24" t="s">
        <v>230</v>
      </c>
      <c r="D307" s="33" t="s">
        <v>570</v>
      </c>
      <c r="E307" s="51">
        <v>48101</v>
      </c>
      <c r="F307" s="52">
        <v>200000</v>
      </c>
      <c r="G307" s="52">
        <v>200000</v>
      </c>
      <c r="H307" s="52">
        <v>200000</v>
      </c>
    </row>
    <row r="308" spans="1:8" s="1" customFormat="1" ht="45.75" customHeight="1" x14ac:dyDescent="0.25">
      <c r="A308" s="49"/>
      <c r="B308" s="50"/>
      <c r="C308" s="24" t="s">
        <v>563</v>
      </c>
      <c r="D308" s="33" t="s">
        <v>571</v>
      </c>
      <c r="E308" s="51">
        <v>48101</v>
      </c>
      <c r="F308" s="52">
        <v>100000</v>
      </c>
      <c r="G308" s="52">
        <v>100000</v>
      </c>
      <c r="H308" s="52">
        <v>100000</v>
      </c>
    </row>
    <row r="309" spans="1:8" s="1" customFormat="1" ht="40.5" customHeight="1" x14ac:dyDescent="0.25">
      <c r="A309" s="49"/>
      <c r="B309" s="50"/>
      <c r="C309" s="24" t="s">
        <v>564</v>
      </c>
      <c r="D309" s="33" t="s">
        <v>572</v>
      </c>
      <c r="E309" s="51">
        <v>48101</v>
      </c>
      <c r="F309" s="52">
        <v>600000</v>
      </c>
      <c r="G309" s="52">
        <v>600000</v>
      </c>
      <c r="H309" s="52">
        <v>600000</v>
      </c>
    </row>
    <row r="310" spans="1:8" s="1" customFormat="1" ht="48" customHeight="1" x14ac:dyDescent="0.25">
      <c r="A310" s="49"/>
      <c r="B310" s="50"/>
      <c r="C310" s="24" t="s">
        <v>231</v>
      </c>
      <c r="D310" s="33" t="s">
        <v>573</v>
      </c>
      <c r="E310" s="51">
        <v>48101</v>
      </c>
      <c r="F310" s="52">
        <v>150000</v>
      </c>
      <c r="G310" s="52">
        <v>150000</v>
      </c>
      <c r="H310" s="52">
        <v>150000</v>
      </c>
    </row>
    <row r="311" spans="1:8" s="1" customFormat="1" ht="66.75" customHeight="1" x14ac:dyDescent="0.25">
      <c r="A311" s="49"/>
      <c r="B311" s="50"/>
      <c r="C311" s="24" t="s">
        <v>232</v>
      </c>
      <c r="D311" s="33" t="s">
        <v>574</v>
      </c>
      <c r="E311" s="51">
        <v>48101</v>
      </c>
      <c r="F311" s="52"/>
      <c r="G311" s="52">
        <v>100000</v>
      </c>
      <c r="H311" s="52">
        <v>100000</v>
      </c>
    </row>
    <row r="312" spans="1:8" s="1" customFormat="1" ht="42" customHeight="1" x14ac:dyDescent="0.25">
      <c r="A312" s="49"/>
      <c r="B312" s="50"/>
      <c r="C312" s="24" t="s">
        <v>565</v>
      </c>
      <c r="D312" s="33" t="s">
        <v>610</v>
      </c>
      <c r="E312" s="51">
        <v>48101</v>
      </c>
      <c r="F312" s="52"/>
      <c r="G312" s="52">
        <v>172000</v>
      </c>
      <c r="H312" s="52">
        <v>172000</v>
      </c>
    </row>
    <row r="313" spans="1:8" s="1" customFormat="1" ht="42" customHeight="1" x14ac:dyDescent="0.25">
      <c r="A313" s="49"/>
      <c r="B313" s="50"/>
      <c r="C313" s="24" t="s">
        <v>233</v>
      </c>
      <c r="D313" s="33" t="s">
        <v>575</v>
      </c>
      <c r="E313" s="51">
        <v>48101</v>
      </c>
      <c r="F313" s="52"/>
      <c r="G313" s="52">
        <v>400000</v>
      </c>
      <c r="H313" s="52">
        <v>400000</v>
      </c>
    </row>
    <row r="314" spans="1:8" s="1" customFormat="1" ht="15" x14ac:dyDescent="0.25">
      <c r="A314" s="49"/>
      <c r="B314" s="50"/>
      <c r="C314" s="24" t="s">
        <v>615</v>
      </c>
      <c r="D314" s="33" t="s">
        <v>576</v>
      </c>
      <c r="E314" s="51">
        <v>48101</v>
      </c>
      <c r="F314" s="52"/>
      <c r="G314" s="52"/>
      <c r="H314" s="52">
        <v>172000</v>
      </c>
    </row>
    <row r="315" spans="1:8" ht="21" customHeight="1" x14ac:dyDescent="0.25">
      <c r="A315" s="44">
        <v>16</v>
      </c>
      <c r="B315" s="66" t="s">
        <v>27</v>
      </c>
      <c r="C315" s="66"/>
      <c r="D315" s="53"/>
      <c r="E315" s="51"/>
      <c r="F315" s="54"/>
      <c r="G315" s="54"/>
      <c r="H315" s="54"/>
    </row>
    <row r="316" spans="1:8" ht="15" x14ac:dyDescent="0.25">
      <c r="A316" s="49"/>
      <c r="B316" s="67" t="s">
        <v>28</v>
      </c>
      <c r="C316" s="67"/>
      <c r="D316" s="53"/>
      <c r="E316" s="51"/>
      <c r="F316" s="54">
        <f>+F317</f>
        <v>5600000</v>
      </c>
      <c r="G316" s="54">
        <f t="shared" ref="G316:H316" si="6">+G317</f>
        <v>5600000</v>
      </c>
      <c r="H316" s="54">
        <f t="shared" si="6"/>
        <v>5600000</v>
      </c>
    </row>
    <row r="317" spans="1:8" ht="51" x14ac:dyDescent="0.25">
      <c r="A317" s="49"/>
      <c r="B317" s="43"/>
      <c r="C317" s="55" t="s">
        <v>29</v>
      </c>
      <c r="D317" s="53" t="s">
        <v>234</v>
      </c>
      <c r="E317" s="51">
        <v>48101</v>
      </c>
      <c r="F317" s="52">
        <v>5600000</v>
      </c>
      <c r="G317" s="52">
        <v>5600000</v>
      </c>
      <c r="H317" s="52">
        <v>5600000</v>
      </c>
    </row>
    <row r="318" spans="1:8" ht="15" x14ac:dyDescent="0.25">
      <c r="A318" s="44">
        <v>18</v>
      </c>
      <c r="B318" s="56" t="s">
        <v>236</v>
      </c>
      <c r="C318" s="55"/>
      <c r="D318" s="53"/>
      <c r="E318" s="51"/>
      <c r="F318" s="52"/>
      <c r="G318" s="52"/>
      <c r="H318" s="52"/>
    </row>
    <row r="319" spans="1:8" ht="15" x14ac:dyDescent="0.25">
      <c r="A319" s="49"/>
      <c r="B319" s="43" t="s">
        <v>237</v>
      </c>
      <c r="C319" s="55"/>
      <c r="D319" s="53"/>
      <c r="E319" s="51"/>
      <c r="F319" s="54">
        <f>SUM(F320:F323)</f>
        <v>0</v>
      </c>
      <c r="G319" s="54">
        <f t="shared" ref="G319:H319" si="7">SUM(G320:G323)</f>
        <v>16800000</v>
      </c>
      <c r="H319" s="54">
        <f t="shared" si="7"/>
        <v>19650000</v>
      </c>
    </row>
    <row r="320" spans="1:8" ht="156" customHeight="1" x14ac:dyDescent="0.25">
      <c r="A320" s="49"/>
      <c r="B320" s="43"/>
      <c r="C320" s="55" t="s">
        <v>577</v>
      </c>
      <c r="D320" s="53" t="s">
        <v>611</v>
      </c>
      <c r="E320" s="51">
        <v>48101</v>
      </c>
      <c r="F320" s="52"/>
      <c r="G320" s="52">
        <v>16800000</v>
      </c>
      <c r="H320" s="52">
        <v>16800000</v>
      </c>
    </row>
    <row r="321" spans="1:8" ht="42.75" customHeight="1" x14ac:dyDescent="0.25">
      <c r="A321" s="49"/>
      <c r="B321" s="43"/>
      <c r="C321" s="55" t="s">
        <v>238</v>
      </c>
      <c r="D321" s="53" t="s">
        <v>579</v>
      </c>
      <c r="E321" s="51">
        <v>48201</v>
      </c>
      <c r="F321" s="52"/>
      <c r="G321" s="52"/>
      <c r="H321" s="52">
        <v>650000</v>
      </c>
    </row>
    <row r="322" spans="1:8" ht="37.5" customHeight="1" x14ac:dyDescent="0.25">
      <c r="A322" s="49"/>
      <c r="B322" s="43"/>
      <c r="C322" s="55" t="s">
        <v>578</v>
      </c>
      <c r="D322" s="53" t="s">
        <v>612</v>
      </c>
      <c r="E322" s="51">
        <v>48101</v>
      </c>
      <c r="F322" s="52"/>
      <c r="G322" s="52"/>
      <c r="H322" s="52">
        <v>1400000</v>
      </c>
    </row>
    <row r="323" spans="1:8" ht="34.5" customHeight="1" x14ac:dyDescent="0.25">
      <c r="A323" s="49"/>
      <c r="B323" s="43"/>
      <c r="C323" s="55" t="s">
        <v>578</v>
      </c>
      <c r="D323" s="53" t="s">
        <v>580</v>
      </c>
      <c r="E323" s="51">
        <v>48101</v>
      </c>
      <c r="F323" s="52"/>
      <c r="G323" s="52"/>
      <c r="H323" s="52">
        <v>800000</v>
      </c>
    </row>
    <row r="324" spans="1:8" ht="15" x14ac:dyDescent="0.25">
      <c r="A324" s="49"/>
      <c r="B324" s="43" t="s">
        <v>239</v>
      </c>
      <c r="C324" s="55"/>
      <c r="D324" s="53"/>
      <c r="E324" s="51"/>
      <c r="F324" s="54">
        <f>SUM(F325:F332)</f>
        <v>0</v>
      </c>
      <c r="G324" s="54">
        <f t="shared" ref="G324:H324" si="8">SUM(G325:G332)</f>
        <v>0</v>
      </c>
      <c r="H324" s="54">
        <f t="shared" si="8"/>
        <v>48555888</v>
      </c>
    </row>
    <row r="325" spans="1:8" ht="86.25" customHeight="1" x14ac:dyDescent="0.25">
      <c r="A325" s="49"/>
      <c r="B325" s="43"/>
      <c r="C325" s="55" t="s">
        <v>240</v>
      </c>
      <c r="D325" s="53" t="s">
        <v>241</v>
      </c>
      <c r="E325" s="51">
        <v>230542302</v>
      </c>
      <c r="F325" s="52"/>
      <c r="G325" s="52"/>
      <c r="H325" s="52">
        <v>2000000</v>
      </c>
    </row>
    <row r="326" spans="1:8" ht="74.25" customHeight="1" x14ac:dyDescent="0.25">
      <c r="A326" s="49"/>
      <c r="B326" s="43"/>
      <c r="C326" s="55" t="s">
        <v>242</v>
      </c>
      <c r="D326" s="53" t="s">
        <v>584</v>
      </c>
      <c r="E326" s="51">
        <v>230542302</v>
      </c>
      <c r="F326" s="52"/>
      <c r="G326" s="52"/>
      <c r="H326" s="52">
        <v>5999127</v>
      </c>
    </row>
    <row r="327" spans="1:8" ht="87" customHeight="1" x14ac:dyDescent="0.25">
      <c r="A327" s="49"/>
      <c r="B327" s="43"/>
      <c r="C327" s="55" t="s">
        <v>243</v>
      </c>
      <c r="D327" s="53" t="s">
        <v>585</v>
      </c>
      <c r="E327" s="51">
        <v>230542302</v>
      </c>
      <c r="F327" s="52"/>
      <c r="G327" s="52"/>
      <c r="H327" s="52">
        <v>10000000</v>
      </c>
    </row>
    <row r="328" spans="1:8" ht="46.5" customHeight="1" x14ac:dyDescent="0.25">
      <c r="A328" s="49"/>
      <c r="B328" s="43"/>
      <c r="C328" s="55" t="s">
        <v>581</v>
      </c>
      <c r="D328" s="53" t="s">
        <v>244</v>
      </c>
      <c r="E328" s="51">
        <v>230542302</v>
      </c>
      <c r="F328" s="52"/>
      <c r="G328" s="52"/>
      <c r="H328" s="52">
        <v>3600000</v>
      </c>
    </row>
    <row r="329" spans="1:8" ht="73.5" customHeight="1" x14ac:dyDescent="0.25">
      <c r="A329" s="49"/>
      <c r="B329" s="43"/>
      <c r="C329" s="55" t="s">
        <v>582</v>
      </c>
      <c r="D329" s="53" t="s">
        <v>245</v>
      </c>
      <c r="E329" s="51">
        <v>230542302</v>
      </c>
      <c r="F329" s="52"/>
      <c r="G329" s="52"/>
      <c r="H329" s="52">
        <v>10000000</v>
      </c>
    </row>
    <row r="330" spans="1:8" ht="33" customHeight="1" x14ac:dyDescent="0.25">
      <c r="A330" s="49"/>
      <c r="B330" s="43"/>
      <c r="C330" s="55" t="s">
        <v>583</v>
      </c>
      <c r="D330" s="53" t="s">
        <v>586</v>
      </c>
      <c r="E330" s="51">
        <v>230542302</v>
      </c>
      <c r="F330" s="52"/>
      <c r="G330" s="52"/>
      <c r="H330" s="52">
        <v>8000000</v>
      </c>
    </row>
    <row r="331" spans="1:8" ht="42" customHeight="1" x14ac:dyDescent="0.25">
      <c r="A331" s="49"/>
      <c r="B331" s="43"/>
      <c r="C331" s="55" t="s">
        <v>246</v>
      </c>
      <c r="D331" s="53" t="s">
        <v>587</v>
      </c>
      <c r="E331" s="51">
        <v>230542302</v>
      </c>
      <c r="F331" s="52"/>
      <c r="G331" s="52"/>
      <c r="H331" s="52">
        <v>5000000</v>
      </c>
    </row>
    <row r="332" spans="1:8" ht="65.25" customHeight="1" x14ac:dyDescent="0.25">
      <c r="A332" s="49"/>
      <c r="B332" s="43"/>
      <c r="C332" s="55" t="s">
        <v>613</v>
      </c>
      <c r="D332" s="53" t="s">
        <v>588</v>
      </c>
      <c r="E332" s="51">
        <v>230542302</v>
      </c>
      <c r="F332" s="52"/>
      <c r="G332" s="52"/>
      <c r="H332" s="52">
        <v>3956761</v>
      </c>
    </row>
    <row r="333" spans="1:8" ht="18.75" customHeight="1" x14ac:dyDescent="0.25">
      <c r="A333" s="49"/>
      <c r="B333" s="43" t="s">
        <v>79</v>
      </c>
      <c r="C333" s="36"/>
      <c r="D333" s="53"/>
      <c r="E333" s="51"/>
      <c r="F333" s="54">
        <f>SUM(F334:F337)</f>
        <v>4250000</v>
      </c>
      <c r="G333" s="54">
        <f t="shared" ref="G333:H333" si="9">SUM(G334:G337)</f>
        <v>15850000</v>
      </c>
      <c r="H333" s="54">
        <f t="shared" si="9"/>
        <v>16850000</v>
      </c>
    </row>
    <row r="334" spans="1:8" ht="25.5" x14ac:dyDescent="0.25">
      <c r="A334" s="49"/>
      <c r="B334" s="43"/>
      <c r="C334" s="49" t="s">
        <v>589</v>
      </c>
      <c r="D334" s="57" t="s">
        <v>592</v>
      </c>
      <c r="E334" s="51">
        <v>42062408</v>
      </c>
      <c r="F334" s="52"/>
      <c r="G334" s="52">
        <v>11000000</v>
      </c>
      <c r="H334" s="52">
        <v>11000000</v>
      </c>
    </row>
    <row r="335" spans="1:8" ht="117.75" customHeight="1" x14ac:dyDescent="0.25">
      <c r="A335" s="49"/>
      <c r="B335" s="43"/>
      <c r="C335" s="49" t="s">
        <v>590</v>
      </c>
      <c r="D335" s="57" t="s">
        <v>593</v>
      </c>
      <c r="E335" s="51">
        <v>42062408</v>
      </c>
      <c r="F335" s="52"/>
      <c r="G335" s="52">
        <v>300000</v>
      </c>
      <c r="H335" s="52">
        <v>300000</v>
      </c>
    </row>
    <row r="336" spans="1:8" ht="39.75" customHeight="1" x14ac:dyDescent="0.25">
      <c r="A336" s="49"/>
      <c r="B336" s="43"/>
      <c r="C336" s="49" t="s">
        <v>591</v>
      </c>
      <c r="D336" s="57" t="s">
        <v>592</v>
      </c>
      <c r="E336" s="51">
        <v>42062408</v>
      </c>
      <c r="F336" s="52"/>
      <c r="G336" s="52">
        <v>300000</v>
      </c>
      <c r="H336" s="52">
        <v>300000</v>
      </c>
    </row>
    <row r="337" spans="1:8" ht="91.5" customHeight="1" x14ac:dyDescent="0.25">
      <c r="A337" s="49"/>
      <c r="B337" s="43"/>
      <c r="C337" s="58" t="s">
        <v>80</v>
      </c>
      <c r="D337" s="53" t="s">
        <v>594</v>
      </c>
      <c r="E337" s="51">
        <v>42062408</v>
      </c>
      <c r="F337" s="52">
        <v>4250000</v>
      </c>
      <c r="G337" s="52">
        <v>4250000</v>
      </c>
      <c r="H337" s="52">
        <v>5250000</v>
      </c>
    </row>
    <row r="338" spans="1:8" ht="33" customHeight="1" x14ac:dyDescent="0.25">
      <c r="A338" s="14"/>
      <c r="B338" s="64" t="s">
        <v>235</v>
      </c>
      <c r="C338" s="64"/>
      <c r="D338" s="59"/>
      <c r="E338" s="14"/>
      <c r="F338" s="19">
        <f>SUM(F339:F340)</f>
        <v>6000000</v>
      </c>
      <c r="G338" s="19">
        <f t="shared" ref="G338:H338" si="10">SUM(G339:G340)</f>
        <v>6000000</v>
      </c>
      <c r="H338" s="19">
        <f t="shared" si="10"/>
        <v>18500000</v>
      </c>
    </row>
    <row r="339" spans="1:8" ht="15" x14ac:dyDescent="0.25">
      <c r="A339" s="14"/>
      <c r="B339" s="14"/>
      <c r="C339" s="14" t="s">
        <v>595</v>
      </c>
      <c r="D339" s="17" t="s">
        <v>597</v>
      </c>
      <c r="E339" s="14">
        <v>48101</v>
      </c>
      <c r="F339" s="27">
        <v>6000000</v>
      </c>
      <c r="G339" s="27">
        <v>6000000</v>
      </c>
      <c r="H339" s="27">
        <v>6000000</v>
      </c>
    </row>
    <row r="340" spans="1:8" ht="21.75" customHeight="1" thickBot="1" x14ac:dyDescent="0.3">
      <c r="A340" s="60"/>
      <c r="B340" s="60"/>
      <c r="C340" s="60" t="s">
        <v>596</v>
      </c>
      <c r="D340" s="61" t="s">
        <v>597</v>
      </c>
      <c r="E340" s="60">
        <v>48101</v>
      </c>
      <c r="F340" s="62"/>
      <c r="G340" s="62"/>
      <c r="H340" s="62">
        <v>12500000</v>
      </c>
    </row>
    <row r="341" spans="1:8" x14ac:dyDescent="0.25">
      <c r="A341" s="5"/>
      <c r="B341" s="5"/>
      <c r="C341" s="5"/>
      <c r="D341" s="6"/>
      <c r="E341" s="5"/>
      <c r="F341" s="11"/>
      <c r="G341" s="11"/>
      <c r="H341" s="11"/>
    </row>
    <row r="342" spans="1:8" x14ac:dyDescent="0.25">
      <c r="A342" s="5"/>
      <c r="B342" s="5"/>
      <c r="C342" s="5"/>
      <c r="D342" s="6"/>
      <c r="E342" s="5"/>
      <c r="F342" s="11"/>
      <c r="G342" s="11"/>
      <c r="H342" s="11"/>
    </row>
    <row r="343" spans="1:8" x14ac:dyDescent="0.25">
      <c r="A343" s="5"/>
      <c r="B343" s="5"/>
      <c r="C343" s="5"/>
      <c r="D343" s="6"/>
      <c r="E343" s="5"/>
      <c r="F343" s="11"/>
      <c r="G343" s="11"/>
      <c r="H343" s="11"/>
    </row>
    <row r="344" spans="1:8" x14ac:dyDescent="0.25">
      <c r="A344" s="5"/>
      <c r="B344" s="5"/>
      <c r="C344" s="5"/>
      <c r="D344" s="6"/>
      <c r="E344" s="5"/>
      <c r="F344" s="11"/>
      <c r="G344" s="11"/>
      <c r="H344" s="11"/>
    </row>
    <row r="345" spans="1:8" x14ac:dyDescent="0.25">
      <c r="A345" s="5"/>
      <c r="B345" s="5"/>
      <c r="C345" s="5"/>
      <c r="D345" s="6"/>
      <c r="E345" s="5"/>
      <c r="F345" s="11"/>
      <c r="G345" s="11"/>
      <c r="H345" s="11"/>
    </row>
    <row r="346" spans="1:8" x14ac:dyDescent="0.25">
      <c r="A346" s="5"/>
      <c r="B346" s="5"/>
      <c r="C346" s="5"/>
      <c r="D346" s="6"/>
      <c r="E346" s="5"/>
      <c r="F346" s="11"/>
      <c r="G346" s="11"/>
      <c r="H346" s="11"/>
    </row>
    <row r="347" spans="1:8" x14ac:dyDescent="0.25">
      <c r="A347" s="5"/>
      <c r="B347" s="5"/>
      <c r="C347" s="5"/>
      <c r="D347" s="6"/>
      <c r="E347" s="5"/>
      <c r="F347" s="11"/>
      <c r="G347" s="11"/>
      <c r="H347" s="11"/>
    </row>
    <row r="348" spans="1:8" x14ac:dyDescent="0.25">
      <c r="A348" s="5"/>
      <c r="B348" s="5"/>
      <c r="C348" s="5"/>
      <c r="D348" s="6"/>
      <c r="E348" s="5"/>
      <c r="F348" s="11"/>
      <c r="G348" s="11"/>
      <c r="H348" s="11"/>
    </row>
    <row r="349" spans="1:8" x14ac:dyDescent="0.25">
      <c r="A349" s="5"/>
      <c r="B349" s="5"/>
      <c r="C349" s="5"/>
      <c r="D349" s="6"/>
      <c r="E349" s="5"/>
      <c r="F349" s="11"/>
      <c r="G349" s="11"/>
      <c r="H349" s="11"/>
    </row>
    <row r="350" spans="1:8" x14ac:dyDescent="0.25">
      <c r="A350" s="5"/>
      <c r="B350" s="5"/>
      <c r="C350" s="5"/>
      <c r="D350" s="6"/>
      <c r="E350" s="5"/>
      <c r="F350" s="11"/>
      <c r="G350" s="11"/>
      <c r="H350" s="11"/>
    </row>
    <row r="351" spans="1:8" x14ac:dyDescent="0.25">
      <c r="A351" s="5"/>
      <c r="B351" s="5"/>
      <c r="C351" s="5"/>
      <c r="D351" s="6"/>
      <c r="E351" s="5"/>
      <c r="F351" s="11"/>
      <c r="G351" s="11"/>
      <c r="H351" s="11"/>
    </row>
    <row r="352" spans="1:8" x14ac:dyDescent="0.25">
      <c r="A352" s="5"/>
      <c r="B352" s="5"/>
      <c r="C352" s="5"/>
      <c r="D352" s="6"/>
      <c r="E352" s="5"/>
      <c r="F352" s="11"/>
      <c r="G352" s="11"/>
      <c r="H352" s="11"/>
    </row>
    <row r="353" spans="1:8" x14ac:dyDescent="0.25">
      <c r="A353" s="5"/>
      <c r="B353" s="5"/>
      <c r="C353" s="5"/>
      <c r="D353" s="6"/>
      <c r="E353" s="5"/>
      <c r="F353" s="11"/>
      <c r="G353" s="11"/>
      <c r="H353" s="11"/>
    </row>
    <row r="354" spans="1:8" x14ac:dyDescent="0.25">
      <c r="A354" s="5"/>
      <c r="B354" s="5"/>
      <c r="C354" s="5"/>
      <c r="D354" s="6"/>
      <c r="E354" s="5"/>
      <c r="F354" s="11"/>
      <c r="G354" s="11"/>
      <c r="H354" s="11"/>
    </row>
    <row r="355" spans="1:8" x14ac:dyDescent="0.25">
      <c r="A355" s="5"/>
      <c r="B355" s="5"/>
      <c r="C355" s="5"/>
      <c r="D355" s="6"/>
      <c r="E355" s="5"/>
      <c r="F355" s="11"/>
      <c r="G355" s="11"/>
      <c r="H355" s="11"/>
    </row>
    <row r="356" spans="1:8" x14ac:dyDescent="0.25">
      <c r="A356" s="5"/>
      <c r="B356" s="5"/>
      <c r="C356" s="5"/>
      <c r="D356" s="6"/>
      <c r="E356" s="5"/>
      <c r="F356" s="11"/>
      <c r="G356" s="11"/>
      <c r="H356" s="11"/>
    </row>
    <row r="357" spans="1:8" x14ac:dyDescent="0.25">
      <c r="A357" s="5"/>
      <c r="B357" s="5"/>
      <c r="C357" s="5"/>
      <c r="D357" s="6"/>
      <c r="E357" s="5"/>
      <c r="F357" s="11"/>
      <c r="G357" s="11"/>
      <c r="H357" s="11"/>
    </row>
    <row r="358" spans="1:8" x14ac:dyDescent="0.25">
      <c r="A358" s="5"/>
      <c r="B358" s="5"/>
      <c r="C358" s="5"/>
      <c r="D358" s="6"/>
      <c r="E358" s="5"/>
      <c r="F358" s="11"/>
      <c r="G358" s="11"/>
      <c r="H358" s="11"/>
    </row>
    <row r="359" spans="1:8" x14ac:dyDescent="0.25">
      <c r="A359" s="5"/>
      <c r="B359" s="5"/>
      <c r="C359" s="5"/>
      <c r="D359" s="6"/>
      <c r="E359" s="5"/>
      <c r="F359" s="11"/>
      <c r="G359" s="11"/>
      <c r="H359" s="11"/>
    </row>
    <row r="360" spans="1:8" x14ac:dyDescent="0.25">
      <c r="A360" s="5"/>
      <c r="B360" s="5"/>
      <c r="C360" s="5"/>
      <c r="D360" s="6"/>
      <c r="E360" s="5"/>
      <c r="F360" s="11"/>
      <c r="G360" s="11"/>
      <c r="H360" s="11"/>
    </row>
    <row r="361" spans="1:8" x14ac:dyDescent="0.25">
      <c r="A361" s="5"/>
      <c r="B361" s="5"/>
      <c r="C361" s="5"/>
      <c r="D361" s="6"/>
      <c r="E361" s="5"/>
      <c r="F361" s="11"/>
      <c r="G361" s="11"/>
      <c r="H361" s="11"/>
    </row>
    <row r="362" spans="1:8" x14ac:dyDescent="0.25">
      <c r="A362" s="5"/>
      <c r="B362" s="5"/>
      <c r="C362" s="5"/>
      <c r="D362" s="6"/>
      <c r="E362" s="5"/>
      <c r="F362" s="11"/>
      <c r="G362" s="11"/>
      <c r="H362" s="11"/>
    </row>
    <row r="363" spans="1:8" x14ac:dyDescent="0.25">
      <c r="A363" s="5"/>
      <c r="B363" s="5"/>
      <c r="C363" s="5"/>
      <c r="D363" s="6"/>
      <c r="E363" s="5"/>
      <c r="F363" s="11"/>
      <c r="G363" s="11"/>
      <c r="H363" s="11"/>
    </row>
    <row r="364" spans="1:8" x14ac:dyDescent="0.25">
      <c r="A364" s="5"/>
      <c r="B364" s="5"/>
      <c r="C364" s="5"/>
      <c r="D364" s="6"/>
      <c r="E364" s="5"/>
      <c r="F364" s="11"/>
      <c r="G364" s="11"/>
      <c r="H364" s="11"/>
    </row>
    <row r="365" spans="1:8" x14ac:dyDescent="0.25">
      <c r="A365" s="5"/>
      <c r="B365" s="5"/>
      <c r="C365" s="5"/>
      <c r="D365" s="6"/>
      <c r="E365" s="5"/>
      <c r="F365" s="11"/>
      <c r="G365" s="11"/>
      <c r="H365" s="11"/>
    </row>
    <row r="366" spans="1:8" x14ac:dyDescent="0.25">
      <c r="A366" s="5"/>
      <c r="B366" s="5"/>
      <c r="C366" s="5"/>
      <c r="D366" s="6"/>
      <c r="E366" s="5"/>
      <c r="F366" s="11"/>
      <c r="G366" s="11"/>
      <c r="H366" s="11"/>
    </row>
    <row r="367" spans="1:8" x14ac:dyDescent="0.25">
      <c r="A367" s="5"/>
      <c r="B367" s="5"/>
      <c r="C367" s="5"/>
      <c r="D367" s="6"/>
      <c r="E367" s="5"/>
      <c r="F367" s="11"/>
      <c r="G367" s="11"/>
      <c r="H367" s="11"/>
    </row>
    <row r="368" spans="1:8" x14ac:dyDescent="0.25">
      <c r="A368" s="5"/>
      <c r="B368" s="5"/>
      <c r="C368" s="5"/>
      <c r="D368" s="6"/>
      <c r="E368" s="5"/>
      <c r="F368" s="11"/>
      <c r="G368" s="11"/>
      <c r="H368" s="11"/>
    </row>
    <row r="369" spans="1:8" x14ac:dyDescent="0.25">
      <c r="A369" s="5"/>
      <c r="B369" s="5"/>
      <c r="C369" s="5"/>
      <c r="D369" s="6"/>
      <c r="E369" s="5"/>
      <c r="F369" s="11"/>
      <c r="G369" s="11"/>
      <c r="H369" s="11"/>
    </row>
    <row r="370" spans="1:8" x14ac:dyDescent="0.25">
      <c r="A370" s="5"/>
      <c r="B370" s="5"/>
      <c r="C370" s="5"/>
      <c r="D370" s="6"/>
      <c r="E370" s="5"/>
      <c r="F370" s="11"/>
      <c r="G370" s="11"/>
      <c r="H370" s="11"/>
    </row>
    <row r="371" spans="1:8" x14ac:dyDescent="0.25">
      <c r="A371" s="5"/>
      <c r="B371" s="5"/>
      <c r="C371" s="5"/>
      <c r="D371" s="6"/>
      <c r="E371" s="5"/>
      <c r="F371" s="11"/>
      <c r="G371" s="11"/>
      <c r="H371" s="11"/>
    </row>
    <row r="372" spans="1:8" x14ac:dyDescent="0.25">
      <c r="A372" s="5"/>
      <c r="B372" s="5"/>
      <c r="C372" s="5"/>
      <c r="D372" s="6"/>
      <c r="E372" s="5"/>
      <c r="F372" s="11"/>
      <c r="G372" s="11"/>
      <c r="H372" s="11"/>
    </row>
    <row r="373" spans="1:8" x14ac:dyDescent="0.25">
      <c r="A373" s="5"/>
      <c r="B373" s="5"/>
      <c r="C373" s="5"/>
      <c r="D373" s="6"/>
      <c r="E373" s="5"/>
      <c r="F373" s="11"/>
      <c r="G373" s="11"/>
      <c r="H373" s="11"/>
    </row>
    <row r="374" spans="1:8" x14ac:dyDescent="0.25">
      <c r="A374" s="5"/>
      <c r="B374" s="5"/>
      <c r="C374" s="5"/>
      <c r="D374" s="6"/>
      <c r="E374" s="5"/>
      <c r="F374" s="11"/>
      <c r="G374" s="11"/>
      <c r="H374" s="11"/>
    </row>
    <row r="375" spans="1:8" x14ac:dyDescent="0.25">
      <c r="A375" s="5"/>
      <c r="B375" s="5"/>
      <c r="C375" s="5"/>
      <c r="D375" s="6"/>
      <c r="E375" s="5"/>
      <c r="F375" s="11"/>
      <c r="G375" s="11"/>
      <c r="H375" s="11"/>
    </row>
    <row r="376" spans="1:8" x14ac:dyDescent="0.25">
      <c r="A376" s="5"/>
      <c r="B376" s="5"/>
      <c r="C376" s="5"/>
      <c r="D376" s="6"/>
      <c r="E376" s="5"/>
      <c r="F376" s="11"/>
      <c r="G376" s="11"/>
      <c r="H376" s="11"/>
    </row>
    <row r="377" spans="1:8" x14ac:dyDescent="0.25">
      <c r="A377" s="5"/>
      <c r="B377" s="5"/>
      <c r="C377" s="5"/>
      <c r="D377" s="6"/>
      <c r="E377" s="5"/>
      <c r="F377" s="11"/>
      <c r="G377" s="11"/>
      <c r="H377" s="11"/>
    </row>
    <row r="378" spans="1:8" x14ac:dyDescent="0.25">
      <c r="A378" s="5"/>
      <c r="B378" s="5"/>
      <c r="C378" s="5"/>
      <c r="D378" s="6"/>
      <c r="E378" s="5"/>
      <c r="F378" s="11"/>
      <c r="G378" s="11"/>
      <c r="H378" s="11"/>
    </row>
    <row r="379" spans="1:8" x14ac:dyDescent="0.25">
      <c r="A379" s="5"/>
      <c r="B379" s="5"/>
      <c r="C379" s="5"/>
      <c r="D379" s="6"/>
      <c r="E379" s="5"/>
      <c r="F379" s="11"/>
      <c r="G379" s="11"/>
      <c r="H379" s="11"/>
    </row>
    <row r="380" spans="1:8" x14ac:dyDescent="0.25">
      <c r="A380" s="5"/>
      <c r="B380" s="5"/>
      <c r="C380" s="5"/>
      <c r="D380" s="6"/>
      <c r="E380" s="5"/>
      <c r="F380" s="11"/>
      <c r="G380" s="11"/>
      <c r="H380" s="11"/>
    </row>
    <row r="381" spans="1:8" x14ac:dyDescent="0.25">
      <c r="A381" s="5"/>
      <c r="B381" s="5"/>
      <c r="C381" s="5"/>
      <c r="D381" s="6"/>
      <c r="E381" s="5"/>
      <c r="F381" s="11"/>
      <c r="G381" s="11"/>
      <c r="H381" s="11"/>
    </row>
    <row r="382" spans="1:8" x14ac:dyDescent="0.25">
      <c r="A382" s="5"/>
      <c r="B382" s="5"/>
      <c r="C382" s="5"/>
      <c r="D382" s="6"/>
      <c r="E382" s="5"/>
      <c r="F382" s="11"/>
      <c r="G382" s="11"/>
      <c r="H382" s="11"/>
    </row>
    <row r="383" spans="1:8" x14ac:dyDescent="0.25">
      <c r="A383" s="5"/>
      <c r="B383" s="5"/>
      <c r="C383" s="5"/>
      <c r="D383" s="6"/>
      <c r="E383" s="5"/>
      <c r="F383" s="11"/>
      <c r="G383" s="11"/>
      <c r="H383" s="11"/>
    </row>
    <row r="384" spans="1:8" x14ac:dyDescent="0.25">
      <c r="A384" s="5"/>
      <c r="B384" s="5"/>
      <c r="C384" s="5"/>
      <c r="D384" s="6"/>
      <c r="E384" s="5"/>
      <c r="F384" s="11"/>
      <c r="G384" s="11"/>
      <c r="H384" s="11"/>
    </row>
    <row r="385" spans="1:8" x14ac:dyDescent="0.25">
      <c r="A385" s="5"/>
      <c r="B385" s="5"/>
      <c r="C385" s="5"/>
      <c r="D385" s="6"/>
      <c r="E385" s="5"/>
      <c r="F385" s="11"/>
      <c r="G385" s="11"/>
      <c r="H385" s="11"/>
    </row>
    <row r="386" spans="1:8" x14ac:dyDescent="0.25">
      <c r="A386" s="5"/>
      <c r="B386" s="5"/>
      <c r="C386" s="5"/>
      <c r="D386" s="6"/>
      <c r="E386" s="5"/>
      <c r="F386" s="11"/>
      <c r="G386" s="11"/>
      <c r="H386" s="11"/>
    </row>
    <row r="387" spans="1:8" x14ac:dyDescent="0.25">
      <c r="A387" s="5"/>
      <c r="B387" s="5"/>
      <c r="C387" s="5"/>
      <c r="D387" s="6"/>
      <c r="E387" s="5"/>
      <c r="F387" s="11"/>
      <c r="G387" s="11"/>
      <c r="H387" s="11"/>
    </row>
    <row r="388" spans="1:8" x14ac:dyDescent="0.25">
      <c r="A388" s="5"/>
      <c r="B388" s="5"/>
      <c r="C388" s="5"/>
      <c r="D388" s="6"/>
      <c r="E388" s="5"/>
      <c r="F388" s="11"/>
      <c r="G388" s="11"/>
      <c r="H388" s="11"/>
    </row>
    <row r="389" spans="1:8" x14ac:dyDescent="0.25">
      <c r="A389" s="5"/>
      <c r="B389" s="5"/>
      <c r="C389" s="5"/>
      <c r="D389" s="6"/>
      <c r="E389" s="5"/>
      <c r="F389" s="11"/>
      <c r="G389" s="11"/>
      <c r="H389" s="11"/>
    </row>
    <row r="390" spans="1:8" x14ac:dyDescent="0.25">
      <c r="A390" s="5"/>
      <c r="B390" s="5"/>
      <c r="C390" s="5"/>
      <c r="D390" s="6"/>
      <c r="E390" s="5"/>
      <c r="F390" s="11"/>
      <c r="G390" s="11"/>
      <c r="H390" s="11"/>
    </row>
    <row r="391" spans="1:8" x14ac:dyDescent="0.25">
      <c r="A391" s="5"/>
      <c r="B391" s="5"/>
      <c r="C391" s="5"/>
      <c r="D391" s="6"/>
      <c r="E391" s="5"/>
      <c r="F391" s="11"/>
      <c r="G391" s="11"/>
      <c r="H391" s="11"/>
    </row>
    <row r="392" spans="1:8" x14ac:dyDescent="0.25">
      <c r="A392" s="5"/>
      <c r="B392" s="5"/>
      <c r="C392" s="5"/>
      <c r="D392" s="6"/>
      <c r="E392" s="5"/>
      <c r="F392" s="11"/>
      <c r="G392" s="11"/>
      <c r="H392" s="11"/>
    </row>
    <row r="393" spans="1:8" x14ac:dyDescent="0.25">
      <c r="A393" s="5"/>
      <c r="B393" s="5"/>
      <c r="C393" s="5"/>
      <c r="D393" s="6"/>
      <c r="E393" s="5"/>
      <c r="F393" s="11"/>
      <c r="G393" s="11"/>
      <c r="H393" s="11"/>
    </row>
    <row r="394" spans="1:8" x14ac:dyDescent="0.25">
      <c r="A394" s="5"/>
      <c r="B394" s="5"/>
      <c r="C394" s="5"/>
      <c r="D394" s="6"/>
      <c r="E394" s="5"/>
      <c r="F394" s="11"/>
      <c r="G394" s="11"/>
      <c r="H394" s="11"/>
    </row>
    <row r="395" spans="1:8" x14ac:dyDescent="0.25">
      <c r="A395" s="5"/>
      <c r="B395" s="5"/>
      <c r="C395" s="5"/>
      <c r="D395" s="6"/>
      <c r="E395" s="5"/>
      <c r="F395" s="11"/>
      <c r="G395" s="11"/>
      <c r="H395" s="11"/>
    </row>
    <row r="396" spans="1:8" x14ac:dyDescent="0.25">
      <c r="A396" s="5"/>
      <c r="B396" s="5"/>
      <c r="C396" s="5"/>
      <c r="D396" s="6"/>
      <c r="E396" s="5"/>
      <c r="F396" s="11"/>
      <c r="G396" s="11"/>
      <c r="H396" s="11"/>
    </row>
    <row r="397" spans="1:8" x14ac:dyDescent="0.25">
      <c r="A397" s="5"/>
      <c r="B397" s="5"/>
      <c r="C397" s="5"/>
      <c r="D397" s="6"/>
      <c r="E397" s="5"/>
      <c r="F397" s="11"/>
      <c r="G397" s="11"/>
      <c r="H397" s="11"/>
    </row>
    <row r="398" spans="1:8" x14ac:dyDescent="0.25">
      <c r="A398" s="5"/>
      <c r="B398" s="5"/>
      <c r="C398" s="5"/>
      <c r="D398" s="6"/>
      <c r="E398" s="5"/>
      <c r="F398" s="11"/>
      <c r="G398" s="11"/>
      <c r="H398" s="11"/>
    </row>
    <row r="399" spans="1:8" x14ac:dyDescent="0.25">
      <c r="A399" s="5"/>
      <c r="B399" s="5"/>
      <c r="C399" s="5"/>
      <c r="D399" s="6"/>
      <c r="E399" s="5"/>
      <c r="F399" s="11"/>
      <c r="G399" s="11"/>
      <c r="H399" s="11"/>
    </row>
    <row r="400" spans="1:8" x14ac:dyDescent="0.25">
      <c r="A400" s="5"/>
      <c r="B400" s="5"/>
      <c r="C400" s="5"/>
      <c r="D400" s="6"/>
      <c r="E400" s="5"/>
      <c r="F400" s="11"/>
      <c r="G400" s="11"/>
      <c r="H400" s="11"/>
    </row>
    <row r="401" spans="1:8" x14ac:dyDescent="0.25">
      <c r="A401" s="5"/>
      <c r="B401" s="5"/>
      <c r="C401" s="5"/>
      <c r="D401" s="6"/>
      <c r="E401" s="5"/>
      <c r="F401" s="11"/>
      <c r="G401" s="11"/>
      <c r="H401" s="11"/>
    </row>
    <row r="402" spans="1:8" x14ac:dyDescent="0.25">
      <c r="A402" s="5"/>
      <c r="B402" s="5"/>
      <c r="C402" s="5"/>
      <c r="D402" s="6"/>
      <c r="E402" s="5"/>
      <c r="F402" s="11"/>
      <c r="G402" s="11"/>
      <c r="H402" s="11"/>
    </row>
    <row r="403" spans="1:8" x14ac:dyDescent="0.25">
      <c r="A403" s="5"/>
      <c r="B403" s="5"/>
      <c r="C403" s="5"/>
      <c r="D403" s="6"/>
      <c r="E403" s="5"/>
      <c r="F403" s="11"/>
      <c r="G403" s="11"/>
      <c r="H403" s="11"/>
    </row>
    <row r="404" spans="1:8" x14ac:dyDescent="0.25">
      <c r="A404" s="5"/>
      <c r="B404" s="5"/>
      <c r="C404" s="5"/>
      <c r="D404" s="6"/>
      <c r="E404" s="5"/>
      <c r="F404" s="11"/>
      <c r="G404" s="11"/>
      <c r="H404" s="11"/>
    </row>
    <row r="405" spans="1:8" x14ac:dyDescent="0.25">
      <c r="A405" s="5"/>
      <c r="B405" s="5"/>
      <c r="C405" s="5"/>
      <c r="D405" s="6"/>
      <c r="E405" s="5"/>
      <c r="F405" s="11"/>
      <c r="G405" s="11"/>
      <c r="H405" s="11"/>
    </row>
    <row r="406" spans="1:8" x14ac:dyDescent="0.25">
      <c r="A406" s="5"/>
      <c r="B406" s="5"/>
      <c r="C406" s="5"/>
      <c r="D406" s="6"/>
      <c r="E406" s="5"/>
      <c r="F406" s="11"/>
      <c r="G406" s="11"/>
      <c r="H406" s="11"/>
    </row>
    <row r="407" spans="1:8" x14ac:dyDescent="0.25">
      <c r="A407" s="5"/>
      <c r="B407" s="5"/>
      <c r="C407" s="5"/>
      <c r="D407" s="6"/>
      <c r="E407" s="5"/>
      <c r="F407" s="11"/>
      <c r="G407" s="11"/>
      <c r="H407" s="11"/>
    </row>
    <row r="408" spans="1:8" x14ac:dyDescent="0.25">
      <c r="A408" s="5"/>
      <c r="B408" s="5"/>
      <c r="C408" s="5"/>
      <c r="D408" s="6"/>
      <c r="E408" s="5"/>
      <c r="F408" s="11"/>
      <c r="G408" s="11"/>
      <c r="H408" s="11"/>
    </row>
    <row r="409" spans="1:8" x14ac:dyDescent="0.25">
      <c r="A409" s="5"/>
      <c r="B409" s="5"/>
      <c r="C409" s="5"/>
      <c r="D409" s="6"/>
      <c r="E409" s="5"/>
      <c r="F409" s="11"/>
      <c r="G409" s="11"/>
      <c r="H409" s="11"/>
    </row>
    <row r="410" spans="1:8" x14ac:dyDescent="0.25">
      <c r="A410" s="5"/>
      <c r="B410" s="5"/>
      <c r="C410" s="5"/>
      <c r="D410" s="6"/>
      <c r="E410" s="5"/>
      <c r="F410" s="11"/>
      <c r="G410" s="11"/>
      <c r="H410" s="11"/>
    </row>
    <row r="411" spans="1:8" x14ac:dyDescent="0.25">
      <c r="A411" s="5"/>
      <c r="B411" s="5"/>
      <c r="C411" s="5"/>
      <c r="D411" s="6"/>
      <c r="E411" s="5"/>
      <c r="F411" s="11"/>
      <c r="G411" s="11"/>
      <c r="H411" s="11"/>
    </row>
    <row r="412" spans="1:8" x14ac:dyDescent="0.25">
      <c r="A412" s="5"/>
      <c r="B412" s="5"/>
      <c r="C412" s="5"/>
      <c r="D412" s="6"/>
      <c r="E412" s="5"/>
      <c r="F412" s="11"/>
      <c r="G412" s="11"/>
      <c r="H412" s="11"/>
    </row>
    <row r="413" spans="1:8" x14ac:dyDescent="0.25">
      <c r="A413" s="5"/>
      <c r="B413" s="5"/>
      <c r="C413" s="5"/>
      <c r="D413" s="6"/>
      <c r="E413" s="5"/>
      <c r="F413" s="11"/>
      <c r="G413" s="11"/>
      <c r="H413" s="11"/>
    </row>
    <row r="414" spans="1:8" x14ac:dyDescent="0.25">
      <c r="A414" s="5"/>
      <c r="B414" s="5"/>
      <c r="C414" s="5"/>
      <c r="D414" s="6"/>
      <c r="E414" s="5"/>
      <c r="F414" s="11"/>
      <c r="G414" s="11"/>
      <c r="H414" s="11"/>
    </row>
    <row r="415" spans="1:8" x14ac:dyDescent="0.25">
      <c r="A415" s="5"/>
      <c r="B415" s="5"/>
      <c r="C415" s="5"/>
      <c r="D415" s="6"/>
      <c r="E415" s="5"/>
      <c r="F415" s="11"/>
      <c r="G415" s="11"/>
      <c r="H415" s="11"/>
    </row>
    <row r="416" spans="1:8" x14ac:dyDescent="0.25">
      <c r="A416" s="5"/>
      <c r="B416" s="5"/>
      <c r="C416" s="5"/>
      <c r="D416" s="6"/>
      <c r="E416" s="5"/>
      <c r="F416" s="11"/>
      <c r="G416" s="11"/>
      <c r="H416" s="11"/>
    </row>
    <row r="417" spans="1:8" x14ac:dyDescent="0.25">
      <c r="A417" s="5"/>
      <c r="B417" s="5"/>
      <c r="C417" s="5"/>
      <c r="D417" s="6"/>
      <c r="E417" s="5"/>
      <c r="F417" s="11"/>
      <c r="G417" s="11"/>
      <c r="H417" s="11"/>
    </row>
    <row r="418" spans="1:8" x14ac:dyDescent="0.25">
      <c r="A418" s="5"/>
      <c r="B418" s="5"/>
      <c r="C418" s="5"/>
      <c r="D418" s="6"/>
      <c r="E418" s="5"/>
      <c r="F418" s="11"/>
      <c r="G418" s="11"/>
      <c r="H418" s="11"/>
    </row>
    <row r="419" spans="1:8" x14ac:dyDescent="0.25">
      <c r="A419" s="5"/>
      <c r="B419" s="5"/>
      <c r="C419" s="5"/>
      <c r="D419" s="6"/>
      <c r="E419" s="5"/>
      <c r="F419" s="11"/>
      <c r="G419" s="11"/>
      <c r="H419" s="11"/>
    </row>
    <row r="420" spans="1:8" x14ac:dyDescent="0.25">
      <c r="A420" s="5"/>
      <c r="B420" s="5"/>
      <c r="C420" s="5"/>
      <c r="D420" s="6"/>
      <c r="E420" s="5"/>
      <c r="F420" s="11"/>
      <c r="G420" s="11"/>
      <c r="H420" s="11"/>
    </row>
    <row r="421" spans="1:8" x14ac:dyDescent="0.25">
      <c r="A421" s="5"/>
      <c r="B421" s="5"/>
      <c r="C421" s="5"/>
      <c r="D421" s="6"/>
      <c r="E421" s="5"/>
      <c r="F421" s="11"/>
      <c r="G421" s="11"/>
      <c r="H421" s="11"/>
    </row>
    <row r="422" spans="1:8" x14ac:dyDescent="0.25">
      <c r="A422" s="5"/>
      <c r="B422" s="5"/>
      <c r="C422" s="5"/>
      <c r="D422" s="6"/>
      <c r="E422" s="5"/>
      <c r="F422" s="11"/>
      <c r="G422" s="11"/>
      <c r="H422" s="11"/>
    </row>
    <row r="423" spans="1:8" x14ac:dyDescent="0.25">
      <c r="A423" s="5"/>
      <c r="B423" s="5"/>
      <c r="C423" s="5"/>
      <c r="D423" s="6"/>
      <c r="E423" s="5"/>
      <c r="F423" s="11"/>
      <c r="G423" s="11"/>
      <c r="H423" s="11"/>
    </row>
    <row r="424" spans="1:8" x14ac:dyDescent="0.25">
      <c r="A424" s="5"/>
      <c r="B424" s="5"/>
      <c r="C424" s="5"/>
      <c r="D424" s="6"/>
      <c r="E424" s="5"/>
      <c r="F424" s="11"/>
      <c r="G424" s="11"/>
      <c r="H424" s="11"/>
    </row>
    <row r="425" spans="1:8" x14ac:dyDescent="0.25">
      <c r="A425" s="5"/>
      <c r="B425" s="5"/>
      <c r="C425" s="5"/>
      <c r="D425" s="6"/>
      <c r="E425" s="5"/>
      <c r="F425" s="11"/>
      <c r="G425" s="11"/>
      <c r="H425" s="11"/>
    </row>
    <row r="426" spans="1:8" x14ac:dyDescent="0.25">
      <c r="A426" s="5"/>
      <c r="B426" s="5"/>
      <c r="C426" s="5"/>
      <c r="D426" s="6"/>
      <c r="E426" s="5"/>
      <c r="F426" s="11"/>
      <c r="G426" s="11"/>
      <c r="H426" s="11"/>
    </row>
    <row r="427" spans="1:8" x14ac:dyDescent="0.25">
      <c r="A427" s="5"/>
      <c r="B427" s="5"/>
      <c r="C427" s="5"/>
      <c r="D427" s="6"/>
      <c r="E427" s="5"/>
      <c r="F427" s="11"/>
      <c r="G427" s="11"/>
      <c r="H427" s="11"/>
    </row>
    <row r="428" spans="1:8" x14ac:dyDescent="0.25">
      <c r="A428" s="5"/>
      <c r="B428" s="5"/>
      <c r="C428" s="5"/>
      <c r="D428" s="6"/>
      <c r="E428" s="5"/>
      <c r="F428" s="11"/>
      <c r="G428" s="11"/>
      <c r="H428" s="11"/>
    </row>
    <row r="429" spans="1:8" x14ac:dyDescent="0.25">
      <c r="A429" s="5"/>
      <c r="B429" s="5"/>
      <c r="C429" s="5"/>
      <c r="D429" s="6"/>
      <c r="E429" s="5"/>
      <c r="F429" s="11"/>
      <c r="G429" s="11"/>
      <c r="H429" s="11"/>
    </row>
    <row r="430" spans="1:8" x14ac:dyDescent="0.25">
      <c r="A430" s="5"/>
      <c r="B430" s="5"/>
      <c r="C430" s="5"/>
      <c r="D430" s="6"/>
      <c r="E430" s="5"/>
      <c r="F430" s="11"/>
      <c r="G430" s="11"/>
      <c r="H430" s="11"/>
    </row>
    <row r="431" spans="1:8" x14ac:dyDescent="0.25">
      <c r="A431" s="5"/>
      <c r="B431" s="5"/>
      <c r="C431" s="5"/>
      <c r="D431" s="6"/>
      <c r="E431" s="5"/>
      <c r="F431" s="11"/>
      <c r="G431" s="11"/>
      <c r="H431" s="11"/>
    </row>
    <row r="432" spans="1:8" x14ac:dyDescent="0.25">
      <c r="A432" s="5"/>
      <c r="B432" s="5"/>
      <c r="C432" s="5"/>
      <c r="D432" s="6"/>
      <c r="E432" s="5"/>
      <c r="F432" s="11"/>
      <c r="G432" s="11"/>
      <c r="H432" s="11"/>
    </row>
    <row r="433" spans="1:8" x14ac:dyDescent="0.25">
      <c r="A433" s="5"/>
      <c r="B433" s="5"/>
      <c r="C433" s="5"/>
      <c r="D433" s="6"/>
      <c r="E433" s="5"/>
      <c r="F433" s="11"/>
      <c r="G433" s="11"/>
      <c r="H433" s="11"/>
    </row>
    <row r="434" spans="1:8" x14ac:dyDescent="0.25">
      <c r="A434" s="5"/>
      <c r="B434" s="5"/>
      <c r="C434" s="5"/>
      <c r="D434" s="6"/>
      <c r="E434" s="5"/>
      <c r="F434" s="11"/>
      <c r="G434" s="11"/>
      <c r="H434" s="11"/>
    </row>
    <row r="435" spans="1:8" x14ac:dyDescent="0.25">
      <c r="A435" s="5"/>
      <c r="B435" s="5"/>
      <c r="C435" s="5"/>
      <c r="D435" s="6"/>
      <c r="E435" s="5"/>
      <c r="F435" s="11"/>
      <c r="G435" s="11"/>
      <c r="H435" s="11"/>
    </row>
    <row r="436" spans="1:8" x14ac:dyDescent="0.25">
      <c r="A436" s="5"/>
      <c r="B436" s="5"/>
      <c r="C436" s="5"/>
      <c r="D436" s="6"/>
      <c r="E436" s="5"/>
      <c r="F436" s="11"/>
      <c r="G436" s="11"/>
      <c r="H436" s="11"/>
    </row>
    <row r="437" spans="1:8" x14ac:dyDescent="0.25">
      <c r="A437" s="5"/>
      <c r="B437" s="5"/>
      <c r="C437" s="5"/>
      <c r="D437" s="6"/>
      <c r="E437" s="5"/>
      <c r="F437" s="11"/>
      <c r="G437" s="11"/>
      <c r="H437" s="11"/>
    </row>
    <row r="438" spans="1:8" x14ac:dyDescent="0.25">
      <c r="A438" s="5"/>
      <c r="B438" s="5"/>
      <c r="C438" s="5"/>
      <c r="D438" s="6"/>
      <c r="E438" s="5"/>
      <c r="F438" s="11"/>
      <c r="G438" s="11"/>
      <c r="H438" s="11"/>
    </row>
    <row r="439" spans="1:8" x14ac:dyDescent="0.25">
      <c r="A439" s="5"/>
      <c r="B439" s="5"/>
      <c r="C439" s="5"/>
      <c r="D439" s="6"/>
      <c r="E439" s="5"/>
      <c r="F439" s="11"/>
      <c r="G439" s="11"/>
      <c r="H439" s="11"/>
    </row>
    <row r="440" spans="1:8" x14ac:dyDescent="0.25">
      <c r="A440" s="5"/>
      <c r="B440" s="5"/>
      <c r="C440" s="5"/>
      <c r="D440" s="6"/>
      <c r="E440" s="5"/>
      <c r="F440" s="11"/>
      <c r="G440" s="11"/>
      <c r="H440" s="11"/>
    </row>
    <row r="441" spans="1:8" x14ac:dyDescent="0.25">
      <c r="A441" s="5"/>
      <c r="B441" s="5"/>
      <c r="C441" s="5"/>
      <c r="D441" s="6"/>
      <c r="E441" s="5"/>
      <c r="F441" s="11"/>
      <c r="G441" s="11"/>
      <c r="H441" s="11"/>
    </row>
    <row r="442" spans="1:8" x14ac:dyDescent="0.25">
      <c r="A442" s="5"/>
      <c r="B442" s="5"/>
      <c r="C442" s="5"/>
      <c r="D442" s="6"/>
      <c r="E442" s="5"/>
      <c r="F442" s="11"/>
      <c r="G442" s="11"/>
      <c r="H442" s="11"/>
    </row>
    <row r="443" spans="1:8" x14ac:dyDescent="0.25">
      <c r="A443" s="5"/>
      <c r="B443" s="5"/>
      <c r="C443" s="5"/>
      <c r="D443" s="6"/>
      <c r="E443" s="5"/>
      <c r="F443" s="11"/>
      <c r="G443" s="11"/>
      <c r="H443" s="11"/>
    </row>
    <row r="444" spans="1:8" x14ac:dyDescent="0.25">
      <c r="A444" s="5"/>
      <c r="B444" s="5"/>
      <c r="C444" s="5"/>
      <c r="D444" s="6"/>
      <c r="E444" s="5"/>
      <c r="F444" s="11"/>
      <c r="G444" s="11"/>
      <c r="H444" s="11"/>
    </row>
    <row r="445" spans="1:8" x14ac:dyDescent="0.25">
      <c r="A445" s="5"/>
      <c r="B445" s="5"/>
      <c r="C445" s="5"/>
      <c r="D445" s="6"/>
      <c r="E445" s="5"/>
      <c r="F445" s="11"/>
      <c r="G445" s="11"/>
      <c r="H445" s="11"/>
    </row>
    <row r="446" spans="1:8" x14ac:dyDescent="0.25">
      <c r="A446" s="5"/>
      <c r="B446" s="5"/>
      <c r="C446" s="5"/>
      <c r="D446" s="6"/>
      <c r="E446" s="5"/>
      <c r="F446" s="11"/>
      <c r="G446" s="11"/>
      <c r="H446" s="11"/>
    </row>
    <row r="447" spans="1:8" x14ac:dyDescent="0.25">
      <c r="A447" s="5"/>
      <c r="B447" s="5"/>
      <c r="C447" s="5"/>
      <c r="D447" s="6"/>
      <c r="E447" s="5"/>
      <c r="F447" s="11"/>
      <c r="G447" s="11"/>
      <c r="H447" s="11"/>
    </row>
    <row r="448" spans="1:8" x14ac:dyDescent="0.25">
      <c r="A448" s="5"/>
      <c r="B448" s="5"/>
      <c r="C448" s="5"/>
      <c r="D448" s="6"/>
      <c r="E448" s="5"/>
      <c r="F448" s="11"/>
      <c r="G448" s="11"/>
      <c r="H448" s="11"/>
    </row>
    <row r="449" spans="1:8" x14ac:dyDescent="0.25">
      <c r="A449" s="5"/>
      <c r="B449" s="5"/>
      <c r="C449" s="5"/>
      <c r="D449" s="6"/>
      <c r="E449" s="5"/>
      <c r="F449" s="11"/>
      <c r="G449" s="11"/>
      <c r="H449" s="11"/>
    </row>
    <row r="450" spans="1:8" x14ac:dyDescent="0.25">
      <c r="A450" s="5"/>
      <c r="B450" s="5"/>
      <c r="C450" s="5"/>
      <c r="D450" s="6"/>
      <c r="E450" s="5"/>
      <c r="F450" s="11"/>
      <c r="G450" s="11"/>
      <c r="H450" s="11"/>
    </row>
    <row r="451" spans="1:8" x14ac:dyDescent="0.25">
      <c r="A451" s="5"/>
      <c r="B451" s="5"/>
      <c r="C451" s="5"/>
      <c r="D451" s="6"/>
      <c r="E451" s="5"/>
      <c r="F451" s="11"/>
      <c r="G451" s="11"/>
      <c r="H451" s="11"/>
    </row>
    <row r="452" spans="1:8" x14ac:dyDescent="0.25">
      <c r="A452" s="5"/>
      <c r="B452" s="5"/>
      <c r="C452" s="5"/>
      <c r="D452" s="6"/>
      <c r="E452" s="5"/>
      <c r="F452" s="11"/>
      <c r="G452" s="11"/>
      <c r="H452" s="11"/>
    </row>
    <row r="453" spans="1:8" x14ac:dyDescent="0.25">
      <c r="A453" s="5"/>
      <c r="B453" s="5"/>
      <c r="C453" s="5"/>
      <c r="D453" s="6"/>
      <c r="E453" s="5"/>
      <c r="F453" s="11"/>
      <c r="G453" s="11"/>
      <c r="H453" s="11"/>
    </row>
    <row r="454" spans="1:8" x14ac:dyDescent="0.25">
      <c r="A454" s="5"/>
      <c r="B454" s="5"/>
      <c r="C454" s="5"/>
      <c r="D454" s="6"/>
      <c r="E454" s="5"/>
      <c r="F454" s="11"/>
      <c r="G454" s="11"/>
      <c r="H454" s="11"/>
    </row>
    <row r="455" spans="1:8" x14ac:dyDescent="0.25">
      <c r="A455" s="5"/>
      <c r="B455" s="5"/>
      <c r="C455" s="5"/>
      <c r="D455" s="6"/>
      <c r="E455" s="5"/>
      <c r="F455" s="11"/>
      <c r="G455" s="11"/>
      <c r="H455" s="11"/>
    </row>
    <row r="456" spans="1:8" x14ac:dyDescent="0.25">
      <c r="A456" s="5"/>
      <c r="B456" s="5"/>
      <c r="C456" s="5"/>
      <c r="D456" s="6"/>
      <c r="E456" s="5"/>
      <c r="F456" s="11"/>
      <c r="G456" s="11"/>
      <c r="H456" s="11"/>
    </row>
    <row r="457" spans="1:8" x14ac:dyDescent="0.25">
      <c r="A457" s="5"/>
      <c r="B457" s="5"/>
      <c r="C457" s="5"/>
      <c r="D457" s="6"/>
      <c r="E457" s="5"/>
      <c r="F457" s="11"/>
      <c r="G457" s="11"/>
      <c r="H457" s="11"/>
    </row>
    <row r="458" spans="1:8" x14ac:dyDescent="0.25">
      <c r="A458" s="5"/>
      <c r="B458" s="5"/>
      <c r="C458" s="5"/>
      <c r="D458" s="6"/>
      <c r="E458" s="5"/>
      <c r="F458" s="11"/>
      <c r="G458" s="11"/>
      <c r="H458" s="11"/>
    </row>
    <row r="459" spans="1:8" x14ac:dyDescent="0.25">
      <c r="A459" s="5"/>
      <c r="B459" s="5"/>
      <c r="C459" s="5"/>
      <c r="D459" s="6"/>
      <c r="E459" s="5"/>
      <c r="F459" s="11"/>
      <c r="G459" s="11"/>
      <c r="H459" s="11"/>
    </row>
    <row r="460" spans="1:8" x14ac:dyDescent="0.25">
      <c r="A460" s="5"/>
      <c r="B460" s="5"/>
      <c r="C460" s="5"/>
      <c r="D460" s="6"/>
      <c r="E460" s="5"/>
      <c r="F460" s="11"/>
      <c r="G460" s="11"/>
      <c r="H460" s="11"/>
    </row>
    <row r="461" spans="1:8" x14ac:dyDescent="0.25">
      <c r="A461" s="5"/>
      <c r="B461" s="5"/>
      <c r="C461" s="5"/>
      <c r="D461" s="6"/>
      <c r="E461" s="5"/>
      <c r="F461" s="11"/>
      <c r="G461" s="11"/>
      <c r="H461" s="11"/>
    </row>
    <row r="462" spans="1:8" x14ac:dyDescent="0.25">
      <c r="A462" s="5"/>
      <c r="B462" s="5"/>
      <c r="C462" s="5"/>
      <c r="D462" s="6"/>
      <c r="E462" s="5"/>
      <c r="F462" s="11"/>
      <c r="G462" s="11"/>
      <c r="H462" s="11"/>
    </row>
    <row r="463" spans="1:8" x14ac:dyDescent="0.25">
      <c r="A463" s="5"/>
      <c r="B463" s="5"/>
      <c r="C463" s="5"/>
      <c r="D463" s="6"/>
      <c r="E463" s="5"/>
      <c r="F463" s="11"/>
      <c r="G463" s="11"/>
      <c r="H463" s="11"/>
    </row>
    <row r="464" spans="1:8" x14ac:dyDescent="0.25">
      <c r="A464" s="5"/>
      <c r="B464" s="5"/>
      <c r="C464" s="5"/>
      <c r="D464" s="6"/>
      <c r="E464" s="5"/>
      <c r="F464" s="11"/>
      <c r="G464" s="11"/>
      <c r="H464" s="11"/>
    </row>
    <row r="465" spans="1:8" x14ac:dyDescent="0.25">
      <c r="A465" s="5"/>
      <c r="B465" s="5"/>
      <c r="C465" s="5"/>
      <c r="D465" s="6"/>
      <c r="E465" s="5"/>
      <c r="F465" s="11"/>
      <c r="G465" s="11"/>
      <c r="H465" s="11"/>
    </row>
    <row r="466" spans="1:8" x14ac:dyDescent="0.25">
      <c r="A466" s="5"/>
      <c r="B466" s="5"/>
      <c r="C466" s="5"/>
      <c r="D466" s="6"/>
      <c r="E466" s="5"/>
      <c r="F466" s="11"/>
      <c r="G466" s="11"/>
      <c r="H466" s="11"/>
    </row>
    <row r="467" spans="1:8" x14ac:dyDescent="0.25">
      <c r="A467" s="5"/>
      <c r="B467" s="5"/>
      <c r="C467" s="5"/>
      <c r="D467" s="6"/>
      <c r="E467" s="5"/>
      <c r="F467" s="11"/>
      <c r="G467" s="11"/>
      <c r="H467" s="11"/>
    </row>
    <row r="468" spans="1:8" x14ac:dyDescent="0.25">
      <c r="A468" s="5"/>
      <c r="B468" s="5"/>
      <c r="C468" s="5"/>
      <c r="D468" s="6"/>
      <c r="E468" s="5"/>
      <c r="F468" s="11"/>
      <c r="G468" s="11"/>
      <c r="H468" s="11"/>
    </row>
    <row r="469" spans="1:8" x14ac:dyDescent="0.25">
      <c r="A469" s="5"/>
      <c r="B469" s="5"/>
      <c r="C469" s="5"/>
      <c r="D469" s="6"/>
      <c r="E469" s="5"/>
      <c r="F469" s="11"/>
      <c r="G469" s="11"/>
      <c r="H469" s="11"/>
    </row>
    <row r="470" spans="1:8" x14ac:dyDescent="0.25">
      <c r="A470" s="5"/>
      <c r="B470" s="5"/>
      <c r="C470" s="5"/>
      <c r="D470" s="6"/>
      <c r="E470" s="5"/>
      <c r="F470" s="11"/>
      <c r="G470" s="11"/>
      <c r="H470" s="11"/>
    </row>
    <row r="471" spans="1:8" x14ac:dyDescent="0.25">
      <c r="A471" s="5"/>
      <c r="B471" s="5"/>
      <c r="C471" s="5"/>
      <c r="D471" s="6"/>
      <c r="E471" s="5"/>
      <c r="F471" s="11"/>
      <c r="G471" s="11"/>
      <c r="H471" s="11"/>
    </row>
    <row r="472" spans="1:8" x14ac:dyDescent="0.25">
      <c r="A472" s="5"/>
      <c r="B472" s="5"/>
      <c r="C472" s="5"/>
      <c r="D472" s="6"/>
      <c r="E472" s="5"/>
      <c r="F472" s="11"/>
      <c r="G472" s="11"/>
      <c r="H472" s="11"/>
    </row>
    <row r="473" spans="1:8" x14ac:dyDescent="0.25">
      <c r="A473" s="5"/>
      <c r="B473" s="5"/>
      <c r="C473" s="5"/>
      <c r="D473" s="6"/>
      <c r="E473" s="5"/>
      <c r="F473" s="11"/>
      <c r="G473" s="11"/>
      <c r="H473" s="11"/>
    </row>
    <row r="474" spans="1:8" x14ac:dyDescent="0.25">
      <c r="A474" s="5"/>
      <c r="B474" s="5"/>
      <c r="C474" s="5"/>
      <c r="D474" s="6"/>
      <c r="E474" s="5"/>
      <c r="F474" s="11"/>
      <c r="G474" s="11"/>
      <c r="H474" s="11"/>
    </row>
    <row r="475" spans="1:8" x14ac:dyDescent="0.25">
      <c r="A475" s="5"/>
      <c r="B475" s="5"/>
      <c r="C475" s="5"/>
      <c r="D475" s="6"/>
      <c r="E475" s="5"/>
      <c r="F475" s="11"/>
      <c r="G475" s="11"/>
      <c r="H475" s="11"/>
    </row>
    <row r="476" spans="1:8" x14ac:dyDescent="0.25">
      <c r="A476" s="5"/>
      <c r="B476" s="5"/>
      <c r="C476" s="5"/>
      <c r="D476" s="6"/>
      <c r="E476" s="5"/>
      <c r="F476" s="11"/>
      <c r="G476" s="11"/>
      <c r="H476" s="11"/>
    </row>
    <row r="477" spans="1:8" x14ac:dyDescent="0.25">
      <c r="A477" s="5"/>
      <c r="B477" s="5"/>
      <c r="C477" s="5"/>
      <c r="D477" s="6"/>
      <c r="E477" s="5"/>
      <c r="F477" s="11"/>
      <c r="G477" s="11"/>
      <c r="H477" s="11"/>
    </row>
    <row r="478" spans="1:8" x14ac:dyDescent="0.25">
      <c r="A478" s="5"/>
      <c r="B478" s="5"/>
      <c r="C478" s="5"/>
      <c r="D478" s="6"/>
      <c r="E478" s="5"/>
      <c r="F478" s="11"/>
      <c r="G478" s="11"/>
      <c r="H478" s="11"/>
    </row>
    <row r="479" spans="1:8" x14ac:dyDescent="0.25">
      <c r="A479" s="5"/>
      <c r="B479" s="5"/>
      <c r="C479" s="5"/>
      <c r="D479" s="6"/>
      <c r="E479" s="5"/>
      <c r="F479" s="11"/>
      <c r="G479" s="11"/>
      <c r="H479" s="11"/>
    </row>
    <row r="480" spans="1:8" x14ac:dyDescent="0.25">
      <c r="A480" s="5"/>
      <c r="B480" s="5"/>
      <c r="C480" s="5"/>
      <c r="D480" s="6"/>
      <c r="E480" s="5"/>
      <c r="F480" s="11"/>
      <c r="G480" s="11"/>
      <c r="H480" s="11"/>
    </row>
    <row r="481" spans="1:8" x14ac:dyDescent="0.25">
      <c r="A481" s="5"/>
      <c r="B481" s="5"/>
      <c r="C481" s="5"/>
      <c r="D481" s="6"/>
      <c r="E481" s="5"/>
      <c r="F481" s="11"/>
      <c r="G481" s="11"/>
      <c r="H481" s="11"/>
    </row>
    <row r="482" spans="1:8" x14ac:dyDescent="0.25">
      <c r="A482" s="5"/>
      <c r="B482" s="5"/>
      <c r="C482" s="5"/>
      <c r="D482" s="6"/>
      <c r="E482" s="5"/>
      <c r="F482" s="11"/>
      <c r="G482" s="11"/>
      <c r="H482" s="11"/>
    </row>
    <row r="483" spans="1:8" x14ac:dyDescent="0.25">
      <c r="A483" s="5"/>
      <c r="B483" s="5"/>
      <c r="C483" s="5"/>
      <c r="D483" s="6"/>
      <c r="E483" s="5"/>
      <c r="F483" s="11"/>
      <c r="G483" s="11"/>
      <c r="H483" s="11"/>
    </row>
    <row r="484" spans="1:8" x14ac:dyDescent="0.25">
      <c r="A484" s="5"/>
      <c r="B484" s="5"/>
      <c r="C484" s="5"/>
      <c r="D484" s="6"/>
      <c r="E484" s="5"/>
      <c r="F484" s="11"/>
      <c r="G484" s="11"/>
      <c r="H484" s="11"/>
    </row>
    <row r="485" spans="1:8" x14ac:dyDescent="0.25">
      <c r="A485" s="5"/>
      <c r="B485" s="5"/>
      <c r="C485" s="5"/>
      <c r="D485" s="6"/>
      <c r="E485" s="5"/>
      <c r="F485" s="11"/>
      <c r="G485" s="11"/>
      <c r="H485" s="11"/>
    </row>
    <row r="486" spans="1:8" x14ac:dyDescent="0.25">
      <c r="A486" s="5"/>
      <c r="B486" s="5"/>
      <c r="C486" s="5"/>
      <c r="D486" s="6"/>
      <c r="E486" s="5"/>
      <c r="F486" s="11"/>
      <c r="G486" s="11"/>
      <c r="H486" s="11"/>
    </row>
    <row r="487" spans="1:8" x14ac:dyDescent="0.25">
      <c r="A487" s="5"/>
      <c r="B487" s="5"/>
      <c r="C487" s="5"/>
      <c r="D487" s="6"/>
      <c r="E487" s="5"/>
      <c r="F487" s="11"/>
      <c r="G487" s="11"/>
      <c r="H487" s="11"/>
    </row>
    <row r="488" spans="1:8" x14ac:dyDescent="0.25">
      <c r="B488" s="5"/>
      <c r="C488" s="5"/>
      <c r="D488" s="6"/>
      <c r="E488" s="5"/>
      <c r="F488" s="11"/>
      <c r="G488" s="11"/>
      <c r="H488" s="11"/>
    </row>
    <row r="489" spans="1:8" x14ac:dyDescent="0.25">
      <c r="B489" s="5"/>
      <c r="C489" s="5"/>
      <c r="D489" s="6"/>
      <c r="E489" s="5"/>
      <c r="F489" s="11"/>
      <c r="G489" s="11"/>
      <c r="H489" s="11"/>
    </row>
    <row r="490" spans="1:8" x14ac:dyDescent="0.25">
      <c r="B490" s="5"/>
      <c r="C490" s="5"/>
      <c r="D490" s="6"/>
      <c r="E490" s="5"/>
      <c r="F490" s="11"/>
      <c r="G490" s="11"/>
      <c r="H490" s="11"/>
    </row>
    <row r="491" spans="1:8" x14ac:dyDescent="0.25">
      <c r="B491" s="5"/>
      <c r="C491" s="5"/>
      <c r="D491" s="6"/>
      <c r="E491" s="5"/>
      <c r="F491" s="11"/>
      <c r="G491" s="11"/>
      <c r="H491" s="11"/>
    </row>
    <row r="492" spans="1:8" x14ac:dyDescent="0.25">
      <c r="B492" s="5"/>
      <c r="C492" s="5"/>
      <c r="D492" s="6"/>
      <c r="E492" s="5"/>
      <c r="F492" s="11"/>
      <c r="G492" s="11"/>
      <c r="H492" s="11"/>
    </row>
    <row r="493" spans="1:8" x14ac:dyDescent="0.25">
      <c r="B493" s="5"/>
      <c r="C493" s="5"/>
      <c r="D493" s="6"/>
      <c r="E493" s="5"/>
      <c r="F493" s="11"/>
      <c r="G493" s="11"/>
      <c r="H493" s="11"/>
    </row>
    <row r="494" spans="1:8" x14ac:dyDescent="0.25">
      <c r="B494" s="5"/>
      <c r="C494" s="5"/>
      <c r="D494" s="6"/>
      <c r="E494" s="5"/>
      <c r="F494" s="11"/>
      <c r="G494" s="11"/>
      <c r="H494" s="11"/>
    </row>
    <row r="495" spans="1:8" x14ac:dyDescent="0.25">
      <c r="B495" s="5"/>
      <c r="C495" s="5"/>
      <c r="D495" s="6"/>
      <c r="E495" s="5"/>
      <c r="F495" s="11"/>
      <c r="G495" s="11"/>
      <c r="H495" s="11"/>
    </row>
    <row r="496" spans="1:8" x14ac:dyDescent="0.25">
      <c r="B496" s="5"/>
      <c r="C496" s="5"/>
      <c r="D496" s="6"/>
      <c r="E496" s="5"/>
      <c r="F496" s="11"/>
      <c r="G496" s="11"/>
      <c r="H496" s="11"/>
    </row>
    <row r="497" spans="2:8" x14ac:dyDescent="0.25">
      <c r="B497" s="5"/>
      <c r="C497" s="5"/>
      <c r="D497" s="6"/>
      <c r="E497" s="5"/>
      <c r="F497" s="11"/>
      <c r="G497" s="11"/>
      <c r="H497" s="11"/>
    </row>
    <row r="498" spans="2:8" x14ac:dyDescent="0.25">
      <c r="B498" s="5"/>
      <c r="C498" s="5"/>
      <c r="D498" s="6"/>
      <c r="E498" s="5"/>
      <c r="F498" s="11"/>
      <c r="G498" s="11"/>
      <c r="H498" s="11"/>
    </row>
    <row r="499" spans="2:8" x14ac:dyDescent="0.25">
      <c r="B499" s="5"/>
      <c r="C499" s="5"/>
      <c r="D499" s="6"/>
      <c r="E499" s="5"/>
      <c r="F499" s="11"/>
      <c r="G499" s="11"/>
      <c r="H499" s="11"/>
    </row>
    <row r="500" spans="2:8" x14ac:dyDescent="0.25">
      <c r="B500" s="5"/>
      <c r="C500" s="5"/>
      <c r="D500" s="6"/>
      <c r="E500" s="5"/>
      <c r="F500" s="11"/>
      <c r="G500" s="11"/>
      <c r="H500" s="11"/>
    </row>
    <row r="501" spans="2:8" x14ac:dyDescent="0.25">
      <c r="B501" s="5"/>
      <c r="C501" s="5"/>
      <c r="D501" s="6"/>
      <c r="E501" s="5"/>
      <c r="F501" s="11"/>
      <c r="G501" s="11"/>
      <c r="H501" s="11"/>
    </row>
    <row r="502" spans="2:8" x14ac:dyDescent="0.25">
      <c r="B502" s="5"/>
      <c r="C502" s="5"/>
      <c r="D502" s="6"/>
      <c r="E502" s="5"/>
      <c r="F502" s="11"/>
      <c r="G502" s="11"/>
      <c r="H502" s="11"/>
    </row>
    <row r="503" spans="2:8" x14ac:dyDescent="0.25">
      <c r="B503" s="5"/>
      <c r="C503" s="5"/>
      <c r="D503" s="6"/>
      <c r="E503" s="5"/>
      <c r="F503" s="11"/>
      <c r="G503" s="11"/>
      <c r="H503" s="11"/>
    </row>
    <row r="504" spans="2:8" x14ac:dyDescent="0.25">
      <c r="B504" s="5"/>
      <c r="C504" s="5"/>
      <c r="D504" s="6"/>
      <c r="E504" s="5"/>
      <c r="F504" s="11"/>
      <c r="G504" s="11"/>
      <c r="H504" s="11"/>
    </row>
    <row r="505" spans="2:8" x14ac:dyDescent="0.25">
      <c r="B505" s="5"/>
      <c r="C505" s="5"/>
      <c r="D505" s="6"/>
      <c r="E505" s="5"/>
      <c r="F505" s="11"/>
      <c r="G505" s="11"/>
      <c r="H505" s="11"/>
    </row>
    <row r="506" spans="2:8" x14ac:dyDescent="0.25">
      <c r="B506" s="5"/>
      <c r="C506" s="5"/>
      <c r="D506" s="6"/>
      <c r="E506" s="5"/>
      <c r="F506" s="11"/>
      <c r="G506" s="11"/>
      <c r="H506" s="11"/>
    </row>
    <row r="507" spans="2:8" x14ac:dyDescent="0.25">
      <c r="B507" s="5"/>
      <c r="C507" s="5"/>
      <c r="D507" s="6"/>
      <c r="E507" s="5"/>
      <c r="F507" s="11"/>
      <c r="G507" s="11"/>
      <c r="H507" s="11"/>
    </row>
    <row r="508" spans="2:8" x14ac:dyDescent="0.25">
      <c r="B508" s="5"/>
      <c r="C508" s="5"/>
      <c r="D508" s="6"/>
      <c r="E508" s="5"/>
      <c r="F508" s="11"/>
      <c r="G508" s="11"/>
      <c r="H508" s="11"/>
    </row>
    <row r="509" spans="2:8" x14ac:dyDescent="0.25">
      <c r="B509" s="5"/>
      <c r="C509" s="5"/>
      <c r="D509" s="6"/>
      <c r="E509" s="5"/>
      <c r="F509" s="11"/>
      <c r="G509" s="11"/>
      <c r="H509" s="11"/>
    </row>
    <row r="510" spans="2:8" x14ac:dyDescent="0.25">
      <c r="B510" s="5"/>
      <c r="C510" s="5"/>
      <c r="D510" s="6"/>
      <c r="E510" s="5"/>
      <c r="F510" s="11"/>
      <c r="G510" s="11"/>
      <c r="H510" s="11"/>
    </row>
    <row r="511" spans="2:8" x14ac:dyDescent="0.25">
      <c r="B511" s="5"/>
      <c r="C511" s="5"/>
      <c r="D511" s="6"/>
      <c r="E511" s="5"/>
      <c r="F511" s="11"/>
      <c r="G511" s="11"/>
      <c r="H511" s="11"/>
    </row>
    <row r="512" spans="2:8" x14ac:dyDescent="0.25">
      <c r="B512" s="5"/>
      <c r="C512" s="5"/>
      <c r="D512" s="6"/>
      <c r="E512" s="5"/>
      <c r="F512" s="11"/>
      <c r="G512" s="11"/>
      <c r="H512" s="11"/>
    </row>
    <row r="513" spans="2:8" x14ac:dyDescent="0.25">
      <c r="B513" s="5"/>
      <c r="C513" s="5"/>
      <c r="D513" s="6"/>
      <c r="E513" s="5"/>
      <c r="F513" s="11"/>
      <c r="G513" s="11"/>
      <c r="H513" s="11"/>
    </row>
    <row r="514" spans="2:8" x14ac:dyDescent="0.25">
      <c r="B514" s="5"/>
      <c r="C514" s="5"/>
      <c r="D514" s="6"/>
      <c r="E514" s="5"/>
      <c r="F514" s="11"/>
      <c r="G514" s="11"/>
      <c r="H514" s="11"/>
    </row>
    <row r="515" spans="2:8" x14ac:dyDescent="0.25">
      <c r="B515" s="5"/>
      <c r="C515" s="5"/>
      <c r="D515" s="6"/>
      <c r="E515" s="5"/>
      <c r="F515" s="11"/>
      <c r="G515" s="11"/>
      <c r="H515" s="11"/>
    </row>
    <row r="516" spans="2:8" x14ac:dyDescent="0.25">
      <c r="B516" s="5"/>
      <c r="C516" s="5"/>
      <c r="D516" s="6"/>
      <c r="E516" s="5"/>
      <c r="F516" s="11"/>
      <c r="G516" s="11"/>
      <c r="H516" s="11"/>
    </row>
    <row r="517" spans="2:8" x14ac:dyDescent="0.25">
      <c r="B517" s="5"/>
      <c r="C517" s="5"/>
      <c r="D517" s="6"/>
      <c r="E517" s="5"/>
      <c r="F517" s="11"/>
      <c r="G517" s="11"/>
      <c r="H517" s="11"/>
    </row>
    <row r="518" spans="2:8" x14ac:dyDescent="0.25">
      <c r="B518" s="5"/>
      <c r="C518" s="5"/>
      <c r="D518" s="6"/>
      <c r="E518" s="5"/>
      <c r="F518" s="11"/>
      <c r="G518" s="11"/>
      <c r="H518" s="11"/>
    </row>
    <row r="519" spans="2:8" x14ac:dyDescent="0.25">
      <c r="B519" s="5"/>
      <c r="C519" s="5"/>
      <c r="D519" s="6"/>
      <c r="E519" s="5"/>
      <c r="F519" s="11"/>
      <c r="G519" s="11"/>
      <c r="H519" s="11"/>
    </row>
    <row r="520" spans="2:8" x14ac:dyDescent="0.25">
      <c r="B520" s="5"/>
      <c r="C520" s="5"/>
      <c r="D520" s="6"/>
      <c r="E520" s="5"/>
      <c r="F520" s="11"/>
      <c r="G520" s="11"/>
      <c r="H520" s="11"/>
    </row>
    <row r="521" spans="2:8" x14ac:dyDescent="0.25">
      <c r="B521" s="5"/>
      <c r="C521" s="5"/>
      <c r="D521" s="6"/>
      <c r="E521" s="5"/>
      <c r="F521" s="11"/>
      <c r="G521" s="11"/>
      <c r="H521" s="11"/>
    </row>
    <row r="522" spans="2:8" x14ac:dyDescent="0.25">
      <c r="B522" s="5"/>
      <c r="C522" s="5"/>
      <c r="D522" s="6"/>
      <c r="E522" s="5"/>
      <c r="F522" s="11"/>
      <c r="G522" s="11"/>
      <c r="H522" s="11"/>
    </row>
    <row r="523" spans="2:8" x14ac:dyDescent="0.25">
      <c r="B523" s="5"/>
      <c r="C523" s="5"/>
      <c r="D523" s="6"/>
      <c r="E523" s="5"/>
      <c r="F523" s="11"/>
      <c r="G523" s="11"/>
      <c r="H523" s="11"/>
    </row>
    <row r="524" spans="2:8" x14ac:dyDescent="0.25">
      <c r="B524" s="5"/>
      <c r="C524" s="5"/>
      <c r="D524" s="6"/>
      <c r="E524" s="5"/>
      <c r="F524" s="11"/>
      <c r="G524" s="11"/>
      <c r="H524" s="11"/>
    </row>
    <row r="525" spans="2:8" x14ac:dyDescent="0.25">
      <c r="B525" s="5"/>
      <c r="C525" s="5"/>
      <c r="D525" s="6"/>
      <c r="E525" s="5"/>
      <c r="F525" s="11"/>
      <c r="G525" s="11"/>
      <c r="H525" s="11"/>
    </row>
    <row r="526" spans="2:8" x14ac:dyDescent="0.25">
      <c r="B526" s="5"/>
      <c r="C526" s="5"/>
      <c r="D526" s="6"/>
      <c r="E526" s="5"/>
      <c r="F526" s="11"/>
      <c r="G526" s="11"/>
      <c r="H526" s="11"/>
    </row>
    <row r="527" spans="2:8" x14ac:dyDescent="0.25">
      <c r="B527" s="5"/>
      <c r="C527" s="5"/>
      <c r="D527" s="6"/>
      <c r="E527" s="5"/>
      <c r="F527" s="11"/>
      <c r="G527" s="11"/>
      <c r="H527" s="11"/>
    </row>
    <row r="528" spans="2:8" x14ac:dyDescent="0.25">
      <c r="B528" s="5"/>
      <c r="C528" s="5"/>
      <c r="D528" s="6"/>
      <c r="E528" s="5"/>
      <c r="F528" s="11"/>
      <c r="G528" s="11"/>
      <c r="H528" s="11"/>
    </row>
    <row r="529" spans="2:8" x14ac:dyDescent="0.25">
      <c r="B529" s="5"/>
      <c r="C529" s="5"/>
      <c r="D529" s="6"/>
      <c r="E529" s="5"/>
      <c r="F529" s="11"/>
      <c r="G529" s="11"/>
      <c r="H529" s="11"/>
    </row>
    <row r="530" spans="2:8" x14ac:dyDescent="0.25">
      <c r="B530" s="5"/>
      <c r="C530" s="5"/>
      <c r="D530" s="6"/>
      <c r="E530" s="5"/>
      <c r="F530" s="11"/>
      <c r="G530" s="11"/>
      <c r="H530" s="11"/>
    </row>
    <row r="531" spans="2:8" x14ac:dyDescent="0.25">
      <c r="B531" s="5"/>
      <c r="C531" s="5"/>
      <c r="D531" s="6"/>
      <c r="E531" s="5"/>
      <c r="F531" s="11"/>
      <c r="G531" s="11"/>
      <c r="H531" s="11"/>
    </row>
    <row r="532" spans="2:8" x14ac:dyDescent="0.25">
      <c r="B532" s="5"/>
      <c r="C532" s="5"/>
      <c r="D532" s="6"/>
      <c r="E532" s="5"/>
      <c r="F532" s="11"/>
      <c r="G532" s="11"/>
      <c r="H532" s="11"/>
    </row>
    <row r="533" spans="2:8" x14ac:dyDescent="0.25">
      <c r="B533" s="5"/>
      <c r="C533" s="5"/>
      <c r="D533" s="6"/>
      <c r="E533" s="5"/>
      <c r="F533" s="11"/>
      <c r="G533" s="11"/>
      <c r="H533" s="11"/>
    </row>
    <row r="534" spans="2:8" x14ac:dyDescent="0.25">
      <c r="B534" s="5"/>
      <c r="C534" s="5"/>
      <c r="D534" s="6"/>
      <c r="E534" s="5"/>
      <c r="F534" s="11"/>
      <c r="G534" s="11"/>
      <c r="H534" s="11"/>
    </row>
    <row r="535" spans="2:8" x14ac:dyDescent="0.25">
      <c r="B535" s="5"/>
      <c r="C535" s="5"/>
      <c r="D535" s="6"/>
      <c r="E535" s="5"/>
      <c r="F535" s="11"/>
      <c r="G535" s="11"/>
      <c r="H535" s="11"/>
    </row>
    <row r="536" spans="2:8" x14ac:dyDescent="0.25">
      <c r="F536" s="11"/>
      <c r="G536" s="11"/>
      <c r="H536" s="11"/>
    </row>
    <row r="537" spans="2:8" x14ac:dyDescent="0.25">
      <c r="F537" s="11"/>
      <c r="G537" s="11"/>
      <c r="H537" s="11"/>
    </row>
    <row r="538" spans="2:8" x14ac:dyDescent="0.25">
      <c r="F538" s="11"/>
      <c r="G538" s="11"/>
      <c r="H538" s="11"/>
    </row>
    <row r="539" spans="2:8" x14ac:dyDescent="0.25">
      <c r="F539" s="11"/>
      <c r="G539" s="11"/>
      <c r="H539" s="11"/>
    </row>
    <row r="540" spans="2:8" x14ac:dyDescent="0.25">
      <c r="F540" s="11"/>
      <c r="G540" s="11"/>
      <c r="H540" s="11"/>
    </row>
    <row r="541" spans="2:8" x14ac:dyDescent="0.25">
      <c r="F541" s="11"/>
      <c r="G541" s="11"/>
      <c r="H541" s="11"/>
    </row>
    <row r="542" spans="2:8" x14ac:dyDescent="0.25">
      <c r="F542" s="11"/>
      <c r="G542" s="11"/>
      <c r="H542" s="11"/>
    </row>
    <row r="543" spans="2:8" x14ac:dyDescent="0.25">
      <c r="F543" s="11"/>
      <c r="G543" s="11"/>
      <c r="H543" s="11"/>
    </row>
    <row r="544" spans="2:8" x14ac:dyDescent="0.25">
      <c r="F544" s="11"/>
      <c r="G544" s="11"/>
      <c r="H544" s="11"/>
    </row>
    <row r="545" spans="6:8" x14ac:dyDescent="0.25">
      <c r="F545" s="11"/>
      <c r="G545" s="11"/>
      <c r="H545" s="11"/>
    </row>
    <row r="546" spans="6:8" x14ac:dyDescent="0.25">
      <c r="F546" s="11"/>
      <c r="G546" s="11"/>
      <c r="H546" s="11"/>
    </row>
    <row r="547" spans="6:8" x14ac:dyDescent="0.25">
      <c r="F547" s="11"/>
      <c r="G547" s="11"/>
      <c r="H547" s="11"/>
    </row>
    <row r="548" spans="6:8" x14ac:dyDescent="0.25">
      <c r="F548" s="11"/>
      <c r="G548" s="11"/>
      <c r="H548" s="11"/>
    </row>
    <row r="549" spans="6:8" x14ac:dyDescent="0.25">
      <c r="F549" s="11"/>
      <c r="G549" s="11"/>
      <c r="H549" s="11"/>
    </row>
    <row r="550" spans="6:8" x14ac:dyDescent="0.25">
      <c r="F550" s="11"/>
      <c r="G550" s="11"/>
      <c r="H550" s="11"/>
    </row>
    <row r="551" spans="6:8" x14ac:dyDescent="0.25">
      <c r="F551" s="11"/>
      <c r="G551" s="11"/>
      <c r="H551" s="11"/>
    </row>
    <row r="552" spans="6:8" x14ac:dyDescent="0.25">
      <c r="F552" s="11"/>
      <c r="G552" s="11"/>
      <c r="H552" s="11"/>
    </row>
    <row r="553" spans="6:8" x14ac:dyDescent="0.25">
      <c r="F553" s="11"/>
      <c r="G553" s="11"/>
      <c r="H553" s="11"/>
    </row>
    <row r="554" spans="6:8" x14ac:dyDescent="0.25">
      <c r="F554" s="11"/>
      <c r="G554" s="11"/>
      <c r="H554" s="11"/>
    </row>
    <row r="555" spans="6:8" x14ac:dyDescent="0.25">
      <c r="F555" s="11"/>
      <c r="G555" s="11"/>
      <c r="H555" s="11"/>
    </row>
    <row r="556" spans="6:8" x14ac:dyDescent="0.25">
      <c r="F556" s="11"/>
      <c r="G556" s="11"/>
      <c r="H556" s="11"/>
    </row>
    <row r="557" spans="6:8" x14ac:dyDescent="0.25">
      <c r="F557" s="11"/>
      <c r="G557" s="11"/>
      <c r="H557" s="11"/>
    </row>
    <row r="558" spans="6:8" x14ac:dyDescent="0.25">
      <c r="F558" s="11"/>
      <c r="G558" s="11"/>
      <c r="H558" s="11"/>
    </row>
    <row r="559" spans="6:8" x14ac:dyDescent="0.25">
      <c r="F559" s="11"/>
      <c r="G559" s="11"/>
      <c r="H559" s="11"/>
    </row>
    <row r="560" spans="6:8" x14ac:dyDescent="0.25">
      <c r="F560" s="11"/>
      <c r="G560" s="11"/>
      <c r="H560" s="11"/>
    </row>
    <row r="561" spans="6:8" x14ac:dyDescent="0.25">
      <c r="F561" s="11"/>
      <c r="G561" s="11"/>
      <c r="H561" s="11"/>
    </row>
    <row r="562" spans="6:8" x14ac:dyDescent="0.25">
      <c r="F562" s="11"/>
      <c r="G562" s="11"/>
      <c r="H562" s="11"/>
    </row>
    <row r="563" spans="6:8" x14ac:dyDescent="0.25">
      <c r="F563" s="11"/>
      <c r="G563" s="11"/>
      <c r="H563" s="11"/>
    </row>
    <row r="564" spans="6:8" x14ac:dyDescent="0.25">
      <c r="F564" s="11"/>
      <c r="G564" s="11"/>
      <c r="H564" s="11"/>
    </row>
    <row r="565" spans="6:8" x14ac:dyDescent="0.25">
      <c r="F565" s="11"/>
      <c r="G565" s="11"/>
      <c r="H565" s="11"/>
    </row>
    <row r="566" spans="6:8" x14ac:dyDescent="0.25">
      <c r="F566" s="11"/>
      <c r="G566" s="11"/>
      <c r="H566" s="11"/>
    </row>
    <row r="567" spans="6:8" x14ac:dyDescent="0.25">
      <c r="F567" s="11"/>
      <c r="G567" s="11"/>
      <c r="H567" s="11"/>
    </row>
    <row r="568" spans="6:8" x14ac:dyDescent="0.25">
      <c r="F568" s="11"/>
      <c r="G568" s="11"/>
      <c r="H568" s="11"/>
    </row>
    <row r="569" spans="6:8" x14ac:dyDescent="0.25">
      <c r="F569" s="11"/>
      <c r="G569" s="11"/>
      <c r="H569" s="11"/>
    </row>
    <row r="570" spans="6:8" x14ac:dyDescent="0.25">
      <c r="F570" s="11"/>
      <c r="G570" s="11"/>
      <c r="H570" s="11"/>
    </row>
    <row r="571" spans="6:8" x14ac:dyDescent="0.25">
      <c r="F571" s="11"/>
      <c r="G571" s="11"/>
      <c r="H571" s="11"/>
    </row>
    <row r="572" spans="6:8" x14ac:dyDescent="0.25">
      <c r="F572" s="11"/>
      <c r="G572" s="11"/>
      <c r="H572" s="11"/>
    </row>
    <row r="573" spans="6:8" x14ac:dyDescent="0.25">
      <c r="F573" s="11"/>
      <c r="G573" s="11"/>
      <c r="H573" s="11"/>
    </row>
    <row r="574" spans="6:8" x14ac:dyDescent="0.25">
      <c r="F574" s="11"/>
      <c r="G574" s="11"/>
      <c r="H574" s="11"/>
    </row>
    <row r="575" spans="6:8" x14ac:dyDescent="0.25">
      <c r="F575" s="11"/>
      <c r="G575" s="11"/>
      <c r="H575" s="11"/>
    </row>
    <row r="576" spans="6:8" x14ac:dyDescent="0.25">
      <c r="F576" s="11"/>
      <c r="G576" s="11"/>
      <c r="H576" s="11"/>
    </row>
    <row r="577" spans="6:8" x14ac:dyDescent="0.25">
      <c r="F577" s="11"/>
      <c r="G577" s="11"/>
      <c r="H577" s="11"/>
    </row>
    <row r="578" spans="6:8" x14ac:dyDescent="0.25">
      <c r="F578" s="11"/>
      <c r="G578" s="11"/>
      <c r="H578" s="11"/>
    </row>
    <row r="579" spans="6:8" x14ac:dyDescent="0.25">
      <c r="F579" s="11"/>
      <c r="G579" s="11"/>
      <c r="H579" s="11"/>
    </row>
    <row r="580" spans="6:8" x14ac:dyDescent="0.25">
      <c r="F580" s="11"/>
      <c r="G580" s="11"/>
      <c r="H580" s="11"/>
    </row>
    <row r="581" spans="6:8" x14ac:dyDescent="0.25">
      <c r="F581" s="11"/>
      <c r="G581" s="11"/>
      <c r="H581" s="11"/>
    </row>
    <row r="582" spans="6:8" x14ac:dyDescent="0.25">
      <c r="F582" s="11"/>
      <c r="G582" s="11"/>
      <c r="H582" s="11"/>
    </row>
    <row r="583" spans="6:8" x14ac:dyDescent="0.25">
      <c r="F583" s="11"/>
      <c r="G583" s="11"/>
      <c r="H583" s="11"/>
    </row>
    <row r="584" spans="6:8" x14ac:dyDescent="0.25">
      <c r="F584" s="11"/>
      <c r="G584" s="11"/>
      <c r="H584" s="11"/>
    </row>
    <row r="585" spans="6:8" x14ac:dyDescent="0.25">
      <c r="F585" s="11"/>
      <c r="G585" s="11"/>
      <c r="H585" s="11"/>
    </row>
    <row r="586" spans="6:8" x14ac:dyDescent="0.25">
      <c r="F586" s="11"/>
      <c r="G586" s="11"/>
      <c r="H586" s="11"/>
    </row>
    <row r="587" spans="6:8" x14ac:dyDescent="0.25">
      <c r="F587" s="11"/>
      <c r="G587" s="11"/>
      <c r="H587" s="11"/>
    </row>
    <row r="588" spans="6:8" x14ac:dyDescent="0.25">
      <c r="F588" s="11"/>
      <c r="G588" s="11"/>
      <c r="H588" s="11"/>
    </row>
    <row r="589" spans="6:8" x14ac:dyDescent="0.25">
      <c r="F589" s="11"/>
      <c r="G589" s="11"/>
      <c r="H589" s="11"/>
    </row>
    <row r="590" spans="6:8" x14ac:dyDescent="0.25">
      <c r="F590" s="11"/>
      <c r="G590" s="11"/>
      <c r="H590" s="11"/>
    </row>
    <row r="591" spans="6:8" x14ac:dyDescent="0.25">
      <c r="F591" s="11"/>
      <c r="G591" s="11"/>
      <c r="H591" s="11"/>
    </row>
    <row r="592" spans="6:8" x14ac:dyDescent="0.25">
      <c r="F592" s="11"/>
      <c r="G592" s="11"/>
      <c r="H592" s="11"/>
    </row>
    <row r="593" spans="6:8" x14ac:dyDescent="0.25">
      <c r="F593" s="11"/>
      <c r="G593" s="11"/>
      <c r="H593" s="11"/>
    </row>
    <row r="594" spans="6:8" x14ac:dyDescent="0.25">
      <c r="F594" s="11"/>
      <c r="G594" s="11"/>
      <c r="H594" s="11"/>
    </row>
    <row r="595" spans="6:8" x14ac:dyDescent="0.25">
      <c r="F595" s="11"/>
      <c r="G595" s="11"/>
      <c r="H595" s="11"/>
    </row>
    <row r="596" spans="6:8" x14ac:dyDescent="0.25">
      <c r="F596" s="11"/>
      <c r="G596" s="11"/>
      <c r="H596" s="11"/>
    </row>
    <row r="597" spans="6:8" x14ac:dyDescent="0.25">
      <c r="F597" s="11"/>
      <c r="G597" s="11"/>
      <c r="H597" s="11"/>
    </row>
    <row r="598" spans="6:8" x14ac:dyDescent="0.25">
      <c r="F598" s="11"/>
      <c r="G598" s="11"/>
      <c r="H598" s="11"/>
    </row>
    <row r="599" spans="6:8" x14ac:dyDescent="0.25">
      <c r="F599" s="11"/>
      <c r="G599" s="11"/>
      <c r="H599" s="11"/>
    </row>
    <row r="600" spans="6:8" x14ac:dyDescent="0.25">
      <c r="F600" s="11"/>
      <c r="G600" s="11"/>
      <c r="H600" s="11"/>
    </row>
    <row r="601" spans="6:8" x14ac:dyDescent="0.25">
      <c r="F601" s="11"/>
      <c r="G601" s="11"/>
      <c r="H601" s="11"/>
    </row>
    <row r="602" spans="6:8" x14ac:dyDescent="0.25">
      <c r="F602" s="11"/>
      <c r="G602" s="11"/>
      <c r="H602" s="11"/>
    </row>
    <row r="603" spans="6:8" x14ac:dyDescent="0.25">
      <c r="F603" s="11"/>
      <c r="G603" s="11"/>
      <c r="H603" s="11"/>
    </row>
    <row r="604" spans="6:8" x14ac:dyDescent="0.25">
      <c r="F604" s="11"/>
      <c r="G604" s="11"/>
      <c r="H604" s="11"/>
    </row>
    <row r="605" spans="6:8" x14ac:dyDescent="0.25">
      <c r="F605" s="11"/>
      <c r="G605" s="11"/>
      <c r="H605" s="11"/>
    </row>
    <row r="606" spans="6:8" x14ac:dyDescent="0.25">
      <c r="F606" s="11"/>
      <c r="G606" s="11"/>
      <c r="H606" s="11"/>
    </row>
    <row r="607" spans="6:8" x14ac:dyDescent="0.25">
      <c r="F607" s="11"/>
      <c r="G607" s="11"/>
      <c r="H607" s="11"/>
    </row>
    <row r="608" spans="6:8" x14ac:dyDescent="0.25">
      <c r="F608" s="11"/>
      <c r="G608" s="11"/>
      <c r="H608" s="11"/>
    </row>
    <row r="609" spans="6:8" x14ac:dyDescent="0.25">
      <c r="F609" s="11"/>
      <c r="G609" s="11"/>
      <c r="H609" s="11"/>
    </row>
    <row r="610" spans="6:8" x14ac:dyDescent="0.25">
      <c r="F610" s="11"/>
      <c r="G610" s="11"/>
      <c r="H610" s="11"/>
    </row>
    <row r="611" spans="6:8" x14ac:dyDescent="0.25">
      <c r="F611" s="11"/>
      <c r="G611" s="11"/>
      <c r="H611" s="11"/>
    </row>
    <row r="612" spans="6:8" x14ac:dyDescent="0.25">
      <c r="F612" s="11"/>
      <c r="G612" s="11"/>
      <c r="H612" s="11"/>
    </row>
    <row r="613" spans="6:8" x14ac:dyDescent="0.25">
      <c r="F613" s="11"/>
      <c r="G613" s="11"/>
      <c r="H613" s="11"/>
    </row>
    <row r="614" spans="6:8" x14ac:dyDescent="0.25">
      <c r="F614" s="11"/>
      <c r="G614" s="11"/>
      <c r="H614" s="11"/>
    </row>
    <row r="615" spans="6:8" x14ac:dyDescent="0.25">
      <c r="F615" s="11"/>
      <c r="G615" s="11"/>
      <c r="H615" s="11"/>
    </row>
    <row r="616" spans="6:8" x14ac:dyDescent="0.25">
      <c r="F616" s="11"/>
      <c r="G616" s="11"/>
      <c r="H616" s="11"/>
    </row>
    <row r="617" spans="6:8" x14ac:dyDescent="0.25">
      <c r="F617" s="11"/>
      <c r="G617" s="11"/>
      <c r="H617" s="11"/>
    </row>
    <row r="618" spans="6:8" x14ac:dyDescent="0.25">
      <c r="F618" s="11"/>
      <c r="G618" s="11"/>
      <c r="H618" s="11"/>
    </row>
    <row r="619" spans="6:8" x14ac:dyDescent="0.25">
      <c r="F619" s="11"/>
      <c r="G619" s="11"/>
      <c r="H619" s="11"/>
    </row>
    <row r="620" spans="6:8" x14ac:dyDescent="0.25">
      <c r="F620" s="11"/>
      <c r="G620" s="11"/>
      <c r="H620" s="11"/>
    </row>
    <row r="621" spans="6:8" x14ac:dyDescent="0.25">
      <c r="F621" s="11"/>
      <c r="G621" s="11"/>
      <c r="H621" s="11"/>
    </row>
    <row r="622" spans="6:8" x14ac:dyDescent="0.25">
      <c r="F622" s="11"/>
      <c r="G622" s="11"/>
      <c r="H622" s="11"/>
    </row>
    <row r="623" spans="6:8" x14ac:dyDescent="0.25">
      <c r="F623" s="11"/>
      <c r="G623" s="11"/>
      <c r="H623" s="11"/>
    </row>
    <row r="624" spans="6:8" x14ac:dyDescent="0.25">
      <c r="F624" s="11"/>
      <c r="G624" s="11"/>
      <c r="H624" s="11"/>
    </row>
    <row r="625" spans="6:8" x14ac:dyDescent="0.25">
      <c r="F625" s="11"/>
      <c r="G625" s="11"/>
      <c r="H625" s="11"/>
    </row>
    <row r="626" spans="6:8" x14ac:dyDescent="0.25">
      <c r="F626" s="11"/>
      <c r="G626" s="11"/>
      <c r="H626" s="11"/>
    </row>
    <row r="627" spans="6:8" x14ac:dyDescent="0.25">
      <c r="F627" s="11"/>
      <c r="G627" s="11"/>
      <c r="H627" s="11"/>
    </row>
    <row r="628" spans="6:8" x14ac:dyDescent="0.25">
      <c r="F628" s="11"/>
      <c r="G628" s="11"/>
      <c r="H628" s="11"/>
    </row>
    <row r="629" spans="6:8" x14ac:dyDescent="0.25">
      <c r="F629" s="11"/>
      <c r="G629" s="11"/>
      <c r="H629" s="11"/>
    </row>
    <row r="630" spans="6:8" x14ac:dyDescent="0.25">
      <c r="F630" s="11"/>
      <c r="G630" s="11"/>
      <c r="H630" s="11"/>
    </row>
    <row r="631" spans="6:8" x14ac:dyDescent="0.25">
      <c r="F631" s="11"/>
      <c r="G631" s="11"/>
      <c r="H631" s="11"/>
    </row>
    <row r="632" spans="6:8" x14ac:dyDescent="0.25">
      <c r="F632" s="11"/>
      <c r="G632" s="11"/>
      <c r="H632" s="11"/>
    </row>
    <row r="633" spans="6:8" x14ac:dyDescent="0.25">
      <c r="F633" s="11"/>
      <c r="G633" s="11"/>
      <c r="H633" s="11"/>
    </row>
    <row r="634" spans="6:8" x14ac:dyDescent="0.25">
      <c r="F634" s="11"/>
      <c r="G634" s="11"/>
      <c r="H634" s="11"/>
    </row>
    <row r="635" spans="6:8" x14ac:dyDescent="0.25">
      <c r="F635" s="11"/>
      <c r="G635" s="11"/>
      <c r="H635" s="11"/>
    </row>
    <row r="636" spans="6:8" x14ac:dyDescent="0.25">
      <c r="F636" s="11"/>
      <c r="G636" s="11"/>
      <c r="H636" s="11"/>
    </row>
    <row r="637" spans="6:8" x14ac:dyDescent="0.25">
      <c r="F637" s="11"/>
      <c r="G637" s="11"/>
      <c r="H637" s="11"/>
    </row>
    <row r="638" spans="6:8" x14ac:dyDescent="0.25">
      <c r="F638" s="11"/>
      <c r="G638" s="11"/>
      <c r="H638" s="11"/>
    </row>
    <row r="639" spans="6:8" x14ac:dyDescent="0.25">
      <c r="F639" s="11"/>
      <c r="G639" s="11"/>
      <c r="H639" s="11"/>
    </row>
    <row r="640" spans="6:8" x14ac:dyDescent="0.25">
      <c r="F640" s="11"/>
      <c r="G640" s="11"/>
      <c r="H640" s="11"/>
    </row>
    <row r="641" spans="6:8" x14ac:dyDescent="0.25">
      <c r="F641" s="11"/>
      <c r="G641" s="11"/>
      <c r="H641" s="11"/>
    </row>
    <row r="642" spans="6:8" x14ac:dyDescent="0.25">
      <c r="F642" s="11"/>
      <c r="G642" s="11"/>
      <c r="H642" s="11"/>
    </row>
    <row r="643" spans="6:8" x14ac:dyDescent="0.25">
      <c r="F643" s="11"/>
      <c r="G643" s="11"/>
      <c r="H643" s="11"/>
    </row>
    <row r="644" spans="6:8" x14ac:dyDescent="0.25">
      <c r="F644" s="11"/>
      <c r="G644" s="11"/>
      <c r="H644" s="11"/>
    </row>
    <row r="645" spans="6:8" x14ac:dyDescent="0.25">
      <c r="F645" s="11"/>
      <c r="G645" s="11"/>
      <c r="H645" s="11"/>
    </row>
    <row r="646" spans="6:8" x14ac:dyDescent="0.25">
      <c r="F646" s="11"/>
      <c r="G646" s="11"/>
      <c r="H646" s="11"/>
    </row>
    <row r="647" spans="6:8" x14ac:dyDescent="0.25">
      <c r="F647" s="11"/>
      <c r="G647" s="11"/>
      <c r="H647" s="11"/>
    </row>
    <row r="648" spans="6:8" x14ac:dyDescent="0.25">
      <c r="F648" s="11"/>
      <c r="G648" s="11"/>
      <c r="H648" s="11"/>
    </row>
    <row r="649" spans="6:8" x14ac:dyDescent="0.25">
      <c r="F649" s="11"/>
      <c r="G649" s="11"/>
      <c r="H649" s="11"/>
    </row>
    <row r="650" spans="6:8" x14ac:dyDescent="0.25">
      <c r="F650" s="11"/>
      <c r="G650" s="11"/>
      <c r="H650" s="11"/>
    </row>
    <row r="651" spans="6:8" x14ac:dyDescent="0.25">
      <c r="F651" s="11"/>
      <c r="G651" s="11"/>
      <c r="H651" s="11"/>
    </row>
    <row r="652" spans="6:8" x14ac:dyDescent="0.25">
      <c r="F652" s="11"/>
      <c r="G652" s="11"/>
      <c r="H652" s="11"/>
    </row>
    <row r="653" spans="6:8" x14ac:dyDescent="0.25">
      <c r="F653" s="11"/>
      <c r="G653" s="11"/>
      <c r="H653" s="11"/>
    </row>
    <row r="654" spans="6:8" x14ac:dyDescent="0.25">
      <c r="F654" s="11"/>
      <c r="G654" s="11"/>
      <c r="H654" s="11"/>
    </row>
    <row r="655" spans="6:8" x14ac:dyDescent="0.25">
      <c r="F655" s="11"/>
      <c r="G655" s="11"/>
      <c r="H655" s="11"/>
    </row>
    <row r="656" spans="6:8" x14ac:dyDescent="0.25">
      <c r="F656" s="11"/>
      <c r="G656" s="11"/>
      <c r="H656" s="11"/>
    </row>
    <row r="657" spans="6:8" x14ac:dyDescent="0.25">
      <c r="F657" s="11"/>
      <c r="G657" s="11"/>
      <c r="H657" s="11"/>
    </row>
    <row r="658" spans="6:8" x14ac:dyDescent="0.25">
      <c r="F658" s="11"/>
      <c r="G658" s="11"/>
      <c r="H658" s="11"/>
    </row>
    <row r="659" spans="6:8" x14ac:dyDescent="0.25">
      <c r="F659" s="11"/>
      <c r="G659" s="11"/>
      <c r="H659" s="11"/>
    </row>
    <row r="660" spans="6:8" x14ac:dyDescent="0.25">
      <c r="F660" s="11"/>
      <c r="G660" s="11"/>
      <c r="H660" s="11"/>
    </row>
    <row r="661" spans="6:8" x14ac:dyDescent="0.25">
      <c r="F661" s="11"/>
      <c r="G661" s="11"/>
      <c r="H661" s="11"/>
    </row>
    <row r="662" spans="6:8" x14ac:dyDescent="0.25">
      <c r="F662" s="11"/>
      <c r="G662" s="11"/>
      <c r="H662" s="11"/>
    </row>
    <row r="663" spans="6:8" x14ac:dyDescent="0.25">
      <c r="F663" s="11"/>
      <c r="G663" s="11"/>
      <c r="H663" s="11"/>
    </row>
    <row r="664" spans="6:8" x14ac:dyDescent="0.25">
      <c r="F664" s="11"/>
      <c r="G664" s="11"/>
      <c r="H664" s="11"/>
    </row>
    <row r="665" spans="6:8" x14ac:dyDescent="0.25">
      <c r="F665" s="11"/>
      <c r="G665" s="11"/>
      <c r="H665" s="11"/>
    </row>
    <row r="666" spans="6:8" x14ac:dyDescent="0.25">
      <c r="F666" s="11"/>
      <c r="G666" s="11"/>
      <c r="H666" s="11"/>
    </row>
    <row r="667" spans="6:8" x14ac:dyDescent="0.25">
      <c r="F667" s="11"/>
      <c r="G667" s="11"/>
      <c r="H667" s="11"/>
    </row>
    <row r="668" spans="6:8" x14ac:dyDescent="0.25">
      <c r="F668" s="11"/>
      <c r="G668" s="11"/>
      <c r="H668" s="11"/>
    </row>
    <row r="669" spans="6:8" x14ac:dyDescent="0.25">
      <c r="F669" s="11"/>
      <c r="G669" s="11"/>
      <c r="H669" s="11"/>
    </row>
    <row r="670" spans="6:8" x14ac:dyDescent="0.25">
      <c r="F670" s="11"/>
      <c r="G670" s="11"/>
      <c r="H670" s="11"/>
    </row>
    <row r="671" spans="6:8" x14ac:dyDescent="0.25">
      <c r="F671" s="11"/>
      <c r="G671" s="11"/>
      <c r="H671" s="11"/>
    </row>
    <row r="672" spans="6:8" x14ac:dyDescent="0.25">
      <c r="F672" s="11"/>
      <c r="G672" s="11"/>
      <c r="H672" s="11"/>
    </row>
    <row r="673" spans="6:8" x14ac:dyDescent="0.25">
      <c r="F673" s="11"/>
      <c r="G673" s="11"/>
      <c r="H673" s="11"/>
    </row>
    <row r="674" spans="6:8" x14ac:dyDescent="0.25">
      <c r="F674" s="11"/>
      <c r="G674" s="11"/>
      <c r="H674" s="11"/>
    </row>
    <row r="675" spans="6:8" x14ac:dyDescent="0.25">
      <c r="F675" s="11"/>
      <c r="G675" s="11"/>
      <c r="H675" s="11"/>
    </row>
    <row r="676" spans="6:8" x14ac:dyDescent="0.25">
      <c r="F676" s="11"/>
      <c r="G676" s="11"/>
      <c r="H676" s="11"/>
    </row>
    <row r="677" spans="6:8" x14ac:dyDescent="0.25">
      <c r="F677" s="11"/>
      <c r="G677" s="11"/>
      <c r="H677" s="11"/>
    </row>
    <row r="678" spans="6:8" x14ac:dyDescent="0.25">
      <c r="F678" s="11"/>
      <c r="G678" s="11"/>
      <c r="H678" s="11"/>
    </row>
    <row r="679" spans="6:8" x14ac:dyDescent="0.25">
      <c r="F679" s="11"/>
      <c r="G679" s="11"/>
      <c r="H679" s="11"/>
    </row>
    <row r="680" spans="6:8" x14ac:dyDescent="0.25">
      <c r="F680" s="11"/>
      <c r="G680" s="11"/>
      <c r="H680" s="11"/>
    </row>
    <row r="681" spans="6:8" x14ac:dyDescent="0.25">
      <c r="F681" s="11"/>
      <c r="G681" s="11"/>
      <c r="H681" s="11"/>
    </row>
    <row r="682" spans="6:8" x14ac:dyDescent="0.25">
      <c r="F682" s="11"/>
      <c r="G682" s="11"/>
      <c r="H682" s="11"/>
    </row>
    <row r="683" spans="6:8" x14ac:dyDescent="0.25">
      <c r="F683" s="11"/>
      <c r="G683" s="11"/>
      <c r="H683" s="11"/>
    </row>
    <row r="684" spans="6:8" x14ac:dyDescent="0.25">
      <c r="F684" s="11"/>
      <c r="G684" s="11"/>
      <c r="H684" s="11"/>
    </row>
    <row r="685" spans="6:8" x14ac:dyDescent="0.25">
      <c r="F685" s="11"/>
      <c r="G685" s="11"/>
      <c r="H685" s="11"/>
    </row>
    <row r="686" spans="6:8" x14ac:dyDescent="0.25">
      <c r="F686" s="11"/>
      <c r="G686" s="11"/>
      <c r="H686" s="11"/>
    </row>
    <row r="687" spans="6:8" x14ac:dyDescent="0.25">
      <c r="F687" s="11"/>
      <c r="G687" s="11"/>
      <c r="H687" s="11"/>
    </row>
    <row r="688" spans="6:8" x14ac:dyDescent="0.25">
      <c r="F688" s="11"/>
      <c r="G688" s="11"/>
      <c r="H688" s="11"/>
    </row>
    <row r="689" spans="6:8" x14ac:dyDescent="0.25">
      <c r="F689" s="11"/>
      <c r="G689" s="11"/>
      <c r="H689" s="11"/>
    </row>
    <row r="690" spans="6:8" x14ac:dyDescent="0.25">
      <c r="F690" s="11"/>
      <c r="G690" s="11"/>
      <c r="H690" s="11"/>
    </row>
    <row r="691" spans="6:8" x14ac:dyDescent="0.25">
      <c r="F691" s="11"/>
      <c r="G691" s="11"/>
      <c r="H691" s="11"/>
    </row>
    <row r="692" spans="6:8" x14ac:dyDescent="0.25">
      <c r="F692" s="11"/>
      <c r="G692" s="11"/>
      <c r="H692" s="11"/>
    </row>
    <row r="693" spans="6:8" x14ac:dyDescent="0.25">
      <c r="F693" s="11"/>
      <c r="G693" s="11"/>
      <c r="H693" s="11"/>
    </row>
    <row r="694" spans="6:8" x14ac:dyDescent="0.25">
      <c r="F694" s="11"/>
      <c r="G694" s="11"/>
      <c r="H694" s="11"/>
    </row>
    <row r="695" spans="6:8" x14ac:dyDescent="0.25">
      <c r="F695" s="11"/>
      <c r="G695" s="11"/>
      <c r="H695" s="11"/>
    </row>
    <row r="696" spans="6:8" x14ac:dyDescent="0.25">
      <c r="F696" s="11"/>
      <c r="G696" s="11"/>
      <c r="H696" s="11"/>
    </row>
    <row r="697" spans="6:8" x14ac:dyDescent="0.25">
      <c r="F697" s="11"/>
      <c r="G697" s="11"/>
      <c r="H697" s="11"/>
    </row>
    <row r="698" spans="6:8" x14ac:dyDescent="0.25">
      <c r="F698" s="11"/>
      <c r="G698" s="11"/>
      <c r="H698" s="11"/>
    </row>
    <row r="699" spans="6:8" x14ac:dyDescent="0.25">
      <c r="F699" s="11"/>
      <c r="G699" s="11"/>
      <c r="H699" s="11"/>
    </row>
    <row r="700" spans="6:8" x14ac:dyDescent="0.25">
      <c r="F700" s="11"/>
      <c r="G700" s="11"/>
      <c r="H700" s="11"/>
    </row>
    <row r="701" spans="6:8" x14ac:dyDescent="0.25">
      <c r="F701" s="11"/>
      <c r="G701" s="11"/>
      <c r="H701" s="11"/>
    </row>
    <row r="702" spans="6:8" x14ac:dyDescent="0.25">
      <c r="F702" s="11"/>
      <c r="G702" s="11"/>
      <c r="H702" s="11"/>
    </row>
    <row r="703" spans="6:8" x14ac:dyDescent="0.25">
      <c r="F703" s="11"/>
      <c r="G703" s="11"/>
      <c r="H703" s="11"/>
    </row>
    <row r="704" spans="6:8" x14ac:dyDescent="0.25">
      <c r="F704" s="11"/>
      <c r="G704" s="11"/>
      <c r="H704" s="11"/>
    </row>
    <row r="705" spans="6:8" x14ac:dyDescent="0.25">
      <c r="F705" s="11"/>
      <c r="G705" s="11"/>
      <c r="H705" s="11"/>
    </row>
    <row r="706" spans="6:8" x14ac:dyDescent="0.25">
      <c r="F706" s="11"/>
      <c r="G706" s="11"/>
      <c r="H706" s="11"/>
    </row>
    <row r="707" spans="6:8" x14ac:dyDescent="0.25">
      <c r="F707" s="11"/>
      <c r="G707" s="11"/>
      <c r="H707" s="11"/>
    </row>
    <row r="708" spans="6:8" x14ac:dyDescent="0.25">
      <c r="F708" s="11"/>
      <c r="G708" s="11"/>
      <c r="H708" s="11"/>
    </row>
    <row r="709" spans="6:8" x14ac:dyDescent="0.25">
      <c r="F709" s="11"/>
      <c r="G709" s="11"/>
      <c r="H709" s="11"/>
    </row>
    <row r="710" spans="6:8" x14ac:dyDescent="0.25">
      <c r="F710" s="11"/>
      <c r="G710" s="11"/>
      <c r="H710" s="11"/>
    </row>
    <row r="711" spans="6:8" x14ac:dyDescent="0.25">
      <c r="F711" s="11"/>
      <c r="G711" s="11"/>
      <c r="H711" s="11"/>
    </row>
    <row r="712" spans="6:8" x14ac:dyDescent="0.25">
      <c r="F712" s="11"/>
      <c r="G712" s="11"/>
      <c r="H712" s="11"/>
    </row>
    <row r="713" spans="6:8" x14ac:dyDescent="0.25">
      <c r="F713" s="11"/>
      <c r="G713" s="11"/>
      <c r="H713" s="11"/>
    </row>
    <row r="714" spans="6:8" x14ac:dyDescent="0.25">
      <c r="F714" s="11"/>
      <c r="G714" s="11"/>
      <c r="H714" s="11"/>
    </row>
    <row r="715" spans="6:8" x14ac:dyDescent="0.25">
      <c r="F715" s="11"/>
      <c r="G715" s="11"/>
      <c r="H715" s="11"/>
    </row>
    <row r="716" spans="6:8" x14ac:dyDescent="0.25">
      <c r="F716" s="11"/>
      <c r="G716" s="11"/>
      <c r="H716" s="11"/>
    </row>
    <row r="717" spans="6:8" x14ac:dyDescent="0.25">
      <c r="F717" s="11"/>
      <c r="G717" s="11"/>
      <c r="H717" s="11"/>
    </row>
    <row r="718" spans="6:8" x14ac:dyDescent="0.25">
      <c r="F718" s="11"/>
      <c r="G718" s="11"/>
      <c r="H718" s="11"/>
    </row>
    <row r="719" spans="6:8" x14ac:dyDescent="0.25">
      <c r="F719" s="11"/>
      <c r="G719" s="11"/>
      <c r="H719" s="11"/>
    </row>
    <row r="720" spans="6:8" x14ac:dyDescent="0.25">
      <c r="F720" s="11"/>
      <c r="G720" s="11"/>
      <c r="H720" s="11"/>
    </row>
    <row r="721" spans="6:8" x14ac:dyDescent="0.25">
      <c r="F721" s="11"/>
      <c r="G721" s="11"/>
      <c r="H721" s="11"/>
    </row>
    <row r="722" spans="6:8" x14ac:dyDescent="0.25">
      <c r="F722" s="11"/>
      <c r="G722" s="11"/>
      <c r="H722" s="11"/>
    </row>
    <row r="723" spans="6:8" x14ac:dyDescent="0.25">
      <c r="F723" s="11"/>
      <c r="G723" s="11"/>
      <c r="H723" s="11"/>
    </row>
    <row r="724" spans="6:8" x14ac:dyDescent="0.25">
      <c r="F724" s="11"/>
      <c r="G724" s="11"/>
      <c r="H724" s="11"/>
    </row>
    <row r="725" spans="6:8" x14ac:dyDescent="0.25">
      <c r="F725" s="11"/>
      <c r="G725" s="11"/>
      <c r="H725" s="11"/>
    </row>
    <row r="726" spans="6:8" x14ac:dyDescent="0.25">
      <c r="F726" s="11"/>
      <c r="G726" s="11"/>
      <c r="H726" s="11"/>
    </row>
    <row r="727" spans="6:8" x14ac:dyDescent="0.25">
      <c r="F727" s="11"/>
      <c r="G727" s="11"/>
      <c r="H727" s="11"/>
    </row>
    <row r="728" spans="6:8" x14ac:dyDescent="0.25">
      <c r="F728" s="11"/>
      <c r="G728" s="11"/>
      <c r="H728" s="11"/>
    </row>
  </sheetData>
  <mergeCells count="20">
    <mergeCell ref="A2:K2"/>
    <mergeCell ref="A3:K3"/>
    <mergeCell ref="B4:B5"/>
    <mergeCell ref="C4:C5"/>
    <mergeCell ref="D4:D5"/>
    <mergeCell ref="E4:E5"/>
    <mergeCell ref="F4:H4"/>
    <mergeCell ref="B338:C338"/>
    <mergeCell ref="A1:C1"/>
    <mergeCell ref="B315:C315"/>
    <mergeCell ref="B316:C316"/>
    <mergeCell ref="B8:C8"/>
    <mergeCell ref="B11:C11"/>
    <mergeCell ref="B14:C14"/>
    <mergeCell ref="B144:C144"/>
    <mergeCell ref="B154:C154"/>
    <mergeCell ref="B141:C141"/>
    <mergeCell ref="B151:C151"/>
    <mergeCell ref="B289:C289"/>
    <mergeCell ref="A4:A5"/>
  </mergeCells>
  <phoneticPr fontId="0" type="noConversion"/>
  <pageMargins left="0.39370078740157483" right="0" top="0.74803149606299213" bottom="0" header="0.31496062992125984" footer="0.31496062992125984"/>
  <pageSetup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Consolidado</vt:lpstr>
      <vt:lpstr>Consolidado!Área_de_impresión</vt:lpstr>
      <vt:lpstr>Consolidado!Títulos_a_imprimir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sirenia_antolin</dc:creator>
  <cp:lastModifiedBy>sirenia_antolin</cp:lastModifiedBy>
  <cp:lastPrinted>2014-10-27T23:09:58Z</cp:lastPrinted>
  <dcterms:created xsi:type="dcterms:W3CDTF">2011-04-26T02:52:33Z</dcterms:created>
  <dcterms:modified xsi:type="dcterms:W3CDTF">2014-10-27T23:27:50Z</dcterms:modified>
</cp:coreProperties>
</file>