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315" windowHeight="9270"/>
  </bookViews>
  <sheets>
    <sheet name="apfp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#N/A</definedName>
    <definedName name="\b">#N/A</definedName>
    <definedName name="_sec1" localSheetId="0">#REF!</definedName>
    <definedName name="_sec1">#REF!</definedName>
    <definedName name="AAA" localSheetId="0">#REF!</definedName>
    <definedName name="AAA">#REF!</definedName>
    <definedName name="_xlnm.Extract" localSheetId="0">[1]EGRESOS!#REF!</definedName>
    <definedName name="_xlnm.Extract">[1]EGRESOS!#REF!</definedName>
    <definedName name="_xlnm.Print_Area" localSheetId="0">apfp20!$B$2:$M$55</definedName>
    <definedName name="base" localSheetId="0">#REF!</definedName>
    <definedName name="base">#REF!</definedName>
    <definedName name="_xlnm.Database" localSheetId="0">[2]REPORTO!#REF!</definedName>
    <definedName name="_xlnm.Database">[2]REPORTO!#REF!</definedName>
    <definedName name="BBB" localSheetId="0">#REF!</definedName>
    <definedName name="BBB">#REF!</definedName>
    <definedName name="CIC" localSheetId="0">#REF!</definedName>
    <definedName name="CIC">#REF!</definedName>
    <definedName name="COMPARATIVO" localSheetId="0">[3]ADEF01!#REF!</definedName>
    <definedName name="COMPARATIVO">[3]ADEF01!#REF!</definedName>
    <definedName name="CONSOLIDADO" localSheetId="0">[3]ADEF01!#REF!</definedName>
    <definedName name="CONSOLIDADO">[3]ADEF01!#REF!</definedName>
    <definedName name="cuapara2a">[4]BASE!$J$168:$W$206</definedName>
    <definedName name="cuapara2b">[4]BASE!$Z$168:$AM$207</definedName>
    <definedName name="ee" localSheetId="0">#REF!</definedName>
    <definedName name="ee">#REF!</definedName>
    <definedName name="ELOY" localSheetId="0">#REF!</definedName>
    <definedName name="ELOY">#REF!</definedName>
    <definedName name="_xlnm.Recorder" localSheetId="0">#REF!</definedName>
    <definedName name="_xlnm.Recorder">#REF!</definedName>
    <definedName name="HF">[5]T1705HF!$B$20:$B$20</definedName>
    <definedName name="I" localSheetId="0">#REF!</definedName>
    <definedName name="I">#REF!</definedName>
    <definedName name="Imprimir_área_IM" localSheetId="0">#REF!</definedName>
    <definedName name="Imprimir_área_IM">#REF!</definedName>
    <definedName name="PART" localSheetId="0">#REF!</definedName>
    <definedName name="PART">#REF!</definedName>
    <definedName name="PART1" localSheetId="0">#REF!</definedName>
    <definedName name="PART1">#REF!</definedName>
    <definedName name="Partida_4100_Capital" localSheetId="0">[3]ADEF01!#REF!</definedName>
    <definedName name="Partida_4100_Capital">[3]ADEF01!#REF!</definedName>
    <definedName name="Partida_4200_Capital" localSheetId="0">[3]ADEF01!#REF!</definedName>
    <definedName name="Partida_4200_Capital">[3]ADEF01!#REF!</definedName>
    <definedName name="Partida_4200_Corriente" localSheetId="0">[3]ADEF01!#REF!</definedName>
    <definedName name="Partida_4200_Corriente">[3]ADEF01!#REF!</definedName>
    <definedName name="Partida_4300_Capital" localSheetId="0">[3]ADEF01!#REF!</definedName>
    <definedName name="Partida_4300_Capital">[3]ADEF01!#REF!</definedName>
    <definedName name="Partida_4300_Corriente" localSheetId="0">[3]ADEF01!#REF!</definedName>
    <definedName name="Partida_4300_Corriente">[3]ADEF01!#REF!</definedName>
    <definedName name="Partida_4400" localSheetId="0">[3]ADEF01!#REF!</definedName>
    <definedName name="Partida_4400">[3]ADEF01!#REF!</definedName>
    <definedName name="Partida_4500_Capital" localSheetId="0">[3]ADEF01!#REF!</definedName>
    <definedName name="Partida_4500_Capital">[3]ADEF01!#REF!</definedName>
    <definedName name="Partida_4600_Capital" localSheetId="0">[3]ADEF01!#REF!</definedName>
    <definedName name="Partida_4600_Capital">[3]ADEF01!#REF!</definedName>
    <definedName name="Partida_4700_Capital" localSheetId="0">[3]ADEF01!#REF!</definedName>
    <definedName name="Partida_4700_Capital">[3]ADEF01!#REF!</definedName>
    <definedName name="Partida_4700_Corriente" localSheetId="0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 localSheetId="0">#REF!</definedName>
    <definedName name="REPORTO">#REF!</definedName>
    <definedName name="serv.pers.millones" localSheetId="0">'[6]1999'!#REF!</definedName>
    <definedName name="serv.pers.millones">'[6]1999'!#REF!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</definedNames>
  <calcPr calcId="125725"/>
</workbook>
</file>

<file path=xl/calcChain.xml><?xml version="1.0" encoding="utf-8"?>
<calcChain xmlns="http://schemas.openxmlformats.org/spreadsheetml/2006/main">
  <c r="M54" i="1"/>
  <c r="L54"/>
  <c r="K54"/>
  <c r="I54"/>
  <c r="H54"/>
  <c r="G54"/>
  <c r="E54"/>
  <c r="D54"/>
  <c r="C54"/>
  <c r="M53"/>
  <c r="L53"/>
  <c r="K53"/>
  <c r="I53"/>
  <c r="H53"/>
  <c r="G53"/>
  <c r="E53"/>
  <c r="D53"/>
  <c r="C53"/>
  <c r="M52"/>
  <c r="L52"/>
  <c r="K52"/>
  <c r="I52"/>
  <c r="H52"/>
  <c r="G52"/>
  <c r="E52"/>
  <c r="D52"/>
  <c r="C52"/>
  <c r="M51"/>
  <c r="L51"/>
  <c r="K51"/>
  <c r="I51"/>
  <c r="H51"/>
  <c r="G51"/>
  <c r="E51"/>
  <c r="D51"/>
  <c r="C51"/>
  <c r="M50"/>
  <c r="L50"/>
  <c r="K50"/>
  <c r="I50"/>
  <c r="H50"/>
  <c r="G50"/>
  <c r="E50"/>
  <c r="D50"/>
  <c r="C50"/>
  <c r="M49"/>
  <c r="L49"/>
  <c r="K49"/>
  <c r="I49"/>
  <c r="H49"/>
  <c r="G49"/>
  <c r="E49"/>
  <c r="D49"/>
  <c r="C49"/>
  <c r="M48"/>
  <c r="L48"/>
  <c r="K48"/>
  <c r="I48"/>
  <c r="H48"/>
  <c r="G48"/>
  <c r="E48"/>
  <c r="D48"/>
  <c r="C48"/>
  <c r="M47"/>
  <c r="L47"/>
  <c r="K47"/>
  <c r="I47"/>
  <c r="H47"/>
  <c r="G47"/>
  <c r="E47"/>
  <c r="D47"/>
  <c r="C47"/>
  <c r="M46"/>
  <c r="L46"/>
  <c r="K46"/>
  <c r="I46"/>
  <c r="H46"/>
  <c r="G46"/>
  <c r="E46"/>
  <c r="D46"/>
  <c r="C46"/>
  <c r="M45"/>
  <c r="L45"/>
  <c r="K45"/>
  <c r="I45"/>
  <c r="H45"/>
  <c r="G45"/>
  <c r="E45"/>
  <c r="D45"/>
  <c r="C45"/>
  <c r="M44"/>
  <c r="L44"/>
  <c r="K44"/>
  <c r="I44"/>
  <c r="H44"/>
  <c r="G44"/>
  <c r="E44"/>
  <c r="D44"/>
  <c r="C44"/>
  <c r="M43"/>
  <c r="L43"/>
  <c r="K43"/>
  <c r="I43"/>
  <c r="H43"/>
  <c r="G43"/>
  <c r="E43"/>
  <c r="D43"/>
  <c r="C43"/>
  <c r="M42"/>
  <c r="L42"/>
  <c r="K42"/>
  <c r="I42"/>
  <c r="H42"/>
  <c r="G42"/>
  <c r="E42"/>
  <c r="D42"/>
  <c r="C42"/>
  <c r="M41"/>
  <c r="L41"/>
  <c r="K41"/>
  <c r="I41"/>
  <c r="H41"/>
  <c r="G41"/>
  <c r="E41"/>
  <c r="D41"/>
  <c r="C41"/>
  <c r="M40"/>
  <c r="L40"/>
  <c r="K40"/>
  <c r="I40"/>
  <c r="H40"/>
  <c r="G40"/>
  <c r="E40"/>
  <c r="D40"/>
  <c r="C40"/>
  <c r="M39"/>
  <c r="L39"/>
  <c r="K39"/>
  <c r="I39"/>
  <c r="H39"/>
  <c r="G39"/>
  <c r="E39"/>
  <c r="D39"/>
  <c r="C39"/>
  <c r="M38"/>
  <c r="L38"/>
  <c r="K38"/>
  <c r="I38"/>
  <c r="H38"/>
  <c r="G38"/>
  <c r="E38"/>
  <c r="D38"/>
  <c r="C38"/>
  <c r="M37"/>
  <c r="L37"/>
  <c r="K37"/>
  <c r="I37"/>
  <c r="H37"/>
  <c r="G37"/>
  <c r="E37"/>
  <c r="D37"/>
  <c r="C37"/>
  <c r="M36"/>
  <c r="L36"/>
  <c r="K36"/>
  <c r="I36"/>
  <c r="H36"/>
  <c r="G36"/>
  <c r="E36"/>
  <c r="D36"/>
  <c r="C36"/>
  <c r="M35"/>
  <c r="L35"/>
  <c r="K35"/>
  <c r="I35"/>
  <c r="H35"/>
  <c r="G35"/>
  <c r="E35"/>
  <c r="D35"/>
  <c r="C35"/>
  <c r="M34"/>
  <c r="L34"/>
  <c r="K34"/>
  <c r="I34"/>
  <c r="H34"/>
  <c r="G34"/>
  <c r="E34"/>
  <c r="D34"/>
  <c r="C34"/>
  <c r="M33"/>
  <c r="L33"/>
  <c r="K33"/>
  <c r="I33"/>
  <c r="H33"/>
  <c r="G33"/>
  <c r="E33"/>
  <c r="D33"/>
  <c r="C33"/>
  <c r="M32"/>
  <c r="L32"/>
  <c r="K32"/>
  <c r="I32"/>
  <c r="H32"/>
  <c r="G32"/>
  <c r="E32"/>
  <c r="D32"/>
  <c r="C32"/>
  <c r="M31"/>
  <c r="L31"/>
  <c r="K31"/>
  <c r="I31"/>
  <c r="H31"/>
  <c r="G31"/>
  <c r="E31"/>
  <c r="D31"/>
  <c r="C31"/>
  <c r="M30"/>
  <c r="L30"/>
  <c r="K30"/>
  <c r="I30"/>
  <c r="H30"/>
  <c r="G30"/>
  <c r="E30"/>
  <c r="D30"/>
  <c r="C30"/>
  <c r="M29"/>
  <c r="L29"/>
  <c r="K29"/>
  <c r="I29"/>
  <c r="H29"/>
  <c r="G29"/>
  <c r="E29"/>
  <c r="D29"/>
  <c r="C29"/>
  <c r="M28"/>
  <c r="L28"/>
  <c r="K28"/>
  <c r="I28"/>
  <c r="H28"/>
  <c r="G28"/>
  <c r="E28"/>
  <c r="D28"/>
  <c r="C28"/>
  <c r="M27"/>
  <c r="L27"/>
  <c r="K27"/>
  <c r="I27"/>
  <c r="H27"/>
  <c r="G27"/>
  <c r="E27"/>
  <c r="D27"/>
  <c r="C27"/>
  <c r="M26"/>
  <c r="L26"/>
  <c r="K26"/>
  <c r="I26"/>
  <c r="H26"/>
  <c r="G26"/>
  <c r="E26"/>
  <c r="D26"/>
  <c r="C26"/>
  <c r="M25"/>
  <c r="L25"/>
  <c r="K25"/>
  <c r="I25"/>
  <c r="H25"/>
  <c r="G25"/>
  <c r="E25"/>
  <c r="D25"/>
  <c r="C25"/>
  <c r="M24"/>
  <c r="L24"/>
  <c r="K24"/>
  <c r="I24"/>
  <c r="H24"/>
  <c r="G24"/>
  <c r="E24"/>
  <c r="D24"/>
  <c r="C24"/>
  <c r="M23"/>
  <c r="L23"/>
  <c r="K23"/>
  <c r="I23"/>
  <c r="H23"/>
  <c r="G23"/>
  <c r="E23"/>
  <c r="D23"/>
  <c r="C23"/>
  <c r="M22"/>
  <c r="L22"/>
  <c r="K22"/>
  <c r="I22"/>
  <c r="H22"/>
  <c r="G22"/>
  <c r="E22"/>
  <c r="D22"/>
  <c r="C22"/>
  <c r="M21"/>
  <c r="L21"/>
  <c r="K21"/>
  <c r="I21"/>
  <c r="H21"/>
  <c r="G21"/>
  <c r="E21"/>
  <c r="D21"/>
  <c r="C21"/>
  <c r="M20"/>
  <c r="L20"/>
  <c r="K20"/>
  <c r="I20"/>
  <c r="H20"/>
  <c r="G20"/>
  <c r="E20"/>
  <c r="D20"/>
  <c r="C20"/>
  <c r="M19"/>
  <c r="L19"/>
  <c r="K19"/>
  <c r="I19"/>
  <c r="H19"/>
  <c r="G19"/>
  <c r="E19"/>
  <c r="D19"/>
  <c r="C19"/>
  <c r="M18"/>
  <c r="L18"/>
  <c r="K18"/>
  <c r="I18"/>
  <c r="H18"/>
  <c r="G18"/>
  <c r="E18"/>
  <c r="D18"/>
  <c r="C18"/>
  <c r="M17"/>
  <c r="L17"/>
  <c r="K17"/>
  <c r="I17"/>
  <c r="H17"/>
  <c r="G17"/>
  <c r="E17"/>
  <c r="D17"/>
  <c r="C17"/>
  <c r="M16"/>
  <c r="L16"/>
  <c r="K16"/>
  <c r="I16"/>
  <c r="H16"/>
  <c r="G16"/>
  <c r="E16"/>
  <c r="D16"/>
  <c r="C16"/>
  <c r="M15"/>
  <c r="L15"/>
  <c r="K15"/>
  <c r="I15"/>
  <c r="H15"/>
  <c r="G15"/>
  <c r="E15"/>
  <c r="D15"/>
  <c r="C15"/>
  <c r="M14"/>
  <c r="L14"/>
  <c r="K14"/>
  <c r="I14"/>
  <c r="H14"/>
  <c r="G14"/>
  <c r="E14"/>
  <c r="D14"/>
  <c r="C14"/>
  <c r="M13"/>
  <c r="L13"/>
  <c r="K13"/>
  <c r="I13"/>
  <c r="H13"/>
  <c r="G13"/>
  <c r="E13"/>
  <c r="D13"/>
  <c r="C13"/>
  <c r="M12"/>
  <c r="L12"/>
  <c r="K12"/>
  <c r="I12"/>
  <c r="H12"/>
  <c r="G12"/>
  <c r="E12"/>
  <c r="D12"/>
  <c r="C12"/>
  <c r="M11"/>
  <c r="L11"/>
  <c r="K11"/>
  <c r="I11"/>
  <c r="H11"/>
  <c r="G11"/>
  <c r="E11"/>
  <c r="D11"/>
  <c r="C11"/>
  <c r="M10"/>
  <c r="L10"/>
  <c r="K10"/>
  <c r="I10"/>
  <c r="H10"/>
  <c r="G10"/>
  <c r="E10"/>
  <c r="D10"/>
  <c r="C10"/>
  <c r="M9"/>
  <c r="L9"/>
  <c r="K9"/>
  <c r="I9"/>
  <c r="H9"/>
  <c r="G9"/>
  <c r="E9"/>
  <c r="D9"/>
  <c r="C9"/>
  <c r="M8"/>
  <c r="L8"/>
  <c r="K8"/>
  <c r="I8"/>
  <c r="H8"/>
  <c r="G8"/>
  <c r="E8"/>
  <c r="D8"/>
  <c r="C8"/>
  <c r="M7"/>
  <c r="L7"/>
  <c r="K7"/>
  <c r="I7"/>
  <c r="H7"/>
  <c r="G7"/>
  <c r="E7"/>
  <c r="D7"/>
  <c r="C7"/>
  <c r="M6"/>
  <c r="L6"/>
  <c r="K6"/>
  <c r="I6"/>
  <c r="H6"/>
  <c r="G6"/>
  <c r="E6"/>
  <c r="D6"/>
  <c r="C6"/>
  <c r="M5"/>
  <c r="L5"/>
  <c r="K5"/>
  <c r="I5"/>
  <c r="H5"/>
  <c r="G5"/>
  <c r="E5"/>
  <c r="D5"/>
  <c r="C5"/>
</calcChain>
</file>

<file path=xl/sharedStrings.xml><?xml version="1.0" encoding="utf-8"?>
<sst xmlns="http://schemas.openxmlformats.org/spreadsheetml/2006/main" count="65" uniqueCount="59">
  <si>
    <t>GASTO NETO DEL SECTOR PÚBLICO PRESUPUESTARIO, 2013
Clasificación administrativa
(Cifras acumuladas en millones de pesos)</t>
  </si>
  <si>
    <t>Programa</t>
  </si>
  <si>
    <t>Diferencia</t>
  </si>
  <si>
    <t>Concepto</t>
  </si>
  <si>
    <t>Ene</t>
  </si>
  <si>
    <t>Feb</t>
  </si>
  <si>
    <t>Mar</t>
  </si>
  <si>
    <t>Gasto neto devengado</t>
  </si>
  <si>
    <t xml:space="preserve">      Gobierno Federal</t>
  </si>
  <si>
    <t xml:space="preserve">         Ramos Autónomos</t>
  </si>
  <si>
    <t xml:space="preserve">            Poder Legislativo</t>
  </si>
  <si>
    <t xml:space="preserve">            Poder Judicial</t>
  </si>
  <si>
    <t xml:space="preserve">            Instituto Federal Electoral</t>
  </si>
  <si>
    <t xml:space="preserve">            Comisión Nacional de los Derechos Humanos</t>
  </si>
  <si>
    <t xml:space="preserve">            Instituto Nacional de Estadística y Geografía</t>
  </si>
  <si>
    <t xml:space="preserve">            Tribunal Federal de Justicia Fiscal y Administrativa</t>
  </si>
  <si>
    <t xml:space="preserve">         Ramos Administrativos</t>
  </si>
  <si>
    <t xml:space="preserve">            Presidencia de la República</t>
  </si>
  <si>
    <t xml:space="preserve">            Gobernación</t>
  </si>
  <si>
    <t xml:space="preserve">            Relaciones Exteriores</t>
  </si>
  <si>
    <t xml:space="preserve">            Hacienda y Crédito Público</t>
  </si>
  <si>
    <t xml:space="preserve">            Defensa Nacional</t>
  </si>
  <si>
    <t xml:space="preserve">            Agricultura, Ganadería, Desarrollo Rural, Pesca y Alimentación</t>
  </si>
  <si>
    <t xml:space="preserve">            Comunicaciones y transportes</t>
  </si>
  <si>
    <t xml:space="preserve">            Economía</t>
  </si>
  <si>
    <t xml:space="preserve">            Educación Pública</t>
  </si>
  <si>
    <t xml:space="preserve">            Salud</t>
  </si>
  <si>
    <t xml:space="preserve">            Marina</t>
  </si>
  <si>
    <t xml:space="preserve">            Trabajo y Previsión Social</t>
  </si>
  <si>
    <t xml:space="preserve">            Desarrollo Agrario, Territorial y Urbano</t>
  </si>
  <si>
    <t xml:space="preserve">            Medio Ambiente y Recursos Naturales</t>
  </si>
  <si>
    <t xml:space="preserve">            Procuraduría General de la República</t>
  </si>
  <si>
    <t xml:space="preserve">            Energía</t>
  </si>
  <si>
    <t xml:space="preserve">            Desarrollo Social</t>
  </si>
  <si>
    <t xml:space="preserve">            Turismo</t>
  </si>
  <si>
    <t xml:space="preserve">            Función Pública</t>
  </si>
  <si>
    <t xml:space="preserve">            Tribunales Agrarios</t>
  </si>
  <si>
    <t xml:space="preserve">            Consejería Jurídica del Ejecutivo Federal</t>
  </si>
  <si>
    <t xml:space="preserve">            Consejo Nacional de Ciencia y Tecnología</t>
  </si>
  <si>
    <t xml:space="preserve">         Ramos Generales</t>
  </si>
  <si>
    <t xml:space="preserve">            Aportaciones a Seguridad Social</t>
  </si>
  <si>
    <t xml:space="preserve">            Previsiones Salariales y Económicas</t>
  </si>
  <si>
    <t xml:space="preserve">            Aportaciones Federales para Entidades Federativas y Municipios</t>
  </si>
  <si>
    <t xml:space="preserve">      Entidades bajo control presupuestario directo</t>
  </si>
  <si>
    <t xml:space="preserve">         Petróleos Mexicanos</t>
  </si>
  <si>
    <t xml:space="preserve">         Comisión Federal de Electricidad</t>
  </si>
  <si>
    <t xml:space="preserve">         Instituto Mexicano del Seguro Social</t>
  </si>
  <si>
    <t xml:space="preserve">         Instituto de Seguridad y Servicios Sociales de los Trabajadores del Estado</t>
  </si>
  <si>
    <t xml:space="preserve">      (-) Subsidios, transferencias y aportaciones al ISSSTE</t>
  </si>
  <si>
    <t xml:space="preserve">   Gasto no programable</t>
  </si>
  <si>
    <t xml:space="preserve">      Costo financiero</t>
  </si>
  <si>
    <t xml:space="preserve">      Participaciones</t>
  </si>
  <si>
    <t xml:space="preserve">      Adefas y otros</t>
  </si>
  <si>
    <t xml:space="preserve">         Adefas</t>
  </si>
  <si>
    <r>
      <t xml:space="preserve">   Gasto programable devengado </t>
    </r>
    <r>
      <rPr>
        <b/>
        <vertAlign val="superscript"/>
        <sz val="7"/>
        <color theme="1"/>
        <rFont val="Adobe Caslon Pro"/>
        <family val="1"/>
      </rPr>
      <t>1_/</t>
    </r>
  </si>
  <si>
    <r>
      <t xml:space="preserve">            Previsiones y Aport.para los Sistemas de Educación Básica, Normal, Tecnológica y de Adultos </t>
    </r>
    <r>
      <rPr>
        <vertAlign val="superscript"/>
        <sz val="7"/>
        <color theme="1"/>
        <rFont val="Adobe Caslon Pro"/>
        <family val="1"/>
      </rPr>
      <t>2_/</t>
    </r>
  </si>
  <si>
    <r>
      <t xml:space="preserve">Observado </t>
    </r>
    <r>
      <rPr>
        <vertAlign val="superscript"/>
        <sz val="7"/>
        <color theme="1"/>
        <rFont val="Adobe Caslon Pro"/>
        <family val="1"/>
      </rPr>
      <t>p_/</t>
    </r>
  </si>
  <si>
    <r>
      <t xml:space="preserve">         Operaciones ajenas </t>
    </r>
    <r>
      <rPr>
        <vertAlign val="superscript"/>
        <sz val="7"/>
        <color theme="1"/>
        <rFont val="Adobe Caslon Pro"/>
        <family val="1"/>
      </rPr>
      <t>3_/</t>
    </r>
  </si>
  <si>
    <t>Nota: Las sumas parciales y las variaciones pueden no coincidir debido al redondeo.
El total original y su composición corresponden al gasto neto devengado; para obtener el gasto neto pagado se deben restar 28,965.9 millones de pesos de diferimiento de pagos. Las erogaciones del Gobierno Federal durante los periodos enero, enero-febrero y enero-marzo corresponden a los gastos pagados por la caja de la Tesorería de la Federación a través de las Cuentas por Liquidar Certificadas (CLC) y acuerdos de ministración de fondos.
p_/ Cifras preliminares.
n.s.: no significativo.
1_/ Excluye subsidios y transferencias del Gobierno Federal a entidades bajo control presupuestario directo y aportaciones al ISSSTE.
2_/ En presupuesto anual original incluye los recursos que conforme a lo previsto en el PEF se canalizan al Distrito Federal, así como las previsiones de incrementos salariales para educación básica, normal, tecnológica y de adultos. Durante el ejercicio, dichos incrementos salariales se ejercen a través del Ramo General 33 Aportaciones Federales para Entidades Federativas y Municipios, por lo que el dato reportado únicamente incluye los recursos transferidos al Distrito Federal.
3_/ Se refiere al gasto menos el ingreso efectuado por el Gobierno Federal por cuenta de terceros.
Fuente: Secretaría de Hacienda y Crédito Público.</t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</si>
</sst>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General_)"/>
    <numFmt numFmtId="166" formatCode="* 0.00;* \-0.00;* 0.00;* @"/>
    <numFmt numFmtId="167" formatCode="_([$€-2]* #,##0.00_);_([$€-2]* \(#,##0.00\);_([$€-2]* &quot;-&quot;??_)"/>
    <numFmt numFmtId="168" formatCode="*-;*-;*-;*-"/>
    <numFmt numFmtId="169" formatCode="0.0_)"/>
    <numFmt numFmtId="170" formatCode="* @"/>
    <numFmt numFmtId="171" formatCode="@* "/>
  </numFmts>
  <fonts count="1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ourier"/>
      <family val="3"/>
    </font>
    <font>
      <sz val="11"/>
      <name val="Courier New"/>
      <family val="3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name val="Helv"/>
    </font>
    <font>
      <sz val="7"/>
      <name val="Helv"/>
    </font>
    <font>
      <b/>
      <sz val="7"/>
      <color theme="1"/>
      <name val="Adobe Caslon Pro"/>
      <family val="1"/>
    </font>
    <font>
      <b/>
      <vertAlign val="superscript"/>
      <sz val="7"/>
      <color theme="1"/>
      <name val="Adobe Caslon Pro"/>
      <family val="1"/>
    </font>
    <font>
      <sz val="7"/>
      <color theme="1"/>
      <name val="Adobe Caslon Pro"/>
      <family val="1"/>
    </font>
    <font>
      <vertAlign val="superscript"/>
      <sz val="7"/>
      <color theme="1"/>
      <name val="Adobe Caslon Pro"/>
      <family val="1"/>
    </font>
    <font>
      <b/>
      <sz val="8"/>
      <color theme="0"/>
      <name val="Adobe Caslon Pro"/>
      <family val="1"/>
    </font>
    <font>
      <sz val="6"/>
      <color theme="1"/>
      <name val="Adobe Caslon Pro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4">
    <xf numFmtId="0" fontId="0" fillId="0" borderId="0"/>
    <xf numFmtId="165" fontId="4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168" fontId="4" fillId="0" borderId="0" applyFont="0" applyFill="0" applyBorder="0" applyAlignment="0" applyProtection="0"/>
    <xf numFmtId="0" fontId="6" fillId="0" borderId="0"/>
    <xf numFmtId="37" fontId="10" fillId="0" borderId="0"/>
    <xf numFmtId="169" fontId="11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0" fillId="0" borderId="0" xfId="0" applyFont="1"/>
    <xf numFmtId="164" fontId="0" fillId="0" borderId="0" xfId="0" applyNumberFormat="1"/>
    <xf numFmtId="0" fontId="12" fillId="0" borderId="0" xfId="0" applyFont="1" applyAlignment="1">
      <alignment horizontal="left"/>
    </xf>
    <xf numFmtId="164" fontId="12" fillId="0" borderId="0" xfId="0" applyNumberFormat="1" applyFont="1"/>
    <xf numFmtId="0" fontId="12" fillId="0" borderId="0" xfId="0" quotePrefix="1" applyFont="1" applyAlignment="1">
      <alignment horizontal="left"/>
    </xf>
    <xf numFmtId="0" fontId="14" fillId="0" borderId="0" xfId="0" quotePrefix="1" applyFont="1" applyAlignment="1">
      <alignment horizontal="left"/>
    </xf>
    <xf numFmtId="164" fontId="14" fillId="0" borderId="0" xfId="0" applyNumberFormat="1" applyFont="1"/>
    <xf numFmtId="0" fontId="14" fillId="0" borderId="0" xfId="0" quotePrefix="1" applyFont="1" applyBorder="1" applyAlignment="1">
      <alignment horizontal="left"/>
    </xf>
    <xf numFmtId="164" fontId="14" fillId="0" borderId="0" xfId="0" applyNumberFormat="1" applyFont="1" applyBorder="1"/>
    <xf numFmtId="0" fontId="14" fillId="0" borderId="2" xfId="0" quotePrefix="1" applyFont="1" applyBorder="1" applyAlignment="1">
      <alignment horizontal="left"/>
    </xf>
    <xf numFmtId="164" fontId="14" fillId="0" borderId="2" xfId="0" applyNumberFormat="1" applyFont="1" applyBorder="1"/>
    <xf numFmtId="164" fontId="14" fillId="0" borderId="2" xfId="0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7" fillId="0" borderId="3" xfId="0" quotePrefix="1" applyFont="1" applyBorder="1" applyAlignment="1">
      <alignment horizontal="left" wrapText="1"/>
    </xf>
    <xf numFmtId="0" fontId="17" fillId="0" borderId="3" xfId="0" applyFont="1" applyBorder="1" applyAlignment="1"/>
    <xf numFmtId="0" fontId="14" fillId="0" borderId="0" xfId="0" quotePrefix="1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16" fillId="2" borderId="0" xfId="0" quotePrefix="1" applyFont="1" applyFill="1" applyAlignment="1">
      <alignment horizontal="left" wrapText="1" inden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/>
    </xf>
  </cellXfs>
  <cellStyles count="14">
    <cellStyle name="=C:\WINNT\SYSTEM32\COMMAND.COM" xfId="1"/>
    <cellStyle name="Decimal 2, derecha" xfId="2"/>
    <cellStyle name="Euro" xfId="3"/>
    <cellStyle name="Fecha" xfId="4"/>
    <cellStyle name="Fijo" xfId="5"/>
    <cellStyle name="HEADING1" xfId="6"/>
    <cellStyle name="HEADING2" xfId="7"/>
    <cellStyle name="Linea horizontal" xfId="8"/>
    <cellStyle name="Normal" xfId="0" builtinId="0"/>
    <cellStyle name="Normal 2" xfId="9"/>
    <cellStyle name="Normal 3" xfId="10"/>
    <cellStyle name="Normal 4" xfId="11"/>
    <cellStyle name="Texto, derecha" xfId="12"/>
    <cellStyle name="Texto, izquierda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>
        <row r="4">
          <cell r="AD4" t="str">
            <v>Abril</v>
          </cell>
        </row>
      </sheetData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-P"/>
      <sheetName val="T1-AA"/>
      <sheetName val="T2-P"/>
      <sheetName val="T2-AA"/>
      <sheetName val="T3-P"/>
      <sheetName val="T3-AA"/>
      <sheetName val="T4-AA"/>
      <sheetName val="T5-AA"/>
      <sheetName val="T6-AA"/>
      <sheetName val="T7-AA"/>
      <sheetName val="apfp01"/>
      <sheetName val="apfp02"/>
      <sheetName val="apfp03"/>
      <sheetName val="apfp04"/>
      <sheetName val="apfp05"/>
      <sheetName val="apfp06"/>
      <sheetName val="apfp07"/>
      <sheetName val="apfp08"/>
      <sheetName val="apfp09"/>
      <sheetName val="apfp10"/>
      <sheetName val="apfp11"/>
      <sheetName val="apfp12"/>
      <sheetName val="apfp13"/>
      <sheetName val="apfp14"/>
      <sheetName val="apfp15"/>
      <sheetName val="apfp16"/>
      <sheetName val="apfp17"/>
      <sheetName val="apfp18"/>
      <sheetName val="apfp19"/>
      <sheetName val="apfp20"/>
      <sheetName val="apfp21"/>
      <sheetName val="apfp22"/>
      <sheetName val="apfp23"/>
      <sheetName val="apfp24"/>
      <sheetName val="C50"/>
      <sheetName val="S009"/>
      <sheetName val="Explic bruto"/>
      <sheetName val="Explic n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">
          <cell r="C5">
            <v>317012.42798099999</v>
          </cell>
          <cell r="D5">
            <v>620763.849453</v>
          </cell>
          <cell r="E5">
            <v>898466.16542199999</v>
          </cell>
          <cell r="P5">
            <v>293355.61337028485</v>
          </cell>
          <cell r="Q5">
            <v>556539.78429763613</v>
          </cell>
          <cell r="R5">
            <v>854365.03909142525</v>
          </cell>
          <cell r="AC5">
            <v>-23656.814610715155</v>
          </cell>
          <cell r="AD5">
            <v>-64224.065155363831</v>
          </cell>
          <cell r="AE5">
            <v>-44101.12633057472</v>
          </cell>
        </row>
        <row r="6">
          <cell r="C6">
            <v>238791.358374</v>
          </cell>
          <cell r="D6">
            <v>475709.44968999998</v>
          </cell>
          <cell r="E6">
            <v>694009.01907499996</v>
          </cell>
          <cell r="P6">
            <v>218346.35063541</v>
          </cell>
          <cell r="Q6">
            <v>420602.74326789996</v>
          </cell>
          <cell r="R6">
            <v>653503.50610657001</v>
          </cell>
          <cell r="AC6">
            <v>-20445.007738590022</v>
          </cell>
          <cell r="AD6">
            <v>-55106.706422099996</v>
          </cell>
          <cell r="AE6">
            <v>-40505.512968429983</v>
          </cell>
        </row>
        <row r="7">
          <cell r="C7">
            <v>183039.34959500001</v>
          </cell>
          <cell r="D7">
            <v>359506.35811799997</v>
          </cell>
          <cell r="E7">
            <v>508616.69257499999</v>
          </cell>
          <cell r="P7">
            <v>167985.55626241001</v>
          </cell>
          <cell r="Q7">
            <v>315941.79597390001</v>
          </cell>
          <cell r="R7">
            <v>471968.48806056997</v>
          </cell>
          <cell r="AC7">
            <v>-15053.793332590003</v>
          </cell>
          <cell r="AD7">
            <v>-43564.562144099975</v>
          </cell>
          <cell r="AE7">
            <v>-36648.204514429985</v>
          </cell>
        </row>
        <row r="8">
          <cell r="C8">
            <v>5756.1937769999995</v>
          </cell>
          <cell r="D8">
            <v>12383.701792999998</v>
          </cell>
          <cell r="E8">
            <v>18004.115471000001</v>
          </cell>
          <cell r="P8">
            <v>5756.1937770000004</v>
          </cell>
          <cell r="Q8">
            <v>11239.630476999999</v>
          </cell>
          <cell r="R8">
            <v>16869.635945999999</v>
          </cell>
          <cell r="AC8">
            <v>0</v>
          </cell>
          <cell r="AD8">
            <v>-1144.0713159999996</v>
          </cell>
          <cell r="AE8">
            <v>-1134.4795249999997</v>
          </cell>
        </row>
        <row r="9">
          <cell r="C9">
            <v>1193.31043</v>
          </cell>
          <cell r="D9">
            <v>2284.6101120000003</v>
          </cell>
          <cell r="E9">
            <v>3203.960744</v>
          </cell>
          <cell r="P9">
            <v>1193.3104299999998</v>
          </cell>
          <cell r="Q9">
            <v>2284.6101119999998</v>
          </cell>
          <cell r="R9">
            <v>3213.5656079999999</v>
          </cell>
          <cell r="AC9">
            <v>0</v>
          </cell>
          <cell r="AD9">
            <v>0</v>
          </cell>
          <cell r="AE9">
            <v>9.6048639999999068</v>
          </cell>
        </row>
        <row r="10">
          <cell r="C10">
            <v>2859.9256729999993</v>
          </cell>
          <cell r="D10">
            <v>6784.4118079999989</v>
          </cell>
          <cell r="E10">
            <v>9817.049810999999</v>
          </cell>
          <cell r="P10">
            <v>2859.9256730000002</v>
          </cell>
          <cell r="Q10">
            <v>5640.3404919999994</v>
          </cell>
          <cell r="R10">
            <v>8672.9654219999993</v>
          </cell>
          <cell r="AC10">
            <v>0</v>
          </cell>
          <cell r="AD10">
            <v>-1144.0713159999996</v>
          </cell>
          <cell r="AE10">
            <v>-1144.0843889999996</v>
          </cell>
        </row>
        <row r="11">
          <cell r="C11">
            <v>883.75540799999999</v>
          </cell>
          <cell r="D11">
            <v>1796.562729</v>
          </cell>
          <cell r="E11">
            <v>2734.2965389999999</v>
          </cell>
          <cell r="P11">
            <v>883.7554080000001</v>
          </cell>
          <cell r="Q11">
            <v>1796.5627290000002</v>
          </cell>
          <cell r="R11">
            <v>2734.2965389999999</v>
          </cell>
          <cell r="AC11">
            <v>0</v>
          </cell>
          <cell r="AD11">
            <v>0</v>
          </cell>
          <cell r="AE11">
            <v>0</v>
          </cell>
        </row>
        <row r="12">
          <cell r="C12">
            <v>149.76089300000001</v>
          </cell>
          <cell r="D12">
            <v>317.10195399999998</v>
          </cell>
          <cell r="E12">
            <v>439.67271799999997</v>
          </cell>
          <cell r="P12">
            <v>149.76089300000001</v>
          </cell>
          <cell r="Q12">
            <v>317.10195399999998</v>
          </cell>
          <cell r="R12">
            <v>439.67271799999997</v>
          </cell>
          <cell r="AC12">
            <v>0</v>
          </cell>
          <cell r="AD12">
            <v>0</v>
          </cell>
          <cell r="AE12">
            <v>0</v>
          </cell>
        </row>
        <row r="13">
          <cell r="C13">
            <v>449.71867600000007</v>
          </cell>
          <cell r="D13">
            <v>825.98268900000005</v>
          </cell>
          <cell r="E13">
            <v>1257.3351810000001</v>
          </cell>
          <cell r="P13">
            <v>449.71867600000002</v>
          </cell>
          <cell r="Q13">
            <v>825.98268899999994</v>
          </cell>
          <cell r="R13">
            <v>1257.3351809999999</v>
          </cell>
          <cell r="AC13">
            <v>0</v>
          </cell>
          <cell r="AD13">
            <v>0</v>
          </cell>
          <cell r="AE13">
            <v>0</v>
          </cell>
        </row>
        <row r="14">
          <cell r="C14">
            <v>219.72269700000004</v>
          </cell>
          <cell r="D14">
            <v>375.03250100000002</v>
          </cell>
          <cell r="E14">
            <v>551.800478</v>
          </cell>
          <cell r="P14">
            <v>219.72269699999998</v>
          </cell>
          <cell r="Q14">
            <v>375.03250099999997</v>
          </cell>
          <cell r="R14">
            <v>551.800478</v>
          </cell>
          <cell r="AC14">
            <v>0</v>
          </cell>
          <cell r="AD14">
            <v>0</v>
          </cell>
          <cell r="AE14">
            <v>0</v>
          </cell>
        </row>
        <row r="15">
          <cell r="C15">
            <v>45062.012310000006</v>
          </cell>
          <cell r="D15">
            <v>123151.51178600002</v>
          </cell>
          <cell r="E15">
            <v>186569.67343300002</v>
          </cell>
          <cell r="P15">
            <v>42232.255574360002</v>
          </cell>
          <cell r="Q15">
            <v>92969.932770480023</v>
          </cell>
          <cell r="R15">
            <v>166423.55783917999</v>
          </cell>
          <cell r="AC15">
            <v>-2829.7567356399954</v>
          </cell>
          <cell r="AD15">
            <v>-30181.57901551999</v>
          </cell>
          <cell r="AE15">
            <v>-20146.115593819992</v>
          </cell>
        </row>
        <row r="16">
          <cell r="C16">
            <v>265.06054799999998</v>
          </cell>
          <cell r="D16">
            <v>450.21696999999995</v>
          </cell>
          <cell r="E16">
            <v>643.72432199999992</v>
          </cell>
          <cell r="P16">
            <v>222.31247304999999</v>
          </cell>
          <cell r="Q16">
            <v>349.42980943999999</v>
          </cell>
          <cell r="R16">
            <v>526.29371567999999</v>
          </cell>
          <cell r="AC16">
            <v>-42.748074949999989</v>
          </cell>
          <cell r="AD16">
            <v>-100.78716055999996</v>
          </cell>
          <cell r="AE16">
            <v>-117.43060631999992</v>
          </cell>
        </row>
        <row r="17">
          <cell r="C17">
            <v>531.29430100000002</v>
          </cell>
          <cell r="D17">
            <v>4634.0269589999998</v>
          </cell>
          <cell r="E17">
            <v>7834.5859310000005</v>
          </cell>
          <cell r="P17">
            <v>1955.2724305499999</v>
          </cell>
          <cell r="Q17">
            <v>3751.4803110899998</v>
          </cell>
          <cell r="R17">
            <v>7368.1880012399997</v>
          </cell>
          <cell r="AC17">
            <v>1423.9781295499997</v>
          </cell>
          <cell r="AD17">
            <v>-882.54664791000005</v>
          </cell>
          <cell r="AE17">
            <v>-466.39792976000081</v>
          </cell>
        </row>
        <row r="18">
          <cell r="C18">
            <v>409.63886800000006</v>
          </cell>
          <cell r="D18">
            <v>737.27359500000011</v>
          </cell>
          <cell r="E18">
            <v>1157.8727699999999</v>
          </cell>
          <cell r="P18">
            <v>323.39730093999998</v>
          </cell>
          <cell r="Q18">
            <v>599.11841169999991</v>
          </cell>
          <cell r="R18">
            <v>1002.3922209399998</v>
          </cell>
          <cell r="AC18">
            <v>-86.241567060000079</v>
          </cell>
          <cell r="AD18">
            <v>-138.1551833000002</v>
          </cell>
          <cell r="AE18">
            <v>-155.48054906000016</v>
          </cell>
        </row>
        <row r="19">
          <cell r="C19">
            <v>2774.6174049999995</v>
          </cell>
          <cell r="D19">
            <v>5486.6649899999993</v>
          </cell>
          <cell r="E19">
            <v>7797.6694409999991</v>
          </cell>
          <cell r="P19">
            <v>1804.0062213600002</v>
          </cell>
          <cell r="Q19">
            <v>4477.5765051999997</v>
          </cell>
          <cell r="R19">
            <v>7796.4780234499995</v>
          </cell>
          <cell r="AC19">
            <v>-970.61118363999935</v>
          </cell>
          <cell r="AD19">
            <v>-1009.0884847999996</v>
          </cell>
          <cell r="AE19">
            <v>-1.1914175499996418</v>
          </cell>
        </row>
        <row r="20">
          <cell r="C20">
            <v>4323.0410719999982</v>
          </cell>
          <cell r="D20">
            <v>8333.1391999999978</v>
          </cell>
          <cell r="E20">
            <v>12411.151385999998</v>
          </cell>
          <cell r="P20">
            <v>3651.0527158199998</v>
          </cell>
          <cell r="Q20">
            <v>7543.3468176299994</v>
          </cell>
          <cell r="R20">
            <v>11964.57803814</v>
          </cell>
          <cell r="AC20">
            <v>-671.98835617999839</v>
          </cell>
          <cell r="AD20">
            <v>-789.79238236999845</v>
          </cell>
          <cell r="AE20">
            <v>-446.57334785999774</v>
          </cell>
        </row>
        <row r="21">
          <cell r="C21">
            <v>753.55553200000008</v>
          </cell>
          <cell r="D21">
            <v>7162.3943640000007</v>
          </cell>
          <cell r="E21">
            <v>16616.338576000002</v>
          </cell>
          <cell r="P21">
            <v>694.20593307999991</v>
          </cell>
          <cell r="Q21">
            <v>2315.8752861599996</v>
          </cell>
          <cell r="R21">
            <v>9590.0593402500017</v>
          </cell>
          <cell r="AC21">
            <v>-59.349598920000176</v>
          </cell>
          <cell r="AD21">
            <v>-4846.519077840001</v>
          </cell>
          <cell r="AE21">
            <v>-7026.2792357500002</v>
          </cell>
        </row>
        <row r="22">
          <cell r="C22">
            <v>1457.255725</v>
          </cell>
          <cell r="D22">
            <v>7198.3614379999999</v>
          </cell>
          <cell r="E22">
            <v>13013.344409999998</v>
          </cell>
          <cell r="P22">
            <v>705.01152555999988</v>
          </cell>
          <cell r="Q22">
            <v>2815.8552919700001</v>
          </cell>
          <cell r="R22">
            <v>8972.3671280899998</v>
          </cell>
          <cell r="AC22">
            <v>-752.2441994400001</v>
          </cell>
          <cell r="AD22">
            <v>-4382.5061460300003</v>
          </cell>
          <cell r="AE22">
            <v>-4040.9772819099981</v>
          </cell>
        </row>
        <row r="23">
          <cell r="C23">
            <v>1487.0715019999998</v>
          </cell>
          <cell r="D23">
            <v>6349.0931359999995</v>
          </cell>
          <cell r="E23">
            <v>7329.3088229999994</v>
          </cell>
          <cell r="P23">
            <v>1361.9568071599999</v>
          </cell>
          <cell r="Q23">
            <v>1723.0744447100001</v>
          </cell>
          <cell r="R23">
            <v>7080.9546354200011</v>
          </cell>
          <cell r="AC23">
            <v>-125.11469483999986</v>
          </cell>
          <cell r="AD23">
            <v>-4626.018691289999</v>
          </cell>
          <cell r="AE23">
            <v>-248.35418757999832</v>
          </cell>
        </row>
        <row r="24">
          <cell r="C24">
            <v>20742.075454999998</v>
          </cell>
          <cell r="D24">
            <v>42115.394101999998</v>
          </cell>
          <cell r="E24">
            <v>58176.075137</v>
          </cell>
          <cell r="P24">
            <v>20051.65304587</v>
          </cell>
          <cell r="Q24">
            <v>38583.56330088</v>
          </cell>
          <cell r="R24">
            <v>57610.700230050003</v>
          </cell>
          <cell r="AC24">
            <v>-690.42240912999841</v>
          </cell>
          <cell r="AD24">
            <v>-3531.8308011199988</v>
          </cell>
          <cell r="AE24">
            <v>-565.37490694999724</v>
          </cell>
        </row>
        <row r="25">
          <cell r="C25">
            <v>2143.0050849999998</v>
          </cell>
          <cell r="D25">
            <v>10278.502145999999</v>
          </cell>
          <cell r="E25">
            <v>18128.615749999997</v>
          </cell>
          <cell r="P25">
            <v>1805.4198241700001</v>
          </cell>
          <cell r="Q25">
            <v>5595.2011566500005</v>
          </cell>
          <cell r="R25">
            <v>18031.156524129998</v>
          </cell>
          <cell r="AC25">
            <v>-337.5852608299997</v>
          </cell>
          <cell r="AD25">
            <v>-4683.3009893499984</v>
          </cell>
          <cell r="AE25">
            <v>-97.4592258699995</v>
          </cell>
        </row>
        <row r="26">
          <cell r="C26">
            <v>1656.7195159999999</v>
          </cell>
          <cell r="D26">
            <v>3273.2398550000003</v>
          </cell>
          <cell r="E26">
            <v>4925.57006</v>
          </cell>
          <cell r="P26">
            <v>1166.05202925</v>
          </cell>
          <cell r="Q26">
            <v>2852.0210127199998</v>
          </cell>
          <cell r="R26">
            <v>4160.0603929499994</v>
          </cell>
          <cell r="AC26">
            <v>-490.66748674999985</v>
          </cell>
          <cell r="AD26">
            <v>-421.21884228000044</v>
          </cell>
          <cell r="AE26">
            <v>-765.50966705000064</v>
          </cell>
        </row>
        <row r="27">
          <cell r="C27">
            <v>178.71376899999996</v>
          </cell>
          <cell r="D27">
            <v>532.51929199999995</v>
          </cell>
          <cell r="E27">
            <v>888.23246099999994</v>
          </cell>
          <cell r="P27">
            <v>108.54033953</v>
          </cell>
          <cell r="Q27">
            <v>343.90780559000001</v>
          </cell>
          <cell r="R27">
            <v>679.75742944000012</v>
          </cell>
          <cell r="AC27">
            <v>-70.173429469999959</v>
          </cell>
          <cell r="AD27">
            <v>-188.61148640999994</v>
          </cell>
          <cell r="AE27">
            <v>-208.47503155999982</v>
          </cell>
        </row>
        <row r="28">
          <cell r="C28">
            <v>166.01833699999997</v>
          </cell>
          <cell r="D28">
            <v>1969.1728970000001</v>
          </cell>
          <cell r="E28">
            <v>2705.0539660000004</v>
          </cell>
          <cell r="P28">
            <v>1213.7447781999999</v>
          </cell>
          <cell r="Q28">
            <v>1931.2606071999999</v>
          </cell>
          <cell r="R28">
            <v>2684.9883495100003</v>
          </cell>
          <cell r="AC28">
            <v>1047.7264412</v>
          </cell>
          <cell r="AD28">
            <v>-37.912289800000281</v>
          </cell>
          <cell r="AE28">
            <v>-20.065616490000139</v>
          </cell>
        </row>
        <row r="29">
          <cell r="C29">
            <v>1388.5211789999994</v>
          </cell>
          <cell r="D29">
            <v>3885.3928889999997</v>
          </cell>
          <cell r="E29">
            <v>5510.0700789999992</v>
          </cell>
          <cell r="P29">
            <v>866.07816262000017</v>
          </cell>
          <cell r="Q29">
            <v>1866.7374581900001</v>
          </cell>
          <cell r="R29">
            <v>4070.1950868399999</v>
          </cell>
          <cell r="AC29">
            <v>-522.44301637999922</v>
          </cell>
          <cell r="AD29">
            <v>-2018.6554308099996</v>
          </cell>
          <cell r="AE29">
            <v>-1439.8749921599992</v>
          </cell>
        </row>
        <row r="30">
          <cell r="C30">
            <v>1245.55744</v>
          </cell>
          <cell r="D30">
            <v>2029.5348240000003</v>
          </cell>
          <cell r="E30">
            <v>2917.3989090000005</v>
          </cell>
          <cell r="P30">
            <v>828.24261311000009</v>
          </cell>
          <cell r="Q30">
            <v>1990.0156791000002</v>
          </cell>
          <cell r="R30">
            <v>2816.5822349099999</v>
          </cell>
          <cell r="AC30">
            <v>-417.31482688999995</v>
          </cell>
          <cell r="AD30">
            <v>-39.519144900000128</v>
          </cell>
          <cell r="AE30">
            <v>-100.81667409000056</v>
          </cell>
        </row>
        <row r="31">
          <cell r="C31">
            <v>126.01530699999999</v>
          </cell>
          <cell r="D31">
            <v>540.85642299999995</v>
          </cell>
          <cell r="E31">
            <v>691.47439499999996</v>
          </cell>
          <cell r="P31">
            <v>99.539622580000014</v>
          </cell>
          <cell r="Q31">
            <v>205.98568149000002</v>
          </cell>
          <cell r="R31">
            <v>339.89792639000007</v>
          </cell>
          <cell r="AC31">
            <v>-26.475684419999979</v>
          </cell>
          <cell r="AD31">
            <v>-334.8707415099999</v>
          </cell>
          <cell r="AE31">
            <v>-351.57646860999989</v>
          </cell>
        </row>
        <row r="32">
          <cell r="C32">
            <v>3726.483178</v>
          </cell>
          <cell r="D32">
            <v>13437.083941000001</v>
          </cell>
          <cell r="E32">
            <v>19213.680968000001</v>
          </cell>
          <cell r="P32">
            <v>3460.18312117</v>
          </cell>
          <cell r="Q32">
            <v>11679.958002679999</v>
          </cell>
          <cell r="R32">
            <v>15541.366144649999</v>
          </cell>
          <cell r="AC32">
            <v>-266.3000568299999</v>
          </cell>
          <cell r="AD32">
            <v>-1757.1259383200013</v>
          </cell>
          <cell r="AE32">
            <v>-3672.3148233500015</v>
          </cell>
        </row>
        <row r="33">
          <cell r="C33">
            <v>228.87798200000003</v>
          </cell>
          <cell r="D33">
            <v>506.09427999999997</v>
          </cell>
          <cell r="E33">
            <v>733.37185099999999</v>
          </cell>
          <cell r="P33">
            <v>62.140849360000004</v>
          </cell>
          <cell r="Q33">
            <v>181.76643395000002</v>
          </cell>
          <cell r="R33">
            <v>419.25273283000001</v>
          </cell>
          <cell r="AC33">
            <v>-166.73713264000003</v>
          </cell>
          <cell r="AD33">
            <v>-324.32784604999995</v>
          </cell>
          <cell r="AE33">
            <v>-314.11911816999998</v>
          </cell>
        </row>
        <row r="34">
          <cell r="C34">
            <v>95.907520999999988</v>
          </cell>
          <cell r="D34">
            <v>187.332154</v>
          </cell>
          <cell r="E34">
            <v>282.81271199999998</v>
          </cell>
          <cell r="P34">
            <v>85.318426500000015</v>
          </cell>
          <cell r="Q34">
            <v>155.17126549000002</v>
          </cell>
          <cell r="R34">
            <v>224.12417752000005</v>
          </cell>
          <cell r="AC34">
            <v>-10.589094499999973</v>
          </cell>
          <cell r="AD34">
            <v>-32.160888509999978</v>
          </cell>
          <cell r="AE34">
            <v>-58.68853447999993</v>
          </cell>
        </row>
        <row r="35">
          <cell r="C35">
            <v>65.606346000000002</v>
          </cell>
          <cell r="D35">
            <v>137.95547199999999</v>
          </cell>
          <cell r="E35">
            <v>197.92692399999999</v>
          </cell>
          <cell r="P35">
            <v>41.901994880000004</v>
          </cell>
          <cell r="Q35">
            <v>103.92428217</v>
          </cell>
          <cell r="R35">
            <v>163.15628249</v>
          </cell>
          <cell r="AC35">
            <v>-23.704351119999998</v>
          </cell>
          <cell r="AD35">
            <v>-34.031189829999988</v>
          </cell>
          <cell r="AE35">
            <v>-34.77064150999999</v>
          </cell>
        </row>
        <row r="36">
          <cell r="C36">
            <v>8.1923670000000008</v>
          </cell>
          <cell r="D36">
            <v>16.688368000000004</v>
          </cell>
          <cell r="E36">
            <v>24.447023000000005</v>
          </cell>
          <cell r="P36">
            <v>6.5536736000000007</v>
          </cell>
          <cell r="Q36">
            <v>14.08871547</v>
          </cell>
          <cell r="R36">
            <v>22.674561879999999</v>
          </cell>
          <cell r="AC36">
            <v>-1.6386934000000002</v>
          </cell>
          <cell r="AD36">
            <v>-2.5996525300000037</v>
          </cell>
          <cell r="AE36">
            <v>-1.7724611200000062</v>
          </cell>
        </row>
        <row r="37">
          <cell r="C37">
            <v>1288.7838750000001</v>
          </cell>
          <cell r="D37">
            <v>3890.5744910000003</v>
          </cell>
          <cell r="E37">
            <v>5370.9475389999998</v>
          </cell>
          <cell r="P37">
            <v>1719.6716860000001</v>
          </cell>
          <cell r="Q37">
            <v>3890.5744910000008</v>
          </cell>
          <cell r="R37">
            <v>5358.3346623800007</v>
          </cell>
          <cell r="AC37">
            <v>430.88781100000006</v>
          </cell>
          <cell r="AD37">
            <v>0</v>
          </cell>
          <cell r="AE37">
            <v>-12.612876619999042</v>
          </cell>
        </row>
        <row r="38">
          <cell r="C38">
            <v>132221.14350800001</v>
          </cell>
          <cell r="D38">
            <v>223971.144539</v>
          </cell>
          <cell r="E38">
            <v>304042.90367099998</v>
          </cell>
          <cell r="P38">
            <v>119997.10691105</v>
          </cell>
          <cell r="Q38">
            <v>211732.23272642001</v>
          </cell>
          <cell r="R38">
            <v>288675.29427538998</v>
          </cell>
          <cell r="AC38">
            <v>-12224.036596950007</v>
          </cell>
          <cell r="AD38">
            <v>-12238.911812579987</v>
          </cell>
          <cell r="AE38">
            <v>-15367.609395609994</v>
          </cell>
        </row>
        <row r="39">
          <cell r="C39">
            <v>59822.337497</v>
          </cell>
          <cell r="D39">
            <v>96642.503070000006</v>
          </cell>
          <cell r="E39">
            <v>130157.058265</v>
          </cell>
          <cell r="P39">
            <v>58827.152887689997</v>
          </cell>
          <cell r="Q39">
            <v>94788.893369950005</v>
          </cell>
          <cell r="R39">
            <v>128015.94140703001</v>
          </cell>
          <cell r="AC39">
            <v>-995.184609310003</v>
          </cell>
          <cell r="AD39">
            <v>-1853.6097000500013</v>
          </cell>
          <cell r="AE39">
            <v>-2141.1168579699879</v>
          </cell>
        </row>
        <row r="40">
          <cell r="C40">
            <v>9973.1291569999994</v>
          </cell>
          <cell r="D40">
            <v>21699.215629999999</v>
          </cell>
          <cell r="E40">
            <v>24917.414149</v>
          </cell>
          <cell r="P40">
            <v>80.962273780000004</v>
          </cell>
          <cell r="Q40">
            <v>12594.680028929999</v>
          </cell>
          <cell r="R40">
            <v>12808.556784779999</v>
          </cell>
          <cell r="AC40">
            <v>-9892.1668832199994</v>
          </cell>
          <cell r="AD40">
            <v>-9104.5356010699998</v>
          </cell>
          <cell r="AE40">
            <v>-12108.857364220001</v>
          </cell>
        </row>
        <row r="41">
          <cell r="C41">
            <v>3749.3693579999999</v>
          </cell>
          <cell r="D41">
            <v>5829.6673700000001</v>
          </cell>
          <cell r="E41">
            <v>8024.2496250000004</v>
          </cell>
          <cell r="P41">
            <v>2417.6628021500001</v>
          </cell>
          <cell r="Q41">
            <v>4550.5459132300002</v>
          </cell>
          <cell r="R41">
            <v>6912.1707411799998</v>
          </cell>
          <cell r="AC41">
            <v>-1331.7065558499999</v>
          </cell>
          <cell r="AD41">
            <v>-1279.1214567699999</v>
          </cell>
          <cell r="AE41">
            <v>-1112.0788838200006</v>
          </cell>
        </row>
        <row r="42">
          <cell r="C42">
            <v>58676.307496000001</v>
          </cell>
          <cell r="D42">
            <v>99799.758468999993</v>
          </cell>
          <cell r="E42">
            <v>140944.18163199999</v>
          </cell>
          <cell r="P42">
            <v>58671.328947429996</v>
          </cell>
          <cell r="Q42">
            <v>99798.113414310006</v>
          </cell>
          <cell r="R42">
            <v>140938.62534239999</v>
          </cell>
          <cell r="AC42">
            <v>-4.9785485700049321</v>
          </cell>
          <cell r="AD42">
            <v>-1.6450546899868641</v>
          </cell>
          <cell r="AE42">
            <v>-5.5562896000046749</v>
          </cell>
        </row>
        <row r="43">
          <cell r="C43">
            <v>114371.67630200001</v>
          </cell>
          <cell r="D43">
            <v>206772.64827200002</v>
          </cell>
          <cell r="E43">
            <v>308094.22071699996</v>
          </cell>
          <cell r="P43">
            <v>106845.232263</v>
          </cell>
          <cell r="Q43">
            <v>191553.19649999999</v>
          </cell>
          <cell r="R43">
            <v>299649.77602400002</v>
          </cell>
          <cell r="AC43">
            <v>-7526.4440390000054</v>
          </cell>
          <cell r="AD43">
            <v>-15219.451772000015</v>
          </cell>
          <cell r="AE43">
            <v>-8444.4446929999976</v>
          </cell>
        </row>
        <row r="44">
          <cell r="C44">
            <v>40825.995890000006</v>
          </cell>
          <cell r="D44">
            <v>67280.146482000011</v>
          </cell>
          <cell r="E44">
            <v>99280.648316000006</v>
          </cell>
          <cell r="P44">
            <v>38105.430114000003</v>
          </cell>
          <cell r="Q44">
            <v>58767.763208000004</v>
          </cell>
          <cell r="R44">
            <v>93784.760910000012</v>
          </cell>
          <cell r="AC44">
            <v>-2720.5657760000031</v>
          </cell>
          <cell r="AD44">
            <v>-8512.3832740000071</v>
          </cell>
          <cell r="AE44">
            <v>-5495.8874059999944</v>
          </cell>
        </row>
        <row r="45">
          <cell r="C45">
            <v>24044.673712</v>
          </cell>
          <cell r="D45">
            <v>45288.546033000006</v>
          </cell>
          <cell r="E45">
            <v>70028.274782000008</v>
          </cell>
          <cell r="P45">
            <v>17392.825732999998</v>
          </cell>
          <cell r="Q45">
            <v>39352.509669999999</v>
          </cell>
          <cell r="R45">
            <v>62871.178243999995</v>
          </cell>
          <cell r="AC45">
            <v>-6651.8479790000019</v>
          </cell>
          <cell r="AD45">
            <v>-5936.0363630000065</v>
          </cell>
          <cell r="AE45">
            <v>-7157.0965380000125</v>
          </cell>
        </row>
        <row r="46">
          <cell r="C46">
            <v>32324.443381000001</v>
          </cell>
          <cell r="D46">
            <v>64480.374658000001</v>
          </cell>
          <cell r="E46">
            <v>94883.171884999989</v>
          </cell>
          <cell r="P46">
            <v>35827.119545000001</v>
          </cell>
          <cell r="Q46">
            <v>64840.559175000002</v>
          </cell>
          <cell r="R46">
            <v>100857.734822</v>
          </cell>
          <cell r="AC46">
            <v>3502.6761640000004</v>
          </cell>
          <cell r="AD46">
            <v>360.18451700000151</v>
          </cell>
          <cell r="AE46">
            <v>5974.5629370000097</v>
          </cell>
        </row>
        <row r="47">
          <cell r="C47">
            <v>17176.563319000001</v>
          </cell>
          <cell r="D47">
            <v>29723.581099000003</v>
          </cell>
          <cell r="E47">
            <v>43902.125734000001</v>
          </cell>
          <cell r="P47">
            <v>15519.856871</v>
          </cell>
          <cell r="Q47">
            <v>28592.364447</v>
          </cell>
          <cell r="R47">
            <v>42136.102048000001</v>
          </cell>
          <cell r="AC47">
            <v>-1656.7064480000008</v>
          </cell>
          <cell r="AD47">
            <v>-1131.2166520000028</v>
          </cell>
          <cell r="AE47">
            <v>-1766.0236860000005</v>
          </cell>
        </row>
        <row r="48">
          <cell r="C48">
            <v>58619.667522999996</v>
          </cell>
          <cell r="D48">
            <v>90569.556700000001</v>
          </cell>
          <cell r="E48">
            <v>122701.89421700001</v>
          </cell>
          <cell r="P48">
            <v>56484.437890000008</v>
          </cell>
          <cell r="Q48">
            <v>86892.249206000008</v>
          </cell>
          <cell r="R48">
            <v>118114.75797800001</v>
          </cell>
          <cell r="AC48">
            <v>-2135.2296329999881</v>
          </cell>
          <cell r="AD48">
            <v>-3677.3074939999933</v>
          </cell>
          <cell r="AE48">
            <v>-4587.1362389999995</v>
          </cell>
        </row>
        <row r="49">
          <cell r="C49">
            <v>78221.069606999998</v>
          </cell>
          <cell r="D49">
            <v>145054.39976299999</v>
          </cell>
          <cell r="E49">
            <v>204457.146347</v>
          </cell>
          <cell r="P49">
            <v>75009.262734874865</v>
          </cell>
          <cell r="Q49">
            <v>135937.04102973617</v>
          </cell>
          <cell r="R49">
            <v>200861.53298485526</v>
          </cell>
          <cell r="AC49">
            <v>-3211.8068721251325</v>
          </cell>
          <cell r="AD49">
            <v>-9117.3587332638308</v>
          </cell>
          <cell r="AE49">
            <v>-3595.613362144737</v>
          </cell>
        </row>
        <row r="50">
          <cell r="C50">
            <v>18550.019317999999</v>
          </cell>
          <cell r="D50">
            <v>28575.345546</v>
          </cell>
          <cell r="E50">
            <v>45542.292851000006</v>
          </cell>
          <cell r="P50">
            <v>16212.930800299999</v>
          </cell>
          <cell r="Q50">
            <v>24321.372316549998</v>
          </cell>
          <cell r="R50">
            <v>38534.463384919996</v>
          </cell>
          <cell r="AC50">
            <v>-2337.0885177</v>
          </cell>
          <cell r="AD50">
            <v>-4253.9732294500027</v>
          </cell>
          <cell r="AE50">
            <v>-7007.8294660800093</v>
          </cell>
        </row>
        <row r="51">
          <cell r="C51">
            <v>44587.039750999997</v>
          </cell>
          <cell r="D51">
            <v>101395.04367899999</v>
          </cell>
          <cell r="E51">
            <v>143830.84295799999</v>
          </cell>
          <cell r="P51">
            <v>44293.749030999992</v>
          </cell>
          <cell r="Q51">
            <v>93566.694522000005</v>
          </cell>
          <cell r="R51">
            <v>138981.06421900002</v>
          </cell>
          <cell r="AC51">
            <v>-293.29072000000451</v>
          </cell>
          <cell r="AD51">
            <v>-7828.3491569999896</v>
          </cell>
          <cell r="AE51">
            <v>-4849.7787389999721</v>
          </cell>
        </row>
        <row r="52">
          <cell r="C52">
            <v>15084.010538</v>
          </cell>
          <cell r="D52">
            <v>15084.010538</v>
          </cell>
          <cell r="E52">
            <v>15084.010538</v>
          </cell>
          <cell r="P52">
            <v>14502.582903574872</v>
          </cell>
          <cell r="Q52">
            <v>18048.974191186164</v>
          </cell>
          <cell r="R52">
            <v>23346.005380935247</v>
          </cell>
          <cell r="AC52">
            <v>-581.42763442512796</v>
          </cell>
          <cell r="AD52">
            <v>2964.9636531861615</v>
          </cell>
          <cell r="AE52">
            <v>8261.9948429352444</v>
          </cell>
        </row>
        <row r="53">
          <cell r="C53">
            <v>15084.010538</v>
          </cell>
          <cell r="D53">
            <v>15084.010538</v>
          </cell>
          <cell r="E53">
            <v>15084.010538</v>
          </cell>
          <cell r="P53">
            <v>13947.853468590001</v>
          </cell>
          <cell r="Q53">
            <v>19997.250060840001</v>
          </cell>
          <cell r="R53">
            <v>19498.337640670001</v>
          </cell>
          <cell r="AC53">
            <v>-1136.1570694099992</v>
          </cell>
          <cell r="AD53">
            <v>4913.2395228400001</v>
          </cell>
          <cell r="AE53">
            <v>4414.3271026700004</v>
          </cell>
        </row>
        <row r="54">
          <cell r="C54">
            <v>0</v>
          </cell>
          <cell r="D54">
            <v>0</v>
          </cell>
          <cell r="E54">
            <v>0</v>
          </cell>
          <cell r="P54">
            <v>554.7294349848712</v>
          </cell>
          <cell r="Q54">
            <v>-1948.2758696538385</v>
          </cell>
          <cell r="R54">
            <v>3847.667740265244</v>
          </cell>
          <cell r="AC54">
            <v>554.7294349848712</v>
          </cell>
          <cell r="AD54">
            <v>-1948.2758696538385</v>
          </cell>
          <cell r="AE54">
            <v>3847.667740265244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zoomScale="120" zoomScaleNormal="120" workbookViewId="0"/>
  </sheetViews>
  <sheetFormatPr baseColWidth="10" defaultRowHeight="15"/>
  <cols>
    <col min="2" max="2" width="58.28515625" customWidth="1"/>
    <col min="3" max="5" width="8.7109375" customWidth="1"/>
    <col min="6" max="6" width="0.85546875" customWidth="1"/>
    <col min="7" max="9" width="8.7109375" customWidth="1"/>
    <col min="10" max="10" width="0.85546875" customWidth="1"/>
    <col min="11" max="13" width="8.7109375" customWidth="1"/>
    <col min="14" max="14" width="11.85546875" bestFit="1" customWidth="1"/>
  </cols>
  <sheetData>
    <row r="1" spans="1:16">
      <c r="A1" s="1"/>
      <c r="C1" s="2"/>
      <c r="D1" s="2"/>
      <c r="E1" s="2"/>
      <c r="F1" s="2"/>
      <c r="G1" s="2"/>
      <c r="H1" s="2"/>
      <c r="I1" s="2"/>
      <c r="J1" s="3"/>
      <c r="K1" s="4"/>
      <c r="L1" s="4"/>
      <c r="M1" s="4"/>
    </row>
    <row r="2" spans="1:16" ht="48" customHeight="1">
      <c r="A2" s="1"/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6" ht="12.95" customHeight="1">
      <c r="A3" s="1"/>
      <c r="B3" s="21" t="s">
        <v>3</v>
      </c>
      <c r="C3" s="24" t="s">
        <v>1</v>
      </c>
      <c r="D3" s="24"/>
      <c r="E3" s="24"/>
      <c r="F3" s="17"/>
      <c r="G3" s="25" t="s">
        <v>56</v>
      </c>
      <c r="H3" s="24"/>
      <c r="I3" s="24"/>
      <c r="J3" s="17"/>
      <c r="K3" s="26" t="s">
        <v>2</v>
      </c>
      <c r="L3" s="26"/>
      <c r="M3" s="26"/>
    </row>
    <row r="4" spans="1:16" ht="12.95" customHeight="1" thickBot="1">
      <c r="A4" s="1"/>
      <c r="B4" s="22"/>
      <c r="C4" s="18" t="s">
        <v>4</v>
      </c>
      <c r="D4" s="18" t="s">
        <v>5</v>
      </c>
      <c r="E4" s="18" t="s">
        <v>6</v>
      </c>
      <c r="F4" s="18"/>
      <c r="G4" s="18" t="s">
        <v>4</v>
      </c>
      <c r="H4" s="18" t="s">
        <v>5</v>
      </c>
      <c r="I4" s="18" t="s">
        <v>6</v>
      </c>
      <c r="J4" s="18"/>
      <c r="K4" s="18" t="s">
        <v>4</v>
      </c>
      <c r="L4" s="18" t="s">
        <v>5</v>
      </c>
      <c r="M4" s="18" t="s">
        <v>6</v>
      </c>
    </row>
    <row r="5" spans="1:16" ht="12" customHeight="1">
      <c r="B5" s="7" t="s">
        <v>7</v>
      </c>
      <c r="C5" s="8">
        <f>[8]apfp20!C5</f>
        <v>317012.42798099999</v>
      </c>
      <c r="D5" s="8">
        <f>[8]apfp20!D5</f>
        <v>620763.849453</v>
      </c>
      <c r="E5" s="8">
        <f>[8]apfp20!E5</f>
        <v>898466.16542199999</v>
      </c>
      <c r="F5" s="8"/>
      <c r="G5" s="8">
        <f>[8]apfp20!P5</f>
        <v>293355.61337028485</v>
      </c>
      <c r="H5" s="8">
        <f>[8]apfp20!Q5</f>
        <v>556539.78429763613</v>
      </c>
      <c r="I5" s="8">
        <f>[8]apfp20!R5</f>
        <v>854365.03909142525</v>
      </c>
      <c r="J5" s="8"/>
      <c r="K5" s="8">
        <f>[8]apfp20!AC5</f>
        <v>-23656.814610715155</v>
      </c>
      <c r="L5" s="8">
        <f>[8]apfp20!AD5</f>
        <v>-64224.065155363831</v>
      </c>
      <c r="M5" s="8">
        <f>[8]apfp20!AE5</f>
        <v>-44101.12633057472</v>
      </c>
      <c r="N5" s="3"/>
      <c r="O5" s="3"/>
      <c r="P5" s="3"/>
    </row>
    <row r="6" spans="1:16" s="5" customFormat="1" ht="12" customHeight="1">
      <c r="B6" s="9" t="s">
        <v>54</v>
      </c>
      <c r="C6" s="8">
        <f>[8]apfp20!C6</f>
        <v>238791.358374</v>
      </c>
      <c r="D6" s="8">
        <f>[8]apfp20!D6</f>
        <v>475709.44968999998</v>
      </c>
      <c r="E6" s="8">
        <f>[8]apfp20!E6</f>
        <v>694009.01907499996</v>
      </c>
      <c r="F6" s="8"/>
      <c r="G6" s="8">
        <f>[8]apfp20!P6</f>
        <v>218346.35063541</v>
      </c>
      <c r="H6" s="8">
        <f>[8]apfp20!Q6</f>
        <v>420602.74326789996</v>
      </c>
      <c r="I6" s="8">
        <f>[8]apfp20!R6</f>
        <v>653503.50610657001</v>
      </c>
      <c r="J6" s="8"/>
      <c r="K6" s="8">
        <f>[8]apfp20!AC6</f>
        <v>-20445.007738590022</v>
      </c>
      <c r="L6" s="8">
        <f>[8]apfp20!AD6</f>
        <v>-55106.706422099996</v>
      </c>
      <c r="M6" s="8">
        <f>[8]apfp20!AE6</f>
        <v>-40505.512968429983</v>
      </c>
      <c r="N6" s="3"/>
      <c r="O6" s="3"/>
      <c r="P6" s="3"/>
    </row>
    <row r="7" spans="1:16" ht="12" customHeight="1">
      <c r="B7" s="9" t="s">
        <v>8</v>
      </c>
      <c r="C7" s="8">
        <f>[8]apfp20!C7</f>
        <v>183039.34959500001</v>
      </c>
      <c r="D7" s="8">
        <f>[8]apfp20!D7</f>
        <v>359506.35811799997</v>
      </c>
      <c r="E7" s="8">
        <f>[8]apfp20!E7</f>
        <v>508616.69257499999</v>
      </c>
      <c r="F7" s="8"/>
      <c r="G7" s="8">
        <f>[8]apfp20!P7</f>
        <v>167985.55626241001</v>
      </c>
      <c r="H7" s="8">
        <f>[8]apfp20!Q7</f>
        <v>315941.79597390001</v>
      </c>
      <c r="I7" s="8">
        <f>[8]apfp20!R7</f>
        <v>471968.48806056997</v>
      </c>
      <c r="J7" s="8"/>
      <c r="K7" s="8">
        <f>[8]apfp20!AC7</f>
        <v>-15053.793332590003</v>
      </c>
      <c r="L7" s="8">
        <f>[8]apfp20!AD7</f>
        <v>-43564.562144099975</v>
      </c>
      <c r="M7" s="8">
        <f>[8]apfp20!AE7</f>
        <v>-36648.204514429985</v>
      </c>
      <c r="N7" s="3"/>
      <c r="O7" s="3"/>
      <c r="P7" s="3"/>
    </row>
    <row r="8" spans="1:16" ht="12" customHeight="1">
      <c r="B8" s="10" t="s">
        <v>9</v>
      </c>
      <c r="C8" s="11">
        <f>[8]apfp20!C8</f>
        <v>5756.1937769999995</v>
      </c>
      <c r="D8" s="11">
        <f>[8]apfp20!D8</f>
        <v>12383.701792999998</v>
      </c>
      <c r="E8" s="11">
        <f>[8]apfp20!E8</f>
        <v>18004.115471000001</v>
      </c>
      <c r="F8" s="11"/>
      <c r="G8" s="11">
        <f>[8]apfp20!P8</f>
        <v>5756.1937770000004</v>
      </c>
      <c r="H8" s="11">
        <f>[8]apfp20!Q8</f>
        <v>11239.630476999999</v>
      </c>
      <c r="I8" s="11">
        <f>[8]apfp20!R8</f>
        <v>16869.635945999999</v>
      </c>
      <c r="J8" s="11"/>
      <c r="K8" s="11">
        <f>[8]apfp20!AC8</f>
        <v>0</v>
      </c>
      <c r="L8" s="11">
        <f>[8]apfp20!AD8</f>
        <v>-1144.0713159999996</v>
      </c>
      <c r="M8" s="11">
        <f>[8]apfp20!AE8</f>
        <v>-1134.4795249999997</v>
      </c>
      <c r="N8" s="3"/>
      <c r="O8" s="3"/>
      <c r="P8" s="3"/>
    </row>
    <row r="9" spans="1:16" ht="12" customHeight="1">
      <c r="B9" s="10" t="s">
        <v>10</v>
      </c>
      <c r="C9" s="11">
        <f>[8]apfp20!C9</f>
        <v>1193.31043</v>
      </c>
      <c r="D9" s="11">
        <f>[8]apfp20!D9</f>
        <v>2284.6101120000003</v>
      </c>
      <c r="E9" s="11">
        <f>[8]apfp20!E9</f>
        <v>3203.960744</v>
      </c>
      <c r="F9" s="11"/>
      <c r="G9" s="11">
        <f>[8]apfp20!P9</f>
        <v>1193.3104299999998</v>
      </c>
      <c r="H9" s="11">
        <f>[8]apfp20!Q9</f>
        <v>2284.6101119999998</v>
      </c>
      <c r="I9" s="11">
        <f>[8]apfp20!R9</f>
        <v>3213.5656079999999</v>
      </c>
      <c r="J9" s="11"/>
      <c r="K9" s="11">
        <f>[8]apfp20!AC9</f>
        <v>0</v>
      </c>
      <c r="L9" s="11">
        <f>[8]apfp20!AD9</f>
        <v>0</v>
      </c>
      <c r="M9" s="11">
        <f>[8]apfp20!AE9</f>
        <v>9.6048639999999068</v>
      </c>
      <c r="N9" s="3"/>
      <c r="O9" s="3"/>
      <c r="P9" s="3"/>
    </row>
    <row r="10" spans="1:16" ht="12" customHeight="1">
      <c r="B10" s="10" t="s">
        <v>11</v>
      </c>
      <c r="C10" s="11">
        <f>[8]apfp20!C10</f>
        <v>2859.9256729999993</v>
      </c>
      <c r="D10" s="11">
        <f>[8]apfp20!D10</f>
        <v>6784.4118079999989</v>
      </c>
      <c r="E10" s="11">
        <f>[8]apfp20!E10</f>
        <v>9817.049810999999</v>
      </c>
      <c r="F10" s="11"/>
      <c r="G10" s="11">
        <f>[8]apfp20!P10</f>
        <v>2859.9256730000002</v>
      </c>
      <c r="H10" s="11">
        <f>[8]apfp20!Q10</f>
        <v>5640.3404919999994</v>
      </c>
      <c r="I10" s="11">
        <f>[8]apfp20!R10</f>
        <v>8672.9654219999993</v>
      </c>
      <c r="J10" s="11"/>
      <c r="K10" s="11">
        <f>[8]apfp20!AC10</f>
        <v>0</v>
      </c>
      <c r="L10" s="11">
        <f>[8]apfp20!AD10</f>
        <v>-1144.0713159999996</v>
      </c>
      <c r="M10" s="11">
        <f>[8]apfp20!AE10</f>
        <v>-1144.0843889999996</v>
      </c>
      <c r="N10" s="3"/>
      <c r="O10" s="3"/>
      <c r="P10" s="3"/>
    </row>
    <row r="11" spans="1:16" ht="12" customHeight="1">
      <c r="B11" s="10" t="s">
        <v>12</v>
      </c>
      <c r="C11" s="11">
        <f>[8]apfp20!C11</f>
        <v>883.75540799999999</v>
      </c>
      <c r="D11" s="11">
        <f>[8]apfp20!D11</f>
        <v>1796.562729</v>
      </c>
      <c r="E11" s="11">
        <f>[8]apfp20!E11</f>
        <v>2734.2965389999999</v>
      </c>
      <c r="F11" s="11"/>
      <c r="G11" s="11">
        <f>[8]apfp20!P11</f>
        <v>883.7554080000001</v>
      </c>
      <c r="H11" s="11">
        <f>[8]apfp20!Q11</f>
        <v>1796.5627290000002</v>
      </c>
      <c r="I11" s="11">
        <f>[8]apfp20!R11</f>
        <v>2734.2965389999999</v>
      </c>
      <c r="J11" s="11"/>
      <c r="K11" s="11">
        <f>[8]apfp20!AC11</f>
        <v>0</v>
      </c>
      <c r="L11" s="11">
        <f>[8]apfp20!AD11</f>
        <v>0</v>
      </c>
      <c r="M11" s="11">
        <f>[8]apfp20!AE11</f>
        <v>0</v>
      </c>
      <c r="N11" s="3"/>
      <c r="O11" s="3"/>
      <c r="P11" s="3"/>
    </row>
    <row r="12" spans="1:16" ht="12" customHeight="1">
      <c r="B12" s="10" t="s">
        <v>13</v>
      </c>
      <c r="C12" s="11">
        <f>[8]apfp20!C12</f>
        <v>149.76089300000001</v>
      </c>
      <c r="D12" s="11">
        <f>[8]apfp20!D12</f>
        <v>317.10195399999998</v>
      </c>
      <c r="E12" s="11">
        <f>[8]apfp20!E12</f>
        <v>439.67271799999997</v>
      </c>
      <c r="F12" s="11"/>
      <c r="G12" s="11">
        <f>[8]apfp20!P12</f>
        <v>149.76089300000001</v>
      </c>
      <c r="H12" s="11">
        <f>[8]apfp20!Q12</f>
        <v>317.10195399999998</v>
      </c>
      <c r="I12" s="11">
        <f>[8]apfp20!R12</f>
        <v>439.67271799999997</v>
      </c>
      <c r="J12" s="11"/>
      <c r="K12" s="11">
        <f>[8]apfp20!AC12</f>
        <v>0</v>
      </c>
      <c r="L12" s="11">
        <f>[8]apfp20!AD12</f>
        <v>0</v>
      </c>
      <c r="M12" s="11">
        <f>[8]apfp20!AE12</f>
        <v>0</v>
      </c>
      <c r="N12" s="3"/>
      <c r="O12" s="3"/>
      <c r="P12" s="3"/>
    </row>
    <row r="13" spans="1:16" ht="12" customHeight="1">
      <c r="B13" s="10" t="s">
        <v>14</v>
      </c>
      <c r="C13" s="11">
        <f>[8]apfp20!C13</f>
        <v>449.71867600000007</v>
      </c>
      <c r="D13" s="11">
        <f>[8]apfp20!D13</f>
        <v>825.98268900000005</v>
      </c>
      <c r="E13" s="11">
        <f>[8]apfp20!E13</f>
        <v>1257.3351810000001</v>
      </c>
      <c r="F13" s="11"/>
      <c r="G13" s="11">
        <f>[8]apfp20!P13</f>
        <v>449.71867600000002</v>
      </c>
      <c r="H13" s="11">
        <f>[8]apfp20!Q13</f>
        <v>825.98268899999994</v>
      </c>
      <c r="I13" s="11">
        <f>[8]apfp20!R13</f>
        <v>1257.3351809999999</v>
      </c>
      <c r="J13" s="11"/>
      <c r="K13" s="11">
        <f>[8]apfp20!AC13</f>
        <v>0</v>
      </c>
      <c r="L13" s="11">
        <f>[8]apfp20!AD13</f>
        <v>0</v>
      </c>
      <c r="M13" s="11">
        <f>[8]apfp20!AE13</f>
        <v>0</v>
      </c>
      <c r="N13" s="3"/>
      <c r="O13" s="3"/>
      <c r="P13" s="3"/>
    </row>
    <row r="14" spans="1:16" ht="12" customHeight="1">
      <c r="B14" s="10" t="s">
        <v>15</v>
      </c>
      <c r="C14" s="11">
        <f>[8]apfp20!C14</f>
        <v>219.72269700000004</v>
      </c>
      <c r="D14" s="11">
        <f>[8]apfp20!D14</f>
        <v>375.03250100000002</v>
      </c>
      <c r="E14" s="11">
        <f>[8]apfp20!E14</f>
        <v>551.800478</v>
      </c>
      <c r="F14" s="11"/>
      <c r="G14" s="11">
        <f>[8]apfp20!P14</f>
        <v>219.72269699999998</v>
      </c>
      <c r="H14" s="11">
        <f>[8]apfp20!Q14</f>
        <v>375.03250099999997</v>
      </c>
      <c r="I14" s="11">
        <f>[8]apfp20!R14</f>
        <v>551.800478</v>
      </c>
      <c r="J14" s="11"/>
      <c r="K14" s="11">
        <f>[8]apfp20!AC14</f>
        <v>0</v>
      </c>
      <c r="L14" s="11">
        <f>[8]apfp20!AD14</f>
        <v>0</v>
      </c>
      <c r="M14" s="11">
        <f>[8]apfp20!AE14</f>
        <v>0</v>
      </c>
      <c r="N14" s="3"/>
      <c r="O14" s="3"/>
      <c r="P14" s="3"/>
    </row>
    <row r="15" spans="1:16" ht="12" customHeight="1">
      <c r="B15" s="10" t="s">
        <v>16</v>
      </c>
      <c r="C15" s="11">
        <f>[8]apfp20!C15</f>
        <v>45062.012310000006</v>
      </c>
      <c r="D15" s="11">
        <f>[8]apfp20!D15</f>
        <v>123151.51178600002</v>
      </c>
      <c r="E15" s="11">
        <f>[8]apfp20!E15</f>
        <v>186569.67343300002</v>
      </c>
      <c r="F15" s="11"/>
      <c r="G15" s="11">
        <f>[8]apfp20!P15</f>
        <v>42232.255574360002</v>
      </c>
      <c r="H15" s="11">
        <f>[8]apfp20!Q15</f>
        <v>92969.932770480023</v>
      </c>
      <c r="I15" s="11">
        <f>[8]apfp20!R15</f>
        <v>166423.55783917999</v>
      </c>
      <c r="J15" s="11"/>
      <c r="K15" s="11">
        <f>[8]apfp20!AC15</f>
        <v>-2829.7567356399954</v>
      </c>
      <c r="L15" s="11">
        <f>[8]apfp20!AD15</f>
        <v>-30181.57901551999</v>
      </c>
      <c r="M15" s="11">
        <f>[8]apfp20!AE15</f>
        <v>-20146.115593819992</v>
      </c>
      <c r="N15" s="3"/>
      <c r="O15" s="3"/>
      <c r="P15" s="3"/>
    </row>
    <row r="16" spans="1:16" ht="12" customHeight="1">
      <c r="B16" s="10" t="s">
        <v>17</v>
      </c>
      <c r="C16" s="11">
        <f>[8]apfp20!C16</f>
        <v>265.06054799999998</v>
      </c>
      <c r="D16" s="11">
        <f>[8]apfp20!D16</f>
        <v>450.21696999999995</v>
      </c>
      <c r="E16" s="11">
        <f>[8]apfp20!E16</f>
        <v>643.72432199999992</v>
      </c>
      <c r="F16" s="11"/>
      <c r="G16" s="11">
        <f>[8]apfp20!P16</f>
        <v>222.31247304999999</v>
      </c>
      <c r="H16" s="11">
        <f>[8]apfp20!Q16</f>
        <v>349.42980943999999</v>
      </c>
      <c r="I16" s="11">
        <f>[8]apfp20!R16</f>
        <v>526.29371567999999</v>
      </c>
      <c r="J16" s="11"/>
      <c r="K16" s="11">
        <f>[8]apfp20!AC16</f>
        <v>-42.748074949999989</v>
      </c>
      <c r="L16" s="11">
        <f>[8]apfp20!AD16</f>
        <v>-100.78716055999996</v>
      </c>
      <c r="M16" s="11">
        <f>[8]apfp20!AE16</f>
        <v>-117.43060631999992</v>
      </c>
      <c r="N16" s="3"/>
      <c r="O16" s="3"/>
      <c r="P16" s="3"/>
    </row>
    <row r="17" spans="1:16" ht="12" customHeight="1">
      <c r="B17" s="10" t="s">
        <v>18</v>
      </c>
      <c r="C17" s="11">
        <f>[8]apfp20!C17</f>
        <v>531.29430100000002</v>
      </c>
      <c r="D17" s="11">
        <f>[8]apfp20!D17</f>
        <v>4634.0269589999998</v>
      </c>
      <c r="E17" s="11">
        <f>[8]apfp20!E17</f>
        <v>7834.5859310000005</v>
      </c>
      <c r="F17" s="11"/>
      <c r="G17" s="11">
        <f>[8]apfp20!P17</f>
        <v>1955.2724305499999</v>
      </c>
      <c r="H17" s="11">
        <f>[8]apfp20!Q17</f>
        <v>3751.4803110899998</v>
      </c>
      <c r="I17" s="11">
        <f>[8]apfp20!R17</f>
        <v>7368.1880012399997</v>
      </c>
      <c r="J17" s="11"/>
      <c r="K17" s="11">
        <f>[8]apfp20!AC17</f>
        <v>1423.9781295499997</v>
      </c>
      <c r="L17" s="11">
        <f>[8]apfp20!AD17</f>
        <v>-882.54664791000005</v>
      </c>
      <c r="M17" s="11">
        <f>[8]apfp20!AE17</f>
        <v>-466.39792976000081</v>
      </c>
      <c r="N17" s="3"/>
      <c r="O17" s="3"/>
      <c r="P17" s="3"/>
    </row>
    <row r="18" spans="1:16" ht="12" customHeight="1">
      <c r="B18" s="10" t="s">
        <v>19</v>
      </c>
      <c r="C18" s="11">
        <f>[8]apfp20!C18</f>
        <v>409.63886800000006</v>
      </c>
      <c r="D18" s="11">
        <f>[8]apfp20!D18</f>
        <v>737.27359500000011</v>
      </c>
      <c r="E18" s="11">
        <f>[8]apfp20!E18</f>
        <v>1157.8727699999999</v>
      </c>
      <c r="F18" s="11"/>
      <c r="G18" s="11">
        <f>[8]apfp20!P18</f>
        <v>323.39730093999998</v>
      </c>
      <c r="H18" s="11">
        <f>[8]apfp20!Q18</f>
        <v>599.11841169999991</v>
      </c>
      <c r="I18" s="11">
        <f>[8]apfp20!R18</f>
        <v>1002.3922209399998</v>
      </c>
      <c r="J18" s="11"/>
      <c r="K18" s="11">
        <f>[8]apfp20!AC18</f>
        <v>-86.241567060000079</v>
      </c>
      <c r="L18" s="11">
        <f>[8]apfp20!AD18</f>
        <v>-138.1551833000002</v>
      </c>
      <c r="M18" s="11">
        <f>[8]apfp20!AE18</f>
        <v>-155.48054906000016</v>
      </c>
      <c r="N18" s="3"/>
      <c r="O18" s="3"/>
      <c r="P18" s="3"/>
    </row>
    <row r="19" spans="1:16" ht="12" customHeight="1">
      <c r="B19" s="10" t="s">
        <v>20</v>
      </c>
      <c r="C19" s="11">
        <f>[8]apfp20!C19</f>
        <v>2774.6174049999995</v>
      </c>
      <c r="D19" s="11">
        <f>[8]apfp20!D19</f>
        <v>5486.6649899999993</v>
      </c>
      <c r="E19" s="11">
        <f>[8]apfp20!E19</f>
        <v>7797.6694409999991</v>
      </c>
      <c r="F19" s="11"/>
      <c r="G19" s="11">
        <f>[8]apfp20!P19</f>
        <v>1804.0062213600002</v>
      </c>
      <c r="H19" s="11">
        <f>[8]apfp20!Q19</f>
        <v>4477.5765051999997</v>
      </c>
      <c r="I19" s="11">
        <f>[8]apfp20!R19</f>
        <v>7796.4780234499995</v>
      </c>
      <c r="J19" s="11"/>
      <c r="K19" s="11">
        <f>[8]apfp20!AC19</f>
        <v>-970.61118363999935</v>
      </c>
      <c r="L19" s="11">
        <f>[8]apfp20!AD19</f>
        <v>-1009.0884847999996</v>
      </c>
      <c r="M19" s="11">
        <f>[8]apfp20!AE19</f>
        <v>-1.1914175499996418</v>
      </c>
      <c r="N19" s="3"/>
      <c r="O19" s="3"/>
      <c r="P19" s="3"/>
    </row>
    <row r="20" spans="1:16" ht="12" customHeight="1">
      <c r="B20" s="10" t="s">
        <v>21</v>
      </c>
      <c r="C20" s="11">
        <f>[8]apfp20!C20</f>
        <v>4323.0410719999982</v>
      </c>
      <c r="D20" s="11">
        <f>[8]apfp20!D20</f>
        <v>8333.1391999999978</v>
      </c>
      <c r="E20" s="11">
        <f>[8]apfp20!E20</f>
        <v>12411.151385999998</v>
      </c>
      <c r="F20" s="11"/>
      <c r="G20" s="11">
        <f>[8]apfp20!P20</f>
        <v>3651.0527158199998</v>
      </c>
      <c r="H20" s="11">
        <f>[8]apfp20!Q20</f>
        <v>7543.3468176299994</v>
      </c>
      <c r="I20" s="11">
        <f>[8]apfp20!R20</f>
        <v>11964.57803814</v>
      </c>
      <c r="J20" s="11"/>
      <c r="K20" s="11">
        <f>[8]apfp20!AC20</f>
        <v>-671.98835617999839</v>
      </c>
      <c r="L20" s="11">
        <f>[8]apfp20!AD20</f>
        <v>-789.79238236999845</v>
      </c>
      <c r="M20" s="11">
        <f>[8]apfp20!AE20</f>
        <v>-446.57334785999774</v>
      </c>
      <c r="N20" s="3"/>
      <c r="O20" s="3"/>
      <c r="P20" s="3"/>
    </row>
    <row r="21" spans="1:16" ht="12" customHeight="1">
      <c r="B21" s="10" t="s">
        <v>22</v>
      </c>
      <c r="C21" s="11">
        <f>[8]apfp20!C21</f>
        <v>753.55553200000008</v>
      </c>
      <c r="D21" s="11">
        <f>[8]apfp20!D21</f>
        <v>7162.3943640000007</v>
      </c>
      <c r="E21" s="11">
        <f>[8]apfp20!E21</f>
        <v>16616.338576000002</v>
      </c>
      <c r="F21" s="11"/>
      <c r="G21" s="11">
        <f>[8]apfp20!P21</f>
        <v>694.20593307999991</v>
      </c>
      <c r="H21" s="11">
        <f>[8]apfp20!Q21</f>
        <v>2315.8752861599996</v>
      </c>
      <c r="I21" s="11">
        <f>[8]apfp20!R21</f>
        <v>9590.0593402500017</v>
      </c>
      <c r="J21" s="11"/>
      <c r="K21" s="11">
        <f>[8]apfp20!AC21</f>
        <v>-59.349598920000176</v>
      </c>
      <c r="L21" s="11">
        <f>[8]apfp20!AD21</f>
        <v>-4846.519077840001</v>
      </c>
      <c r="M21" s="11">
        <f>[8]apfp20!AE21</f>
        <v>-7026.2792357500002</v>
      </c>
      <c r="N21" s="3"/>
      <c r="O21" s="3"/>
      <c r="P21" s="3"/>
    </row>
    <row r="22" spans="1:16" ht="12" customHeight="1">
      <c r="B22" s="10" t="s">
        <v>23</v>
      </c>
      <c r="C22" s="11">
        <f>[8]apfp20!C22</f>
        <v>1457.255725</v>
      </c>
      <c r="D22" s="11">
        <f>[8]apfp20!D22</f>
        <v>7198.3614379999999</v>
      </c>
      <c r="E22" s="11">
        <f>[8]apfp20!E22</f>
        <v>13013.344409999998</v>
      </c>
      <c r="F22" s="11"/>
      <c r="G22" s="11">
        <f>[8]apfp20!P22</f>
        <v>705.01152555999988</v>
      </c>
      <c r="H22" s="11">
        <f>[8]apfp20!Q22</f>
        <v>2815.8552919700001</v>
      </c>
      <c r="I22" s="11">
        <f>[8]apfp20!R22</f>
        <v>8972.3671280899998</v>
      </c>
      <c r="J22" s="11"/>
      <c r="K22" s="11">
        <f>[8]apfp20!AC22</f>
        <v>-752.2441994400001</v>
      </c>
      <c r="L22" s="11">
        <f>[8]apfp20!AD22</f>
        <v>-4382.5061460300003</v>
      </c>
      <c r="M22" s="11">
        <f>[8]apfp20!AE22</f>
        <v>-4040.9772819099981</v>
      </c>
      <c r="N22" s="3"/>
      <c r="O22" s="3"/>
      <c r="P22" s="3"/>
    </row>
    <row r="23" spans="1:16" ht="12" customHeight="1">
      <c r="B23" s="10" t="s">
        <v>24</v>
      </c>
      <c r="C23" s="11">
        <f>[8]apfp20!C23</f>
        <v>1487.0715019999998</v>
      </c>
      <c r="D23" s="11">
        <f>[8]apfp20!D23</f>
        <v>6349.0931359999995</v>
      </c>
      <c r="E23" s="11">
        <f>[8]apfp20!E23</f>
        <v>7329.3088229999994</v>
      </c>
      <c r="F23" s="11"/>
      <c r="G23" s="11">
        <f>[8]apfp20!P23</f>
        <v>1361.9568071599999</v>
      </c>
      <c r="H23" s="11">
        <f>[8]apfp20!Q23</f>
        <v>1723.0744447100001</v>
      </c>
      <c r="I23" s="11">
        <f>[8]apfp20!R23</f>
        <v>7080.9546354200011</v>
      </c>
      <c r="J23" s="11"/>
      <c r="K23" s="11">
        <f>[8]apfp20!AC23</f>
        <v>-125.11469483999986</v>
      </c>
      <c r="L23" s="11">
        <f>[8]apfp20!AD23</f>
        <v>-4626.018691289999</v>
      </c>
      <c r="M23" s="11">
        <f>[8]apfp20!AE23</f>
        <v>-248.35418757999832</v>
      </c>
      <c r="N23" s="3"/>
      <c r="O23" s="3"/>
      <c r="P23" s="3"/>
    </row>
    <row r="24" spans="1:16" ht="12" customHeight="1">
      <c r="B24" s="10" t="s">
        <v>25</v>
      </c>
      <c r="C24" s="11">
        <f>[8]apfp20!C24</f>
        <v>20742.075454999998</v>
      </c>
      <c r="D24" s="11">
        <f>[8]apfp20!D24</f>
        <v>42115.394101999998</v>
      </c>
      <c r="E24" s="11">
        <f>[8]apfp20!E24</f>
        <v>58176.075137</v>
      </c>
      <c r="F24" s="11"/>
      <c r="G24" s="11">
        <f>[8]apfp20!P24</f>
        <v>20051.65304587</v>
      </c>
      <c r="H24" s="11">
        <f>[8]apfp20!Q24</f>
        <v>38583.56330088</v>
      </c>
      <c r="I24" s="11">
        <f>[8]apfp20!R24</f>
        <v>57610.700230050003</v>
      </c>
      <c r="J24" s="11"/>
      <c r="K24" s="11">
        <f>[8]apfp20!AC24</f>
        <v>-690.42240912999841</v>
      </c>
      <c r="L24" s="11">
        <f>[8]apfp20!AD24</f>
        <v>-3531.8308011199988</v>
      </c>
      <c r="M24" s="11">
        <f>[8]apfp20!AE24</f>
        <v>-565.37490694999724</v>
      </c>
      <c r="N24" s="3"/>
      <c r="O24" s="3"/>
      <c r="P24" s="3"/>
    </row>
    <row r="25" spans="1:16" ht="12" customHeight="1">
      <c r="B25" s="10" t="s">
        <v>26</v>
      </c>
      <c r="C25" s="11">
        <f>[8]apfp20!C25</f>
        <v>2143.0050849999998</v>
      </c>
      <c r="D25" s="11">
        <f>[8]apfp20!D25</f>
        <v>10278.502145999999</v>
      </c>
      <c r="E25" s="11">
        <f>[8]apfp20!E25</f>
        <v>18128.615749999997</v>
      </c>
      <c r="F25" s="11"/>
      <c r="G25" s="11">
        <f>[8]apfp20!P25</f>
        <v>1805.4198241700001</v>
      </c>
      <c r="H25" s="11">
        <f>[8]apfp20!Q25</f>
        <v>5595.2011566500005</v>
      </c>
      <c r="I25" s="11">
        <f>[8]apfp20!R25</f>
        <v>18031.156524129998</v>
      </c>
      <c r="J25" s="11"/>
      <c r="K25" s="11">
        <f>[8]apfp20!AC25</f>
        <v>-337.5852608299997</v>
      </c>
      <c r="L25" s="11">
        <f>[8]apfp20!AD25</f>
        <v>-4683.3009893499984</v>
      </c>
      <c r="M25" s="11">
        <f>[8]apfp20!AE25</f>
        <v>-97.4592258699995</v>
      </c>
      <c r="N25" s="3"/>
      <c r="O25" s="3"/>
      <c r="P25" s="3"/>
    </row>
    <row r="26" spans="1:16" ht="12" customHeight="1">
      <c r="B26" s="10" t="s">
        <v>27</v>
      </c>
      <c r="C26" s="11">
        <f>[8]apfp20!C26</f>
        <v>1656.7195159999999</v>
      </c>
      <c r="D26" s="11">
        <f>[8]apfp20!D26</f>
        <v>3273.2398550000003</v>
      </c>
      <c r="E26" s="11">
        <f>[8]apfp20!E26</f>
        <v>4925.57006</v>
      </c>
      <c r="F26" s="11"/>
      <c r="G26" s="11">
        <f>[8]apfp20!P26</f>
        <v>1166.05202925</v>
      </c>
      <c r="H26" s="11">
        <f>[8]apfp20!Q26</f>
        <v>2852.0210127199998</v>
      </c>
      <c r="I26" s="11">
        <f>[8]apfp20!R26</f>
        <v>4160.0603929499994</v>
      </c>
      <c r="J26" s="11"/>
      <c r="K26" s="11">
        <f>[8]apfp20!AC26</f>
        <v>-490.66748674999985</v>
      </c>
      <c r="L26" s="11">
        <f>[8]apfp20!AD26</f>
        <v>-421.21884228000044</v>
      </c>
      <c r="M26" s="11">
        <f>[8]apfp20!AE26</f>
        <v>-765.50966705000064</v>
      </c>
      <c r="N26" s="3"/>
      <c r="O26" s="3"/>
      <c r="P26" s="3"/>
    </row>
    <row r="27" spans="1:16" ht="12" customHeight="1">
      <c r="B27" s="10" t="s">
        <v>28</v>
      </c>
      <c r="C27" s="11">
        <f>[8]apfp20!C27</f>
        <v>178.71376899999996</v>
      </c>
      <c r="D27" s="11">
        <f>[8]apfp20!D27</f>
        <v>532.51929199999995</v>
      </c>
      <c r="E27" s="11">
        <f>[8]apfp20!E27</f>
        <v>888.23246099999994</v>
      </c>
      <c r="F27" s="11"/>
      <c r="G27" s="11">
        <f>[8]apfp20!P27</f>
        <v>108.54033953</v>
      </c>
      <c r="H27" s="11">
        <f>[8]apfp20!Q27</f>
        <v>343.90780559000001</v>
      </c>
      <c r="I27" s="11">
        <f>[8]apfp20!R27</f>
        <v>679.75742944000012</v>
      </c>
      <c r="J27" s="11"/>
      <c r="K27" s="11">
        <f>[8]apfp20!AC27</f>
        <v>-70.173429469999959</v>
      </c>
      <c r="L27" s="11">
        <f>[8]apfp20!AD27</f>
        <v>-188.61148640999994</v>
      </c>
      <c r="M27" s="11">
        <f>[8]apfp20!AE27</f>
        <v>-208.47503155999982</v>
      </c>
      <c r="N27" s="3"/>
      <c r="O27" s="3"/>
      <c r="P27" s="3"/>
    </row>
    <row r="28" spans="1:16" ht="12" customHeight="1">
      <c r="A28" s="6"/>
      <c r="B28" s="10" t="s">
        <v>29</v>
      </c>
      <c r="C28" s="11">
        <f>[8]apfp20!C28</f>
        <v>166.01833699999997</v>
      </c>
      <c r="D28" s="11">
        <f>[8]apfp20!D28</f>
        <v>1969.1728970000001</v>
      </c>
      <c r="E28" s="11">
        <f>[8]apfp20!E28</f>
        <v>2705.0539660000004</v>
      </c>
      <c r="F28" s="11"/>
      <c r="G28" s="11">
        <f>[8]apfp20!P28</f>
        <v>1213.7447781999999</v>
      </c>
      <c r="H28" s="11">
        <f>[8]apfp20!Q28</f>
        <v>1931.2606071999999</v>
      </c>
      <c r="I28" s="11">
        <f>[8]apfp20!R28</f>
        <v>2684.9883495100003</v>
      </c>
      <c r="J28" s="11"/>
      <c r="K28" s="11">
        <f>[8]apfp20!AC28</f>
        <v>1047.7264412</v>
      </c>
      <c r="L28" s="11">
        <f>[8]apfp20!AD28</f>
        <v>-37.912289800000281</v>
      </c>
      <c r="M28" s="11">
        <f>[8]apfp20!AE28</f>
        <v>-20.065616490000139</v>
      </c>
      <c r="N28" s="3"/>
      <c r="O28" s="3"/>
      <c r="P28" s="3"/>
    </row>
    <row r="29" spans="1:16" ht="12" customHeight="1">
      <c r="B29" s="10" t="s">
        <v>30</v>
      </c>
      <c r="C29" s="11">
        <f>[8]apfp20!C29</f>
        <v>1388.5211789999994</v>
      </c>
      <c r="D29" s="11">
        <f>[8]apfp20!D29</f>
        <v>3885.3928889999997</v>
      </c>
      <c r="E29" s="11">
        <f>[8]apfp20!E29</f>
        <v>5510.0700789999992</v>
      </c>
      <c r="F29" s="11"/>
      <c r="G29" s="11">
        <f>[8]apfp20!P29</f>
        <v>866.07816262000017</v>
      </c>
      <c r="H29" s="11">
        <f>[8]apfp20!Q29</f>
        <v>1866.7374581900001</v>
      </c>
      <c r="I29" s="11">
        <f>[8]apfp20!R29</f>
        <v>4070.1950868399999</v>
      </c>
      <c r="J29" s="11"/>
      <c r="K29" s="11">
        <f>[8]apfp20!AC29</f>
        <v>-522.44301637999922</v>
      </c>
      <c r="L29" s="11">
        <f>[8]apfp20!AD29</f>
        <v>-2018.6554308099996</v>
      </c>
      <c r="M29" s="11">
        <f>[8]apfp20!AE29</f>
        <v>-1439.8749921599992</v>
      </c>
      <c r="N29" s="3"/>
      <c r="O29" s="3"/>
      <c r="P29" s="3"/>
    </row>
    <row r="30" spans="1:16" ht="12" customHeight="1">
      <c r="B30" s="10" t="s">
        <v>31</v>
      </c>
      <c r="C30" s="11">
        <f>[8]apfp20!C30</f>
        <v>1245.55744</v>
      </c>
      <c r="D30" s="11">
        <f>[8]apfp20!D30</f>
        <v>2029.5348240000003</v>
      </c>
      <c r="E30" s="11">
        <f>[8]apfp20!E30</f>
        <v>2917.3989090000005</v>
      </c>
      <c r="F30" s="11"/>
      <c r="G30" s="11">
        <f>[8]apfp20!P30</f>
        <v>828.24261311000009</v>
      </c>
      <c r="H30" s="11">
        <f>[8]apfp20!Q30</f>
        <v>1990.0156791000002</v>
      </c>
      <c r="I30" s="11">
        <f>[8]apfp20!R30</f>
        <v>2816.5822349099999</v>
      </c>
      <c r="J30" s="11"/>
      <c r="K30" s="11">
        <f>[8]apfp20!AC30</f>
        <v>-417.31482688999995</v>
      </c>
      <c r="L30" s="11">
        <f>[8]apfp20!AD30</f>
        <v>-39.519144900000128</v>
      </c>
      <c r="M30" s="11">
        <f>[8]apfp20!AE30</f>
        <v>-100.81667409000056</v>
      </c>
      <c r="N30" s="3"/>
      <c r="O30" s="3"/>
      <c r="P30" s="3"/>
    </row>
    <row r="31" spans="1:16" ht="12" customHeight="1">
      <c r="B31" s="10" t="s">
        <v>32</v>
      </c>
      <c r="C31" s="11">
        <f>[8]apfp20!C31</f>
        <v>126.01530699999999</v>
      </c>
      <c r="D31" s="11">
        <f>[8]apfp20!D31</f>
        <v>540.85642299999995</v>
      </c>
      <c r="E31" s="11">
        <f>[8]apfp20!E31</f>
        <v>691.47439499999996</v>
      </c>
      <c r="F31" s="11"/>
      <c r="G31" s="11">
        <f>[8]apfp20!P31</f>
        <v>99.539622580000014</v>
      </c>
      <c r="H31" s="11">
        <f>[8]apfp20!Q31</f>
        <v>205.98568149000002</v>
      </c>
      <c r="I31" s="11">
        <f>[8]apfp20!R31</f>
        <v>339.89792639000007</v>
      </c>
      <c r="J31" s="11"/>
      <c r="K31" s="11">
        <f>[8]apfp20!AC31</f>
        <v>-26.475684419999979</v>
      </c>
      <c r="L31" s="11">
        <f>[8]apfp20!AD31</f>
        <v>-334.8707415099999</v>
      </c>
      <c r="M31" s="11">
        <f>[8]apfp20!AE31</f>
        <v>-351.57646860999989</v>
      </c>
      <c r="N31" s="3"/>
      <c r="O31" s="3"/>
      <c r="P31" s="3"/>
    </row>
    <row r="32" spans="1:16" ht="12" customHeight="1">
      <c r="B32" s="10" t="s">
        <v>33</v>
      </c>
      <c r="C32" s="11">
        <f>[8]apfp20!C32</f>
        <v>3726.483178</v>
      </c>
      <c r="D32" s="11">
        <f>[8]apfp20!D32</f>
        <v>13437.083941000001</v>
      </c>
      <c r="E32" s="11">
        <f>[8]apfp20!E32</f>
        <v>19213.680968000001</v>
      </c>
      <c r="F32" s="11"/>
      <c r="G32" s="11">
        <f>[8]apfp20!P32</f>
        <v>3460.18312117</v>
      </c>
      <c r="H32" s="11">
        <f>[8]apfp20!Q32</f>
        <v>11679.958002679999</v>
      </c>
      <c r="I32" s="11">
        <f>[8]apfp20!R32</f>
        <v>15541.366144649999</v>
      </c>
      <c r="J32" s="11"/>
      <c r="K32" s="11">
        <f>[8]apfp20!AC32</f>
        <v>-266.3000568299999</v>
      </c>
      <c r="L32" s="11">
        <f>[8]apfp20!AD32</f>
        <v>-1757.1259383200013</v>
      </c>
      <c r="M32" s="11">
        <f>[8]apfp20!AE32</f>
        <v>-3672.3148233500015</v>
      </c>
      <c r="N32" s="3"/>
      <c r="O32" s="3"/>
      <c r="P32" s="3"/>
    </row>
    <row r="33" spans="2:16" ht="12" customHeight="1">
      <c r="B33" s="10" t="s">
        <v>34</v>
      </c>
      <c r="C33" s="11">
        <f>[8]apfp20!C33</f>
        <v>228.87798200000003</v>
      </c>
      <c r="D33" s="11">
        <f>[8]apfp20!D33</f>
        <v>506.09427999999997</v>
      </c>
      <c r="E33" s="11">
        <f>[8]apfp20!E33</f>
        <v>733.37185099999999</v>
      </c>
      <c r="F33" s="11"/>
      <c r="G33" s="11">
        <f>[8]apfp20!P33</f>
        <v>62.140849360000004</v>
      </c>
      <c r="H33" s="11">
        <f>[8]apfp20!Q33</f>
        <v>181.76643395000002</v>
      </c>
      <c r="I33" s="11">
        <f>[8]apfp20!R33</f>
        <v>419.25273283000001</v>
      </c>
      <c r="J33" s="11"/>
      <c r="K33" s="11">
        <f>[8]apfp20!AC33</f>
        <v>-166.73713264000003</v>
      </c>
      <c r="L33" s="11">
        <f>[8]apfp20!AD33</f>
        <v>-324.32784604999995</v>
      </c>
      <c r="M33" s="11">
        <f>[8]apfp20!AE33</f>
        <v>-314.11911816999998</v>
      </c>
      <c r="N33" s="3"/>
      <c r="O33" s="3"/>
      <c r="P33" s="3"/>
    </row>
    <row r="34" spans="2:16" ht="12" customHeight="1">
      <c r="B34" s="10" t="s">
        <v>35</v>
      </c>
      <c r="C34" s="11">
        <f>[8]apfp20!C34</f>
        <v>95.907520999999988</v>
      </c>
      <c r="D34" s="11">
        <f>[8]apfp20!D34</f>
        <v>187.332154</v>
      </c>
      <c r="E34" s="11">
        <f>[8]apfp20!E34</f>
        <v>282.81271199999998</v>
      </c>
      <c r="F34" s="11"/>
      <c r="G34" s="11">
        <f>[8]apfp20!P34</f>
        <v>85.318426500000015</v>
      </c>
      <c r="H34" s="11">
        <f>[8]apfp20!Q34</f>
        <v>155.17126549000002</v>
      </c>
      <c r="I34" s="11">
        <f>[8]apfp20!R34</f>
        <v>224.12417752000005</v>
      </c>
      <c r="J34" s="11"/>
      <c r="K34" s="11">
        <f>[8]apfp20!AC34</f>
        <v>-10.589094499999973</v>
      </c>
      <c r="L34" s="11">
        <f>[8]apfp20!AD34</f>
        <v>-32.160888509999978</v>
      </c>
      <c r="M34" s="11">
        <f>[8]apfp20!AE34</f>
        <v>-58.68853447999993</v>
      </c>
      <c r="N34" s="3"/>
      <c r="O34" s="3"/>
      <c r="P34" s="3"/>
    </row>
    <row r="35" spans="2:16" ht="12" customHeight="1">
      <c r="B35" s="10" t="s">
        <v>36</v>
      </c>
      <c r="C35" s="11">
        <f>[8]apfp20!C35</f>
        <v>65.606346000000002</v>
      </c>
      <c r="D35" s="11">
        <f>[8]apfp20!D35</f>
        <v>137.95547199999999</v>
      </c>
      <c r="E35" s="11">
        <f>[8]apfp20!E35</f>
        <v>197.92692399999999</v>
      </c>
      <c r="F35" s="11"/>
      <c r="G35" s="11">
        <f>[8]apfp20!P35</f>
        <v>41.901994880000004</v>
      </c>
      <c r="H35" s="11">
        <f>[8]apfp20!Q35</f>
        <v>103.92428217</v>
      </c>
      <c r="I35" s="11">
        <f>[8]apfp20!R35</f>
        <v>163.15628249</v>
      </c>
      <c r="J35" s="11"/>
      <c r="K35" s="11">
        <f>[8]apfp20!AC35</f>
        <v>-23.704351119999998</v>
      </c>
      <c r="L35" s="11">
        <f>[8]apfp20!AD35</f>
        <v>-34.031189829999988</v>
      </c>
      <c r="M35" s="11">
        <f>[8]apfp20!AE35</f>
        <v>-34.77064150999999</v>
      </c>
      <c r="N35" s="3"/>
      <c r="O35" s="3"/>
      <c r="P35" s="3"/>
    </row>
    <row r="36" spans="2:16" ht="12" customHeight="1">
      <c r="B36" s="10" t="s">
        <v>37</v>
      </c>
      <c r="C36" s="11">
        <f>[8]apfp20!C36</f>
        <v>8.1923670000000008</v>
      </c>
      <c r="D36" s="11">
        <f>[8]apfp20!D36</f>
        <v>16.688368000000004</v>
      </c>
      <c r="E36" s="11">
        <f>[8]apfp20!E36</f>
        <v>24.447023000000005</v>
      </c>
      <c r="F36" s="11"/>
      <c r="G36" s="11">
        <f>[8]apfp20!P36</f>
        <v>6.5536736000000007</v>
      </c>
      <c r="H36" s="11">
        <f>[8]apfp20!Q36</f>
        <v>14.08871547</v>
      </c>
      <c r="I36" s="11">
        <f>[8]apfp20!R36</f>
        <v>22.674561879999999</v>
      </c>
      <c r="J36" s="11"/>
      <c r="K36" s="11">
        <f>[8]apfp20!AC36</f>
        <v>-1.6386934000000002</v>
      </c>
      <c r="L36" s="11">
        <f>[8]apfp20!AD36</f>
        <v>-2.5996525300000037</v>
      </c>
      <c r="M36" s="11">
        <f>[8]apfp20!AE36</f>
        <v>-1.7724611200000062</v>
      </c>
      <c r="N36" s="3"/>
      <c r="O36" s="3"/>
      <c r="P36" s="3"/>
    </row>
    <row r="37" spans="2:16" ht="12" customHeight="1">
      <c r="B37" s="10" t="s">
        <v>38</v>
      </c>
      <c r="C37" s="11">
        <f>[8]apfp20!C37</f>
        <v>1288.7838750000001</v>
      </c>
      <c r="D37" s="11">
        <f>[8]apfp20!D37</f>
        <v>3890.5744910000003</v>
      </c>
      <c r="E37" s="11">
        <f>[8]apfp20!E37</f>
        <v>5370.9475389999998</v>
      </c>
      <c r="F37" s="11"/>
      <c r="G37" s="11">
        <f>[8]apfp20!P37</f>
        <v>1719.6716860000001</v>
      </c>
      <c r="H37" s="11">
        <f>[8]apfp20!Q37</f>
        <v>3890.5744910000008</v>
      </c>
      <c r="I37" s="11">
        <f>[8]apfp20!R37</f>
        <v>5358.3346623800007</v>
      </c>
      <c r="J37" s="11"/>
      <c r="K37" s="11">
        <f>[8]apfp20!AC37</f>
        <v>430.88781100000006</v>
      </c>
      <c r="L37" s="11">
        <f>[8]apfp20!AD37</f>
        <v>0</v>
      </c>
      <c r="M37" s="11">
        <f>[8]apfp20!AE37</f>
        <v>-12.612876619999042</v>
      </c>
      <c r="N37" s="3"/>
      <c r="O37" s="3"/>
      <c r="P37" s="3"/>
    </row>
    <row r="38" spans="2:16" ht="12" customHeight="1">
      <c r="B38" s="10" t="s">
        <v>39</v>
      </c>
      <c r="C38" s="11">
        <f>[8]apfp20!C38</f>
        <v>132221.14350800001</v>
      </c>
      <c r="D38" s="11">
        <f>[8]apfp20!D38</f>
        <v>223971.144539</v>
      </c>
      <c r="E38" s="11">
        <f>[8]apfp20!E38</f>
        <v>304042.90367099998</v>
      </c>
      <c r="F38" s="11"/>
      <c r="G38" s="11">
        <f>[8]apfp20!P38</f>
        <v>119997.10691105</v>
      </c>
      <c r="H38" s="11">
        <f>[8]apfp20!Q38</f>
        <v>211732.23272642001</v>
      </c>
      <c r="I38" s="11">
        <f>[8]apfp20!R38</f>
        <v>288675.29427538998</v>
      </c>
      <c r="J38" s="11"/>
      <c r="K38" s="11">
        <f>[8]apfp20!AC38</f>
        <v>-12224.036596950007</v>
      </c>
      <c r="L38" s="11">
        <f>[8]apfp20!AD38</f>
        <v>-12238.911812579987</v>
      </c>
      <c r="M38" s="11">
        <f>[8]apfp20!AE38</f>
        <v>-15367.609395609994</v>
      </c>
      <c r="N38" s="3"/>
      <c r="O38" s="3"/>
      <c r="P38" s="3"/>
    </row>
    <row r="39" spans="2:16" ht="12" customHeight="1">
      <c r="B39" s="10" t="s">
        <v>40</v>
      </c>
      <c r="C39" s="11">
        <f>[8]apfp20!C39</f>
        <v>59822.337497</v>
      </c>
      <c r="D39" s="11">
        <f>[8]apfp20!D39</f>
        <v>96642.503070000006</v>
      </c>
      <c r="E39" s="11">
        <f>[8]apfp20!E39</f>
        <v>130157.058265</v>
      </c>
      <c r="F39" s="11"/>
      <c r="G39" s="11">
        <f>[8]apfp20!P39</f>
        <v>58827.152887689997</v>
      </c>
      <c r="H39" s="11">
        <f>[8]apfp20!Q39</f>
        <v>94788.893369950005</v>
      </c>
      <c r="I39" s="11">
        <f>[8]apfp20!R39</f>
        <v>128015.94140703001</v>
      </c>
      <c r="J39" s="11"/>
      <c r="K39" s="11">
        <f>[8]apfp20!AC39</f>
        <v>-995.184609310003</v>
      </c>
      <c r="L39" s="11">
        <f>[8]apfp20!AD39</f>
        <v>-1853.6097000500013</v>
      </c>
      <c r="M39" s="11">
        <f>[8]apfp20!AE39</f>
        <v>-2141.1168579699879</v>
      </c>
      <c r="N39" s="3"/>
      <c r="O39" s="3"/>
      <c r="P39" s="3"/>
    </row>
    <row r="40" spans="2:16" ht="12" customHeight="1">
      <c r="B40" s="12" t="s">
        <v>41</v>
      </c>
      <c r="C40" s="13">
        <f>[8]apfp20!C40</f>
        <v>9973.1291569999994</v>
      </c>
      <c r="D40" s="13">
        <f>[8]apfp20!D40</f>
        <v>21699.215629999999</v>
      </c>
      <c r="E40" s="13">
        <f>[8]apfp20!E40</f>
        <v>24917.414149</v>
      </c>
      <c r="F40" s="13"/>
      <c r="G40" s="13">
        <f>[8]apfp20!P40</f>
        <v>80.962273780000004</v>
      </c>
      <c r="H40" s="13">
        <f>[8]apfp20!Q40</f>
        <v>12594.680028929999</v>
      </c>
      <c r="I40" s="13">
        <f>[8]apfp20!R40</f>
        <v>12808.556784779999</v>
      </c>
      <c r="J40" s="13"/>
      <c r="K40" s="11">
        <f>[8]apfp20!AC40</f>
        <v>-9892.1668832199994</v>
      </c>
      <c r="L40" s="11">
        <f>[8]apfp20!AD40</f>
        <v>-9104.5356010699998</v>
      </c>
      <c r="M40" s="11">
        <f>[8]apfp20!AE40</f>
        <v>-12108.857364220001</v>
      </c>
      <c r="N40" s="3"/>
      <c r="O40" s="3"/>
      <c r="P40" s="3"/>
    </row>
    <row r="41" spans="2:16" ht="12" customHeight="1">
      <c r="B41" s="10" t="s">
        <v>55</v>
      </c>
      <c r="C41" s="11">
        <f>[8]apfp20!C41</f>
        <v>3749.3693579999999</v>
      </c>
      <c r="D41" s="11">
        <f>[8]apfp20!D41</f>
        <v>5829.6673700000001</v>
      </c>
      <c r="E41" s="11">
        <f>[8]apfp20!E41</f>
        <v>8024.2496250000004</v>
      </c>
      <c r="F41" s="11"/>
      <c r="G41" s="11">
        <f>[8]apfp20!P41</f>
        <v>2417.6628021500001</v>
      </c>
      <c r="H41" s="11">
        <f>[8]apfp20!Q41</f>
        <v>4550.5459132300002</v>
      </c>
      <c r="I41" s="11">
        <f>[8]apfp20!R41</f>
        <v>6912.1707411799998</v>
      </c>
      <c r="J41" s="11"/>
      <c r="K41" s="11">
        <f>[8]apfp20!AC41</f>
        <v>-1331.7065558499999</v>
      </c>
      <c r="L41" s="11">
        <f>[8]apfp20!AD41</f>
        <v>-1279.1214567699999</v>
      </c>
      <c r="M41" s="11">
        <f>[8]apfp20!AE41</f>
        <v>-1112.0788838200006</v>
      </c>
      <c r="N41" s="3"/>
      <c r="O41" s="3"/>
      <c r="P41" s="3"/>
    </row>
    <row r="42" spans="2:16" ht="12" customHeight="1">
      <c r="B42" s="10" t="s">
        <v>42</v>
      </c>
      <c r="C42" s="11">
        <f>[8]apfp20!C42</f>
        <v>58676.307496000001</v>
      </c>
      <c r="D42" s="11">
        <f>[8]apfp20!D42</f>
        <v>99799.758468999993</v>
      </c>
      <c r="E42" s="11">
        <f>[8]apfp20!E42</f>
        <v>140944.18163199999</v>
      </c>
      <c r="F42" s="11"/>
      <c r="G42" s="11">
        <f>[8]apfp20!P42</f>
        <v>58671.328947429996</v>
      </c>
      <c r="H42" s="11">
        <f>[8]apfp20!Q42</f>
        <v>99798.113414310006</v>
      </c>
      <c r="I42" s="11">
        <f>[8]apfp20!R42</f>
        <v>140938.62534239999</v>
      </c>
      <c r="J42" s="11"/>
      <c r="K42" s="11">
        <f>[8]apfp20!AC42</f>
        <v>-4.9785485700049321</v>
      </c>
      <c r="L42" s="11">
        <f>[8]apfp20!AD42</f>
        <v>-1.6450546899868641</v>
      </c>
      <c r="M42" s="11">
        <f>[8]apfp20!AE42</f>
        <v>-5.5562896000046749</v>
      </c>
      <c r="N42" s="3"/>
      <c r="O42" s="3"/>
      <c r="P42" s="3"/>
    </row>
    <row r="43" spans="2:16" ht="12" customHeight="1">
      <c r="B43" s="9" t="s">
        <v>43</v>
      </c>
      <c r="C43" s="8">
        <f>[8]apfp20!C43</f>
        <v>114371.67630200001</v>
      </c>
      <c r="D43" s="8">
        <f>[8]apfp20!D43</f>
        <v>206772.64827200002</v>
      </c>
      <c r="E43" s="8">
        <f>[8]apfp20!E43</f>
        <v>308094.22071699996</v>
      </c>
      <c r="F43" s="8"/>
      <c r="G43" s="8">
        <f>[8]apfp20!P43</f>
        <v>106845.232263</v>
      </c>
      <c r="H43" s="8">
        <f>[8]apfp20!Q43</f>
        <v>191553.19649999999</v>
      </c>
      <c r="I43" s="8">
        <f>[8]apfp20!R43</f>
        <v>299649.77602400002</v>
      </c>
      <c r="J43" s="8"/>
      <c r="K43" s="8">
        <f>[8]apfp20!AC43</f>
        <v>-7526.4440390000054</v>
      </c>
      <c r="L43" s="8">
        <f>[8]apfp20!AD43</f>
        <v>-15219.451772000015</v>
      </c>
      <c r="M43" s="8">
        <f>[8]apfp20!AE43</f>
        <v>-8444.4446929999976</v>
      </c>
      <c r="N43" s="3"/>
      <c r="O43" s="3"/>
      <c r="P43" s="3"/>
    </row>
    <row r="44" spans="2:16" ht="12" customHeight="1">
      <c r="B44" s="10" t="s">
        <v>44</v>
      </c>
      <c r="C44" s="11">
        <f>[8]apfp20!C44</f>
        <v>40825.995890000006</v>
      </c>
      <c r="D44" s="11">
        <f>[8]apfp20!D44</f>
        <v>67280.146482000011</v>
      </c>
      <c r="E44" s="11">
        <f>[8]apfp20!E44</f>
        <v>99280.648316000006</v>
      </c>
      <c r="F44" s="11"/>
      <c r="G44" s="11">
        <f>[8]apfp20!P44</f>
        <v>38105.430114000003</v>
      </c>
      <c r="H44" s="11">
        <f>[8]apfp20!Q44</f>
        <v>58767.763208000004</v>
      </c>
      <c r="I44" s="11">
        <f>[8]apfp20!R44</f>
        <v>93784.760910000012</v>
      </c>
      <c r="J44" s="11"/>
      <c r="K44" s="11">
        <f>[8]apfp20!AC44</f>
        <v>-2720.5657760000031</v>
      </c>
      <c r="L44" s="11">
        <f>[8]apfp20!AD44</f>
        <v>-8512.3832740000071</v>
      </c>
      <c r="M44" s="11">
        <f>[8]apfp20!AE44</f>
        <v>-5495.8874059999944</v>
      </c>
      <c r="N44" s="3"/>
      <c r="O44" s="3"/>
      <c r="P44" s="3"/>
    </row>
    <row r="45" spans="2:16" ht="12" customHeight="1">
      <c r="B45" s="10" t="s">
        <v>45</v>
      </c>
      <c r="C45" s="11">
        <f>[8]apfp20!C45</f>
        <v>24044.673712</v>
      </c>
      <c r="D45" s="11">
        <f>[8]apfp20!D45</f>
        <v>45288.546033000006</v>
      </c>
      <c r="E45" s="11">
        <f>[8]apfp20!E45</f>
        <v>70028.274782000008</v>
      </c>
      <c r="F45" s="11"/>
      <c r="G45" s="11">
        <f>[8]apfp20!P45</f>
        <v>17392.825732999998</v>
      </c>
      <c r="H45" s="11">
        <f>[8]apfp20!Q45</f>
        <v>39352.509669999999</v>
      </c>
      <c r="I45" s="11">
        <f>[8]apfp20!R45</f>
        <v>62871.178243999995</v>
      </c>
      <c r="J45" s="11"/>
      <c r="K45" s="11">
        <f>[8]apfp20!AC45</f>
        <v>-6651.8479790000019</v>
      </c>
      <c r="L45" s="11">
        <f>[8]apfp20!AD45</f>
        <v>-5936.0363630000065</v>
      </c>
      <c r="M45" s="11">
        <f>[8]apfp20!AE45</f>
        <v>-7157.0965380000125</v>
      </c>
      <c r="N45" s="3"/>
      <c r="O45" s="3"/>
      <c r="P45" s="3"/>
    </row>
    <row r="46" spans="2:16" ht="12" customHeight="1">
      <c r="B46" s="10" t="s">
        <v>46</v>
      </c>
      <c r="C46" s="11">
        <f>[8]apfp20!C46</f>
        <v>32324.443381000001</v>
      </c>
      <c r="D46" s="11">
        <f>[8]apfp20!D46</f>
        <v>64480.374658000001</v>
      </c>
      <c r="E46" s="11">
        <f>[8]apfp20!E46</f>
        <v>94883.171884999989</v>
      </c>
      <c r="F46" s="11"/>
      <c r="G46" s="11">
        <f>[8]apfp20!P46</f>
        <v>35827.119545000001</v>
      </c>
      <c r="H46" s="11">
        <f>[8]apfp20!Q46</f>
        <v>64840.559175000002</v>
      </c>
      <c r="I46" s="11">
        <f>[8]apfp20!R46</f>
        <v>100857.734822</v>
      </c>
      <c r="J46" s="11"/>
      <c r="K46" s="11">
        <f>[8]apfp20!AC46</f>
        <v>3502.6761640000004</v>
      </c>
      <c r="L46" s="11">
        <f>[8]apfp20!AD46</f>
        <v>360.18451700000151</v>
      </c>
      <c r="M46" s="11">
        <f>[8]apfp20!AE46</f>
        <v>5974.5629370000097</v>
      </c>
      <c r="N46" s="3"/>
      <c r="O46" s="3"/>
      <c r="P46" s="3"/>
    </row>
    <row r="47" spans="2:16" ht="12" customHeight="1">
      <c r="B47" s="10" t="s">
        <v>47</v>
      </c>
      <c r="C47" s="11">
        <f>[8]apfp20!C47</f>
        <v>17176.563319000001</v>
      </c>
      <c r="D47" s="11">
        <f>[8]apfp20!D47</f>
        <v>29723.581099000003</v>
      </c>
      <c r="E47" s="11">
        <f>[8]apfp20!E47</f>
        <v>43902.125734000001</v>
      </c>
      <c r="F47" s="11"/>
      <c r="G47" s="11">
        <f>[8]apfp20!P47</f>
        <v>15519.856871</v>
      </c>
      <c r="H47" s="11">
        <f>[8]apfp20!Q47</f>
        <v>28592.364447</v>
      </c>
      <c r="I47" s="11">
        <f>[8]apfp20!R47</f>
        <v>42136.102048000001</v>
      </c>
      <c r="J47" s="11"/>
      <c r="K47" s="11">
        <f>[8]apfp20!AC47</f>
        <v>-1656.7064480000008</v>
      </c>
      <c r="L47" s="11">
        <f>[8]apfp20!AD47</f>
        <v>-1131.2166520000028</v>
      </c>
      <c r="M47" s="11">
        <f>[8]apfp20!AE47</f>
        <v>-1766.0236860000005</v>
      </c>
      <c r="N47" s="3"/>
      <c r="O47" s="3"/>
      <c r="P47" s="3"/>
    </row>
    <row r="48" spans="2:16" ht="12" customHeight="1">
      <c r="B48" s="9" t="s">
        <v>48</v>
      </c>
      <c r="C48" s="8">
        <f>[8]apfp20!C48</f>
        <v>58619.667522999996</v>
      </c>
      <c r="D48" s="8">
        <f>[8]apfp20!D48</f>
        <v>90569.556700000001</v>
      </c>
      <c r="E48" s="8">
        <f>[8]apfp20!E48</f>
        <v>122701.89421700001</v>
      </c>
      <c r="F48" s="8"/>
      <c r="G48" s="8">
        <f>[8]apfp20!P48</f>
        <v>56484.437890000008</v>
      </c>
      <c r="H48" s="8">
        <f>[8]apfp20!Q48</f>
        <v>86892.249206000008</v>
      </c>
      <c r="I48" s="8">
        <f>[8]apfp20!R48</f>
        <v>118114.75797800001</v>
      </c>
      <c r="J48" s="8"/>
      <c r="K48" s="8">
        <f>[8]apfp20!AC48</f>
        <v>-2135.2296329999881</v>
      </c>
      <c r="L48" s="8">
        <f>[8]apfp20!AD48</f>
        <v>-3677.3074939999933</v>
      </c>
      <c r="M48" s="8">
        <f>[8]apfp20!AE48</f>
        <v>-4587.1362389999995</v>
      </c>
      <c r="N48" s="3"/>
      <c r="O48" s="3"/>
      <c r="P48" s="3"/>
    </row>
    <row r="49" spans="2:16" ht="12" customHeight="1">
      <c r="B49" s="9" t="s">
        <v>49</v>
      </c>
      <c r="C49" s="8">
        <f>[8]apfp20!C49</f>
        <v>78221.069606999998</v>
      </c>
      <c r="D49" s="8">
        <f>[8]apfp20!D49</f>
        <v>145054.39976299999</v>
      </c>
      <c r="E49" s="8">
        <f>[8]apfp20!E49</f>
        <v>204457.146347</v>
      </c>
      <c r="F49" s="8"/>
      <c r="G49" s="8">
        <f>[8]apfp20!P49</f>
        <v>75009.262734874865</v>
      </c>
      <c r="H49" s="8">
        <f>[8]apfp20!Q49</f>
        <v>135937.04102973617</v>
      </c>
      <c r="I49" s="8">
        <f>[8]apfp20!R49</f>
        <v>200861.53298485526</v>
      </c>
      <c r="J49" s="8"/>
      <c r="K49" s="8">
        <f>[8]apfp20!AC49</f>
        <v>-3211.8068721251325</v>
      </c>
      <c r="L49" s="8">
        <f>[8]apfp20!AD49</f>
        <v>-9117.3587332638308</v>
      </c>
      <c r="M49" s="8">
        <f>[8]apfp20!AE49</f>
        <v>-3595.613362144737</v>
      </c>
      <c r="N49" s="3"/>
      <c r="O49" s="3"/>
      <c r="P49" s="3"/>
    </row>
    <row r="50" spans="2:16" ht="12" customHeight="1">
      <c r="B50" s="10" t="s">
        <v>50</v>
      </c>
      <c r="C50" s="11">
        <f>[8]apfp20!C50</f>
        <v>18550.019317999999</v>
      </c>
      <c r="D50" s="11">
        <f>[8]apfp20!D50</f>
        <v>28575.345546</v>
      </c>
      <c r="E50" s="11">
        <f>[8]apfp20!E50</f>
        <v>45542.292851000006</v>
      </c>
      <c r="F50" s="11"/>
      <c r="G50" s="11">
        <f>[8]apfp20!P50</f>
        <v>16212.930800299999</v>
      </c>
      <c r="H50" s="11">
        <f>[8]apfp20!Q50</f>
        <v>24321.372316549998</v>
      </c>
      <c r="I50" s="11">
        <f>[8]apfp20!R50</f>
        <v>38534.463384919996</v>
      </c>
      <c r="J50" s="11"/>
      <c r="K50" s="11">
        <f>[8]apfp20!AC50</f>
        <v>-2337.0885177</v>
      </c>
      <c r="L50" s="11">
        <f>[8]apfp20!AD50</f>
        <v>-4253.9732294500027</v>
      </c>
      <c r="M50" s="11">
        <f>[8]apfp20!AE50</f>
        <v>-7007.8294660800093</v>
      </c>
      <c r="N50" s="3"/>
      <c r="O50" s="3"/>
      <c r="P50" s="3"/>
    </row>
    <row r="51" spans="2:16" ht="12" customHeight="1">
      <c r="B51" s="10" t="s">
        <v>51</v>
      </c>
      <c r="C51" s="11">
        <f>[8]apfp20!C51</f>
        <v>44587.039750999997</v>
      </c>
      <c r="D51" s="11">
        <f>[8]apfp20!D51</f>
        <v>101395.04367899999</v>
      </c>
      <c r="E51" s="11">
        <f>[8]apfp20!E51</f>
        <v>143830.84295799999</v>
      </c>
      <c r="F51" s="11"/>
      <c r="G51" s="11">
        <f>[8]apfp20!P51</f>
        <v>44293.749030999992</v>
      </c>
      <c r="H51" s="11">
        <f>[8]apfp20!Q51</f>
        <v>93566.694522000005</v>
      </c>
      <c r="I51" s="11">
        <f>[8]apfp20!R51</f>
        <v>138981.06421900002</v>
      </c>
      <c r="J51" s="11"/>
      <c r="K51" s="11">
        <f>[8]apfp20!AC51</f>
        <v>-293.29072000000451</v>
      </c>
      <c r="L51" s="11">
        <f>[8]apfp20!AD51</f>
        <v>-7828.3491569999896</v>
      </c>
      <c r="M51" s="11">
        <f>[8]apfp20!AE51</f>
        <v>-4849.7787389999721</v>
      </c>
      <c r="N51" s="3"/>
      <c r="O51" s="3"/>
      <c r="P51" s="3"/>
    </row>
    <row r="52" spans="2:16" ht="12" customHeight="1">
      <c r="B52" s="10" t="s">
        <v>52</v>
      </c>
      <c r="C52" s="11">
        <f>[8]apfp20!C52</f>
        <v>15084.010538</v>
      </c>
      <c r="D52" s="11">
        <f>[8]apfp20!D52</f>
        <v>15084.010538</v>
      </c>
      <c r="E52" s="11">
        <f>[8]apfp20!E52</f>
        <v>15084.010538</v>
      </c>
      <c r="F52" s="11"/>
      <c r="G52" s="11">
        <f>[8]apfp20!P52</f>
        <v>14502.582903574872</v>
      </c>
      <c r="H52" s="11">
        <f>[8]apfp20!Q52</f>
        <v>18048.974191186164</v>
      </c>
      <c r="I52" s="11">
        <f>[8]apfp20!R52</f>
        <v>23346.005380935247</v>
      </c>
      <c r="J52" s="11"/>
      <c r="K52" s="11">
        <f>[8]apfp20!AC52</f>
        <v>-581.42763442512796</v>
      </c>
      <c r="L52" s="11">
        <f>[8]apfp20!AD52</f>
        <v>2964.9636531861615</v>
      </c>
      <c r="M52" s="11">
        <f>[8]apfp20!AE52</f>
        <v>8261.9948429352444</v>
      </c>
      <c r="N52" s="3"/>
      <c r="O52" s="3"/>
      <c r="P52" s="3"/>
    </row>
    <row r="53" spans="2:16" ht="12" customHeight="1">
      <c r="B53" s="10" t="s">
        <v>53</v>
      </c>
      <c r="C53" s="11">
        <f>[8]apfp20!C53</f>
        <v>15084.010538</v>
      </c>
      <c r="D53" s="11">
        <f>[8]apfp20!D53</f>
        <v>15084.010538</v>
      </c>
      <c r="E53" s="11">
        <f>[8]apfp20!E53</f>
        <v>15084.010538</v>
      </c>
      <c r="F53" s="11"/>
      <c r="G53" s="11">
        <f>[8]apfp20!P53</f>
        <v>13947.853468590001</v>
      </c>
      <c r="H53" s="11">
        <f>[8]apfp20!Q53</f>
        <v>19997.250060840001</v>
      </c>
      <c r="I53" s="11">
        <f>[8]apfp20!R53</f>
        <v>19498.337640670001</v>
      </c>
      <c r="J53" s="11"/>
      <c r="K53" s="11">
        <f>[8]apfp20!AC53</f>
        <v>-1136.1570694099992</v>
      </c>
      <c r="L53" s="11">
        <f>[8]apfp20!AD53</f>
        <v>4913.2395228400001</v>
      </c>
      <c r="M53" s="11">
        <f>[8]apfp20!AE53</f>
        <v>4414.3271026700004</v>
      </c>
      <c r="N53" s="3"/>
      <c r="O53" s="3"/>
      <c r="P53" s="3"/>
    </row>
    <row r="54" spans="2:16" ht="12" customHeight="1" thickBot="1">
      <c r="B54" s="14" t="s">
        <v>57</v>
      </c>
      <c r="C54" s="15">
        <f>[8]apfp20!C54</f>
        <v>0</v>
      </c>
      <c r="D54" s="15">
        <f>[8]apfp20!D54</f>
        <v>0</v>
      </c>
      <c r="E54" s="15">
        <f>[8]apfp20!E54</f>
        <v>0</v>
      </c>
      <c r="F54" s="15"/>
      <c r="G54" s="15">
        <f>[8]apfp20!P54</f>
        <v>554.7294349848712</v>
      </c>
      <c r="H54" s="15">
        <f>[8]apfp20!Q54</f>
        <v>-1948.2758696538385</v>
      </c>
      <c r="I54" s="15">
        <f>[8]apfp20!R54</f>
        <v>3847.667740265244</v>
      </c>
      <c r="J54" s="15"/>
      <c r="K54" s="16">
        <f>[8]apfp20!AC54</f>
        <v>554.7294349848712</v>
      </c>
      <c r="L54" s="16">
        <f>[8]apfp20!AD54</f>
        <v>-1948.2758696538385</v>
      </c>
      <c r="M54" s="16">
        <f>[8]apfp20!AE54</f>
        <v>3847.667740265244</v>
      </c>
      <c r="N54" s="3"/>
      <c r="O54" s="3"/>
      <c r="P54" s="3"/>
    </row>
    <row r="55" spans="2:16" ht="86.25" customHeight="1">
      <c r="B55" s="19" t="s">
        <v>58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7" spans="2:16">
      <c r="C57" s="2"/>
      <c r="D57" s="2"/>
      <c r="E57" s="2"/>
      <c r="F57" s="2"/>
      <c r="G57" s="2"/>
      <c r="H57" s="2"/>
      <c r="I57" s="2"/>
      <c r="J57" s="3"/>
    </row>
  </sheetData>
  <mergeCells count="6">
    <mergeCell ref="B55:M55"/>
    <mergeCell ref="B3:B4"/>
    <mergeCell ref="B2:M2"/>
    <mergeCell ref="C3:E3"/>
    <mergeCell ref="G3:I3"/>
    <mergeCell ref="K3:M3"/>
  </mergeCells>
  <printOptions horizontalCentered="1"/>
  <pageMargins left="0.39370078740157483" right="0.39370078740157483" top="0.19685039370078741" bottom="0.19685039370078741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apfp20</vt:lpstr>
      <vt:lpstr>apfp20!Área_de_impresión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Robles Salgado</dc:creator>
  <cp:lastModifiedBy>Sergio Robles Salgado</cp:lastModifiedBy>
  <cp:lastPrinted>2013-04-29T19:19:07Z</cp:lastPrinted>
  <dcterms:created xsi:type="dcterms:W3CDTF">2013-04-29T19:13:40Z</dcterms:created>
  <dcterms:modified xsi:type="dcterms:W3CDTF">2013-04-30T22:11:44Z</dcterms:modified>
</cp:coreProperties>
</file>